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lqx6_cdc_gov/Documents/+My_Documents/Punjani - Documents/ALS Registry/OMB - National ALS Registry/OMB Submission - State Data, Survey Reorg and Insitituion Data/New ICR Revision - 2022 0923-0041/Final Submission Files 082022/"/>
    </mc:Choice>
  </mc:AlternateContent>
  <xr:revisionPtr revIDLastSave="0" documentId="8_{9954A24F-85E5-4375-A8D1-98A33715A642}" xr6:coauthVersionLast="47" xr6:coauthVersionMax="47" xr10:uidLastSave="{00000000-0000-0000-0000-000000000000}"/>
  <bookViews>
    <workbookView xWindow="28680" yWindow="-120" windowWidth="29040" windowHeight="15840" xr2:uid="{1124AA2E-6AD5-4CA3-A758-73E1FB884D39}"/>
  </bookViews>
  <sheets>
    <sheet name="4-Year Average Prevalence Rates" sheetId="2" r:id="rId1"/>
    <sheet name="ALS Cases by State and Year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2" l="1"/>
  <c r="F5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3" i="2"/>
  <c r="D56" i="2"/>
  <c r="C56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3" i="2"/>
</calcChain>
</file>

<file path=xl/sharedStrings.xml><?xml version="1.0" encoding="utf-8"?>
<sst xmlns="http://schemas.openxmlformats.org/spreadsheetml/2006/main" count="130" uniqueCount="66">
  <si>
    <t>Total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</si>
  <si>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</si>
  <si>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</si>
  <si>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</si>
  <si>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</si>
  <si>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</si>
  <si>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</si>
  <si>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</si>
  <si>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</si>
  <si>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</si>
  <si>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</si>
  <si>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</si>
  <si>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</si>
  <si>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</si>
  <si>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</si>
  <si>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</si>
  <si>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</si>
  <si>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</si>
  <si>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</si>
  <si>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</si>
  <si>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</si>
  <si>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</si>
  <si>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</si>
  <si>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</si>
  <si>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</si>
  <si>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</si>
  <si>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</si>
  <si>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</si>
  <si>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</si>
  <si>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</si>
  <si>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</si>
  <si>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</si>
  <si>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</si>
  <si>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</si>
  <si>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</si>
  <si>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</si>
  <si>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</si>
  <si>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</si>
  <si>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</si>
  <si>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</si>
  <si>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</si>
  <si>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</si>
  <si>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</si>
  <si>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</si>
  <si>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</si>
  <si>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</si>
  <si>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</si>
  <si>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</si>
  <si>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</si>
  <si>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</si>
  <si>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</si>
  <si>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</si>
  <si>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Other</t>
  </si>
  <si>
    <t>State</t>
  </si>
  <si>
    <t>Unknown</t>
  </si>
  <si>
    <t>Number of Definite ALS cases by state and by year</t>
  </si>
  <si>
    <t>Year</t>
  </si>
  <si>
    <t>2012-2015</t>
  </si>
  <si>
    <t>2013-2016</t>
  </si>
  <si>
    <t>Population</t>
  </si>
  <si>
    <t>Prevalence Rate</t>
  </si>
  <si>
    <t>-</t>
  </si>
  <si>
    <t>Prevalence Rates of ALS cases in 4 year (average) increments by state, 2012-2015 and 2013-2016*</t>
  </si>
  <si>
    <t>Footnote:</t>
  </si>
  <si>
    <t xml:space="preserve">*The Registry does not represent  all ALS cases in the United States. </t>
  </si>
  <si>
    <t xml:space="preserve">The cases from those who seek care outside the administrative systems (e.g., CMS, VA) are missing.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</si>
</sst>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164" fontId="0" fillId="0" borderId="2" xfId="1" applyNumberFormat="1" applyFont="1" applyBorder="1" applyAlignment="1">
      <alignment vertical="top" wrapText="1"/>
    </xf>
    <xf numFmtId="164" fontId="0" fillId="0" borderId="2" xfId="1" applyNumberFormat="1" applyFont="1" applyBorder="1"/>
    <xf numFmtId="164" fontId="0" fillId="0" borderId="3" xfId="1" applyNumberFormat="1" applyFont="1" applyBorder="1" applyAlignment="1">
      <alignment vertical="top" wrapText="1"/>
    </xf>
    <xf numFmtId="164" fontId="0" fillId="0" borderId="4" xfId="1" applyNumberFormat="1" applyFont="1" applyBorder="1" applyAlignment="1">
      <alignment vertical="top" wrapText="1"/>
    </xf>
    <xf numFmtId="164" fontId="0" fillId="0" borderId="4" xfId="1" applyNumberFormat="1" applyFont="1" applyBorder="1"/>
    <xf numFmtId="164" fontId="3" fillId="0" borderId="2" xfId="1" applyNumberFormat="1" applyFont="1" applyBorder="1" applyAlignment="1">
      <alignment vertical="top" wrapText="1"/>
    </xf>
    <xf numFmtId="164" fontId="3" fillId="0" borderId="2" xfId="1" applyNumberFormat="1" applyFont="1" applyBorder="1"/>
    <xf numFmtId="0" fontId="2" fillId="0" borderId="2" xfId="0" applyFont="1" applyBorder="1"/>
    <xf numFmtId="164" fontId="0" fillId="0" borderId="2" xfId="0" applyNumberFormat="1" applyBorder="1"/>
    <xf numFmtId="0" fontId="2" fillId="0" borderId="4" xfId="0" applyFont="1" applyBorder="1" applyAlignment="1">
      <alignment horizontal="center" vertical="top" wrapText="1"/>
    </xf>
    <xf numFmtId="164" fontId="0" fillId="0" borderId="4" xfId="0" applyNumberFormat="1" applyBorder="1"/>
    <xf numFmtId="0" fontId="2" fillId="0" borderId="3" xfId="0" applyFont="1" applyBorder="1" applyAlignment="1">
      <alignment horizontal="center" vertical="top" wrapText="1"/>
    </xf>
    <xf numFmtId="164" fontId="0" fillId="0" borderId="3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2" xfId="0" applyNumberFormat="1" applyBorder="1"/>
    <xf numFmtId="3" fontId="4" fillId="0" borderId="2" xfId="0" applyNumberFormat="1" applyFont="1" applyBorder="1"/>
    <xf numFmtId="0" fontId="5" fillId="0" borderId="0" xfId="0" applyFont="1"/>
    <xf numFmtId="0" fontId="5" fillId="0" borderId="0" xfId="0" applyFont="1" applyAlignment="1"/>
    <xf numFmtId="0" fontId="0" fillId="0" borderId="0" xfId="0" applyFont="1" applyFill="1" applyBorder="1" applyAlignment="1">
      <alignment horizontal="center" vertical="top" wrapText="1"/>
    </xf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3283-0EA4-4FCE-8C77-F2C66C4FDFC6}">
  <dimension ref="A1:G59"/>
  <sheetViews>
    <sheetView tabSelected="1" workbookViewId="0"/>
  </sheetViews>
  <sheetFormatPr defaultRowHeight="14.5" x14ac:dyDescent="0.35"/>
  <cols>
    <col min="1" max="1" width="9.7265625" customWidth="1"/>
    <col min="2" max="2" width="9.7265625" bestFit="1" customWidth="1"/>
    <col min="3" max="3" width="12.54296875" bestFit="1" customWidth="1"/>
    <col min="4" max="4" width="15.453125" bestFit="1" customWidth="1"/>
    <col min="5" max="5" width="9.7265625" bestFit="1" customWidth="1"/>
    <col min="6" max="6" width="14.26953125" bestFit="1" customWidth="1"/>
    <col min="7" max="7" width="15.453125" bestFit="1" customWidth="1"/>
    <col min="8" max="9" width="9.7265625" bestFit="1" customWidth="1"/>
  </cols>
  <sheetData>
    <row r="1" spans="1:7" s="23" customFormat="1" ht="21" x14ac:dyDescent="0.5">
      <c r="A1" s="27" t="s">
        <v>62</v>
      </c>
      <c r="G1" s="24"/>
    </row>
    <row r="2" spans="1:7" x14ac:dyDescent="0.35">
      <c r="A2" s="3" t="s">
        <v>53</v>
      </c>
      <c r="B2" s="12" t="s">
        <v>57</v>
      </c>
      <c r="C2" s="12" t="s">
        <v>59</v>
      </c>
      <c r="D2" s="12" t="s">
        <v>60</v>
      </c>
      <c r="E2" s="12" t="s">
        <v>58</v>
      </c>
      <c r="F2" s="12" t="s">
        <v>59</v>
      </c>
      <c r="G2" s="12" t="s">
        <v>60</v>
      </c>
    </row>
    <row r="3" spans="1:7" x14ac:dyDescent="0.35">
      <c r="A3" s="3" t="s">
        <v>1</v>
      </c>
      <c r="B3" s="13">
        <v>260.25</v>
      </c>
      <c r="C3" s="22">
        <v>4843737</v>
      </c>
      <c r="D3" s="21">
        <f>(B3/C3)*100000</f>
        <v>5.3729176460241339</v>
      </c>
      <c r="E3" s="13">
        <v>255.25</v>
      </c>
      <c r="F3" s="22">
        <v>4854803</v>
      </c>
      <c r="G3" s="21">
        <f>(E3/F3)*100000</f>
        <v>5.2576798687814934</v>
      </c>
    </row>
    <row r="4" spans="1:7" x14ac:dyDescent="0.35">
      <c r="A4" s="3" t="s">
        <v>2</v>
      </c>
      <c r="B4" s="13">
        <v>28.25</v>
      </c>
      <c r="C4" s="22">
        <v>737075</v>
      </c>
      <c r="D4" s="21">
        <f t="shared" ref="D4:D53" si="0">(B4/C4)*100000</f>
        <v>3.8327171590408033</v>
      </c>
      <c r="E4" s="13">
        <v>29</v>
      </c>
      <c r="F4" s="22">
        <v>738430</v>
      </c>
      <c r="G4" s="21">
        <f t="shared" ref="G4:G53" si="1">(E4/F4)*100000</f>
        <v>3.9272510596806738</v>
      </c>
    </row>
    <row r="5" spans="1:7" x14ac:dyDescent="0.35">
      <c r="A5" s="3" t="s">
        <v>3</v>
      </c>
      <c r="B5" s="13">
        <v>282.5</v>
      </c>
      <c r="C5" s="22">
        <v>6832810</v>
      </c>
      <c r="D5" s="21">
        <f t="shared" si="0"/>
        <v>4.1344629808234092</v>
      </c>
      <c r="E5" s="13">
        <v>286</v>
      </c>
      <c r="F5" s="22">
        <v>6944767</v>
      </c>
      <c r="G5" s="21">
        <f t="shared" si="1"/>
        <v>4.1182087174414921</v>
      </c>
    </row>
    <row r="6" spans="1:7" x14ac:dyDescent="0.35">
      <c r="A6" s="3" t="s">
        <v>4</v>
      </c>
      <c r="B6" s="13">
        <v>167.25</v>
      </c>
      <c r="C6" s="22">
        <v>2968759</v>
      </c>
      <c r="D6" s="21">
        <f t="shared" si="0"/>
        <v>5.6336671316196432</v>
      </c>
      <c r="E6" s="13">
        <v>171.75</v>
      </c>
      <c r="F6" s="22">
        <v>2979732</v>
      </c>
      <c r="G6" s="21">
        <f t="shared" si="1"/>
        <v>5.7639411866570551</v>
      </c>
    </row>
    <row r="7" spans="1:7" x14ac:dyDescent="0.35">
      <c r="A7" s="3" t="s">
        <v>5</v>
      </c>
      <c r="B7" s="13">
        <v>1404.75</v>
      </c>
      <c r="C7" s="22">
        <v>38586706</v>
      </c>
      <c r="D7" s="21">
        <f t="shared" si="0"/>
        <v>3.6405025088174146</v>
      </c>
      <c r="E7" s="13">
        <v>1449</v>
      </c>
      <c r="F7" s="22">
        <v>38904296</v>
      </c>
      <c r="G7" s="21">
        <f t="shared" si="1"/>
        <v>3.7245244072788259</v>
      </c>
    </row>
    <row r="8" spans="1:7" x14ac:dyDescent="0.35">
      <c r="A8" s="3" t="s">
        <v>6</v>
      </c>
      <c r="B8" s="13">
        <v>234.75</v>
      </c>
      <c r="C8" s="22">
        <v>5352637</v>
      </c>
      <c r="D8" s="21">
        <f t="shared" si="0"/>
        <v>4.3856887735895409</v>
      </c>
      <c r="E8" s="13">
        <v>237.25</v>
      </c>
      <c r="F8" s="22">
        <v>5454328</v>
      </c>
      <c r="G8" s="21">
        <f t="shared" si="1"/>
        <v>4.3497567436355125</v>
      </c>
    </row>
    <row r="9" spans="1:7" x14ac:dyDescent="0.35">
      <c r="A9" s="3" t="s">
        <v>7</v>
      </c>
      <c r="B9" s="13">
        <v>179</v>
      </c>
      <c r="C9" s="22">
        <v>3595697</v>
      </c>
      <c r="D9" s="21">
        <f t="shared" si="0"/>
        <v>4.9781725212107695</v>
      </c>
      <c r="E9" s="13">
        <v>180.25</v>
      </c>
      <c r="F9" s="22">
        <v>3588561</v>
      </c>
      <c r="G9" s="21">
        <f t="shared" si="1"/>
        <v>5.0229047242056071</v>
      </c>
    </row>
    <row r="10" spans="1:7" x14ac:dyDescent="0.35">
      <c r="A10" s="3" t="s">
        <v>8</v>
      </c>
      <c r="B10" s="13">
        <v>52.75</v>
      </c>
      <c r="C10" s="22">
        <v>933131</v>
      </c>
      <c r="D10" s="21">
        <f t="shared" si="0"/>
        <v>5.6530112063579496</v>
      </c>
      <c r="E10" s="13">
        <v>52.25</v>
      </c>
      <c r="F10" s="22">
        <v>942065</v>
      </c>
      <c r="G10" s="21">
        <f t="shared" si="1"/>
        <v>5.5463264212129735</v>
      </c>
    </row>
    <row r="11" spans="1:7" x14ac:dyDescent="0.35">
      <c r="A11" s="3" t="s">
        <v>9</v>
      </c>
      <c r="B11" s="13">
        <v>17.25</v>
      </c>
      <c r="C11" s="22">
        <v>663603</v>
      </c>
      <c r="D11" s="21">
        <f t="shared" si="0"/>
        <v>2.5994457529577173</v>
      </c>
      <c r="E11" s="13">
        <v>16.5</v>
      </c>
      <c r="F11" s="22">
        <v>677014</v>
      </c>
      <c r="G11" s="21">
        <f t="shared" si="1"/>
        <v>2.4371726434017611</v>
      </c>
    </row>
    <row r="12" spans="1:7" x14ac:dyDescent="0.35">
      <c r="A12" s="3" t="s">
        <v>10</v>
      </c>
      <c r="B12" s="13">
        <v>968.25</v>
      </c>
      <c r="C12" s="22">
        <v>19853880</v>
      </c>
      <c r="D12" s="21">
        <f t="shared" si="0"/>
        <v>4.8768804888515493</v>
      </c>
      <c r="E12" s="13">
        <v>973.25</v>
      </c>
      <c r="F12" s="22">
        <v>20219111</v>
      </c>
      <c r="G12" s="21">
        <f t="shared" si="1"/>
        <v>4.8135152925368478</v>
      </c>
    </row>
    <row r="13" spans="1:7" x14ac:dyDescent="0.35">
      <c r="A13" s="3" t="s">
        <v>11</v>
      </c>
      <c r="B13" s="13">
        <v>400.75</v>
      </c>
      <c r="C13" s="22">
        <v>10071204</v>
      </c>
      <c r="D13" s="21">
        <f t="shared" si="0"/>
        <v>3.9791667411364124</v>
      </c>
      <c r="E13" s="13">
        <v>401.5</v>
      </c>
      <c r="F13" s="22">
        <v>10183353</v>
      </c>
      <c r="G13" s="21">
        <f t="shared" si="1"/>
        <v>3.9427092432129185</v>
      </c>
    </row>
    <row r="14" spans="1:7" x14ac:dyDescent="0.35">
      <c r="A14" s="3" t="s">
        <v>12</v>
      </c>
      <c r="B14" s="13">
        <v>41.25</v>
      </c>
      <c r="C14" s="22">
        <v>1415335</v>
      </c>
      <c r="D14" s="21">
        <f t="shared" si="0"/>
        <v>2.9145043399619173</v>
      </c>
      <c r="E14" s="13">
        <v>43.5</v>
      </c>
      <c r="F14" s="22">
        <v>1422999</v>
      </c>
      <c r="G14" s="21">
        <f t="shared" si="1"/>
        <v>3.0569241440085344</v>
      </c>
    </row>
    <row r="15" spans="1:7" x14ac:dyDescent="0.35">
      <c r="A15" s="3" t="s">
        <v>13</v>
      </c>
      <c r="B15" s="13">
        <v>77.5</v>
      </c>
      <c r="C15" s="22">
        <v>1632248</v>
      </c>
      <c r="D15" s="21">
        <f t="shared" si="0"/>
        <v>4.7480529919473025</v>
      </c>
      <c r="E15" s="13">
        <v>80.5</v>
      </c>
      <c r="F15" s="22">
        <v>1652495</v>
      </c>
      <c r="G15" s="21">
        <f t="shared" si="1"/>
        <v>4.871421698704081</v>
      </c>
    </row>
    <row r="16" spans="1:7" x14ac:dyDescent="0.35">
      <c r="A16" s="3" t="s">
        <v>14</v>
      </c>
      <c r="B16" s="13">
        <v>597</v>
      </c>
      <c r="C16" s="22">
        <v>12885092</v>
      </c>
      <c r="D16" s="21">
        <f t="shared" si="0"/>
        <v>4.6332614466392634</v>
      </c>
      <c r="E16" s="13">
        <v>605.25</v>
      </c>
      <c r="F16" s="22">
        <v>12859585</v>
      </c>
      <c r="G16" s="21">
        <f t="shared" si="1"/>
        <v>4.7066060063369077</v>
      </c>
    </row>
    <row r="17" spans="1:7" x14ac:dyDescent="0.35">
      <c r="A17" s="3" t="s">
        <v>15</v>
      </c>
      <c r="B17" s="13">
        <v>286.25</v>
      </c>
      <c r="C17" s="22">
        <v>6596019</v>
      </c>
      <c r="D17" s="21">
        <f t="shared" si="0"/>
        <v>4.3397388636994529</v>
      </c>
      <c r="E17" s="13">
        <v>277</v>
      </c>
      <c r="F17" s="22">
        <v>6611442</v>
      </c>
      <c r="G17" s="21">
        <f t="shared" si="1"/>
        <v>4.1897062698273695</v>
      </c>
    </row>
    <row r="18" spans="1:7" x14ac:dyDescent="0.35">
      <c r="A18" s="3" t="s">
        <v>16</v>
      </c>
      <c r="B18" s="13">
        <v>174.25</v>
      </c>
      <c r="C18" s="22">
        <v>3110643</v>
      </c>
      <c r="D18" s="21">
        <f t="shared" si="0"/>
        <v>5.6017357183064727</v>
      </c>
      <c r="E18" s="13">
        <v>179</v>
      </c>
      <c r="F18" s="22">
        <v>3122541</v>
      </c>
      <c r="G18" s="21">
        <f t="shared" si="1"/>
        <v>5.732510798096806</v>
      </c>
    </row>
    <row r="19" spans="1:7" x14ac:dyDescent="0.35">
      <c r="A19" s="3" t="s">
        <v>17</v>
      </c>
      <c r="B19" s="13">
        <v>156.25</v>
      </c>
      <c r="C19" s="22">
        <v>2901861</v>
      </c>
      <c r="D19" s="21">
        <f t="shared" si="0"/>
        <v>5.3844756864646515</v>
      </c>
      <c r="E19" s="13">
        <v>152.25</v>
      </c>
      <c r="F19" s="22">
        <v>2910717</v>
      </c>
      <c r="G19" s="21">
        <f t="shared" si="1"/>
        <v>5.2306699689457963</v>
      </c>
    </row>
    <row r="20" spans="1:7" x14ac:dyDescent="0.35">
      <c r="A20" s="3" t="s">
        <v>18</v>
      </c>
      <c r="B20" s="13">
        <v>231</v>
      </c>
      <c r="C20" s="22">
        <v>4416992</v>
      </c>
      <c r="D20" s="21">
        <f t="shared" si="0"/>
        <v>5.2298034499496486</v>
      </c>
      <c r="E20" s="13">
        <v>225.75</v>
      </c>
      <c r="F20" s="22">
        <v>4429126</v>
      </c>
      <c r="G20" s="21">
        <f t="shared" si="1"/>
        <v>5.0969423764417634</v>
      </c>
    </row>
    <row r="21" spans="1:7" x14ac:dyDescent="0.35">
      <c r="A21" s="3" t="s">
        <v>19</v>
      </c>
      <c r="B21" s="13">
        <v>207</v>
      </c>
      <c r="C21" s="22">
        <v>4645938</v>
      </c>
      <c r="D21" s="21">
        <f t="shared" si="0"/>
        <v>4.4555050024343847</v>
      </c>
      <c r="E21" s="13">
        <v>212.5</v>
      </c>
      <c r="F21" s="22">
        <v>4666998</v>
      </c>
      <c r="G21" s="21">
        <f t="shared" si="1"/>
        <v>4.5532481479529237</v>
      </c>
    </row>
    <row r="22" spans="1:7" x14ac:dyDescent="0.35">
      <c r="A22" s="3" t="s">
        <v>20</v>
      </c>
      <c r="B22" s="13">
        <v>93.25</v>
      </c>
      <c r="C22" s="22">
        <v>1331217</v>
      </c>
      <c r="D22" s="21">
        <f t="shared" si="0"/>
        <v>7.0048684774908967</v>
      </c>
      <c r="E22" s="13">
        <v>88.5</v>
      </c>
      <c r="F22" s="22">
        <v>1329098</v>
      </c>
      <c r="G22" s="21">
        <f t="shared" si="1"/>
        <v>6.6586512055544436</v>
      </c>
    </row>
    <row r="23" spans="1:7" x14ac:dyDescent="0.35">
      <c r="A23" s="3" t="s">
        <v>21</v>
      </c>
      <c r="B23" s="13">
        <v>295</v>
      </c>
      <c r="C23" s="22">
        <v>5960064</v>
      </c>
      <c r="D23" s="21">
        <f t="shared" si="0"/>
        <v>4.9496112793419664</v>
      </c>
      <c r="E23" s="13">
        <v>287.5</v>
      </c>
      <c r="F23" s="22">
        <v>5988528</v>
      </c>
      <c r="G23" s="21">
        <f t="shared" si="1"/>
        <v>4.8008458839968684</v>
      </c>
    </row>
    <row r="24" spans="1:7" x14ac:dyDescent="0.35">
      <c r="A24" s="3" t="s">
        <v>22</v>
      </c>
      <c r="B24" s="13">
        <v>408.25</v>
      </c>
      <c r="C24" s="22">
        <v>6764864</v>
      </c>
      <c r="D24" s="21">
        <f t="shared" si="0"/>
        <v>6.0348589417318665</v>
      </c>
      <c r="E24" s="13">
        <v>408.25</v>
      </c>
      <c r="F24" s="22">
        <v>6797484</v>
      </c>
      <c r="G24" s="21">
        <f t="shared" si="1"/>
        <v>6.0058986530898784</v>
      </c>
    </row>
    <row r="25" spans="1:7" x14ac:dyDescent="0.35">
      <c r="A25" s="3" t="s">
        <v>23</v>
      </c>
      <c r="B25" s="13">
        <v>563.25</v>
      </c>
      <c r="C25" s="22">
        <v>9932033</v>
      </c>
      <c r="D25" s="21">
        <f t="shared" si="0"/>
        <v>5.6710443873877585</v>
      </c>
      <c r="E25" s="13">
        <v>570.75</v>
      </c>
      <c r="F25" s="22">
        <v>9934483</v>
      </c>
      <c r="G25" s="21">
        <f t="shared" si="1"/>
        <v>5.7451404365984624</v>
      </c>
    </row>
    <row r="26" spans="1:7" x14ac:dyDescent="0.35">
      <c r="A26" s="3" t="s">
        <v>24</v>
      </c>
      <c r="B26" s="13">
        <v>361.75</v>
      </c>
      <c r="C26" s="22">
        <v>5452665</v>
      </c>
      <c r="D26" s="21">
        <f t="shared" si="0"/>
        <v>6.6343705325744384</v>
      </c>
      <c r="E26" s="13">
        <v>369</v>
      </c>
      <c r="F26" s="22">
        <v>5484002</v>
      </c>
      <c r="G26" s="21">
        <f t="shared" si="1"/>
        <v>6.7286627539523147</v>
      </c>
    </row>
    <row r="27" spans="1:7" x14ac:dyDescent="0.35">
      <c r="A27" s="3" t="s">
        <v>25</v>
      </c>
      <c r="B27" s="13">
        <v>114.5</v>
      </c>
      <c r="C27" s="22">
        <v>2991892</v>
      </c>
      <c r="D27" s="21">
        <f t="shared" si="0"/>
        <v>3.827009798482031</v>
      </c>
      <c r="E27" s="13">
        <v>112.25</v>
      </c>
      <c r="F27" s="22">
        <v>2990231</v>
      </c>
      <c r="G27" s="21">
        <f t="shared" si="1"/>
        <v>3.753890585710602</v>
      </c>
    </row>
    <row r="28" spans="1:7" x14ac:dyDescent="0.35">
      <c r="A28" s="3" t="s">
        <v>26</v>
      </c>
      <c r="B28" s="13">
        <v>319.5</v>
      </c>
      <c r="C28" s="22">
        <v>6059130</v>
      </c>
      <c r="D28" s="21">
        <f t="shared" si="0"/>
        <v>5.2730342474909762</v>
      </c>
      <c r="E28" s="13">
        <v>320.5</v>
      </c>
      <c r="F28" s="22">
        <v>6075411</v>
      </c>
      <c r="G28" s="21">
        <f t="shared" si="1"/>
        <v>5.2753632634894982</v>
      </c>
    </row>
    <row r="29" spans="1:7" x14ac:dyDescent="0.35">
      <c r="A29" s="3" t="s">
        <v>27</v>
      </c>
      <c r="B29" s="13">
        <v>61.25</v>
      </c>
      <c r="C29" s="22">
        <v>1022657</v>
      </c>
      <c r="D29" s="21">
        <f t="shared" si="0"/>
        <v>5.9893004203755513</v>
      </c>
      <c r="E29" s="13">
        <v>60.25</v>
      </c>
      <c r="F29" s="22">
        <v>1031495</v>
      </c>
      <c r="G29" s="21">
        <f t="shared" si="1"/>
        <v>5.8410365537399604</v>
      </c>
    </row>
    <row r="30" spans="1:7" x14ac:dyDescent="0.35">
      <c r="A30" s="3" t="s">
        <v>28</v>
      </c>
      <c r="B30" s="13">
        <v>92</v>
      </c>
      <c r="C30" s="22">
        <v>1879955</v>
      </c>
      <c r="D30" s="21">
        <f t="shared" si="0"/>
        <v>4.89373415853039</v>
      </c>
      <c r="E30" s="13">
        <v>90</v>
      </c>
      <c r="F30" s="22">
        <v>1892059</v>
      </c>
      <c r="G30" s="21">
        <f t="shared" si="1"/>
        <v>4.7567227026218522</v>
      </c>
    </row>
    <row r="31" spans="1:7" x14ac:dyDescent="0.35">
      <c r="A31" s="3" t="s">
        <v>29</v>
      </c>
      <c r="B31" s="13">
        <v>83.5</v>
      </c>
      <c r="C31" s="22">
        <v>2818935</v>
      </c>
      <c r="D31" s="21">
        <f t="shared" si="0"/>
        <v>2.9621115775993418</v>
      </c>
      <c r="E31" s="13">
        <v>85.5</v>
      </c>
      <c r="F31" s="22">
        <v>2868531</v>
      </c>
      <c r="G31" s="21">
        <f t="shared" si="1"/>
        <v>2.980619696980789</v>
      </c>
    </row>
    <row r="32" spans="1:7" x14ac:dyDescent="0.35">
      <c r="A32" s="3" t="s">
        <v>30</v>
      </c>
      <c r="B32" s="13">
        <v>91.5</v>
      </c>
      <c r="C32" s="22">
        <v>1334257</v>
      </c>
      <c r="D32" s="21">
        <f t="shared" si="0"/>
        <v>6.8577492941764584</v>
      </c>
      <c r="E32" s="13">
        <v>94</v>
      </c>
      <c r="F32" s="22">
        <v>1337480</v>
      </c>
      <c r="G32" s="21">
        <f t="shared" si="1"/>
        <v>7.0281424768968508</v>
      </c>
    </row>
    <row r="33" spans="1:7" x14ac:dyDescent="0.35">
      <c r="A33" s="3" t="s">
        <v>31</v>
      </c>
      <c r="B33" s="13">
        <v>363.5</v>
      </c>
      <c r="C33" s="22">
        <v>8867277</v>
      </c>
      <c r="D33" s="21">
        <f t="shared" si="0"/>
        <v>4.0993418836470319</v>
      </c>
      <c r="E33" s="13">
        <v>358.5</v>
      </c>
      <c r="F33" s="22">
        <v>8870312</v>
      </c>
      <c r="G33" s="21">
        <f t="shared" si="1"/>
        <v>4.0415714802365459</v>
      </c>
    </row>
    <row r="34" spans="1:7" x14ac:dyDescent="0.35">
      <c r="A34" s="3" t="s">
        <v>32</v>
      </c>
      <c r="B34" s="13">
        <v>83</v>
      </c>
      <c r="C34" s="22">
        <v>2090236</v>
      </c>
      <c r="D34" s="21">
        <f t="shared" si="0"/>
        <v>3.9708434837023185</v>
      </c>
      <c r="E34" s="13">
        <v>84.25</v>
      </c>
      <c r="F34" s="22">
        <v>2090071</v>
      </c>
      <c r="G34" s="21">
        <f t="shared" si="1"/>
        <v>4.0309635414299327</v>
      </c>
    </row>
    <row r="35" spans="1:7" x14ac:dyDescent="0.35">
      <c r="A35" s="3" t="s">
        <v>33</v>
      </c>
      <c r="B35" s="13">
        <v>858</v>
      </c>
      <c r="C35" s="22">
        <v>19653431</v>
      </c>
      <c r="D35" s="21">
        <f t="shared" si="0"/>
        <v>4.3656499468209908</v>
      </c>
      <c r="E35" s="13">
        <v>862.5</v>
      </c>
      <c r="F35" s="22">
        <v>19657321</v>
      </c>
      <c r="G35" s="21">
        <f t="shared" si="1"/>
        <v>4.387678259921584</v>
      </c>
    </row>
    <row r="36" spans="1:7" x14ac:dyDescent="0.35">
      <c r="A36" s="3" t="s">
        <v>34</v>
      </c>
      <c r="B36" s="13">
        <v>540.75</v>
      </c>
      <c r="C36" s="22">
        <v>9937295</v>
      </c>
      <c r="D36" s="21">
        <f t="shared" si="0"/>
        <v>5.4416216887996178</v>
      </c>
      <c r="E36" s="13">
        <v>542.75</v>
      </c>
      <c r="F36" s="22">
        <v>10037218</v>
      </c>
      <c r="G36" s="21">
        <f t="shared" si="1"/>
        <v>5.4073748323489639</v>
      </c>
    </row>
    <row r="37" spans="1:7" x14ac:dyDescent="0.35">
      <c r="A37" s="3" t="s">
        <v>35</v>
      </c>
      <c r="B37" s="13">
        <v>40.25</v>
      </c>
      <c r="C37" s="22">
        <v>738736</v>
      </c>
      <c r="D37" s="21">
        <f t="shared" si="0"/>
        <v>5.4484958090576336</v>
      </c>
      <c r="E37" s="13">
        <v>39</v>
      </c>
      <c r="F37" s="22">
        <v>755537</v>
      </c>
      <c r="G37" s="21">
        <f t="shared" si="1"/>
        <v>5.161891475864187</v>
      </c>
    </row>
    <row r="38" spans="1:7" x14ac:dyDescent="0.35">
      <c r="A38" s="3" t="s">
        <v>36</v>
      </c>
      <c r="B38" s="13">
        <v>580</v>
      </c>
      <c r="C38" s="22">
        <v>11606573</v>
      </c>
      <c r="D38" s="21">
        <f t="shared" si="0"/>
        <v>4.9971684148283906</v>
      </c>
      <c r="E38" s="13">
        <v>595</v>
      </c>
      <c r="F38" s="22">
        <v>11622315</v>
      </c>
      <c r="G38" s="21">
        <f t="shared" si="1"/>
        <v>5.1194620004706461</v>
      </c>
    </row>
    <row r="39" spans="1:7" x14ac:dyDescent="0.35">
      <c r="A39" s="3" t="s">
        <v>37</v>
      </c>
      <c r="B39" s="13">
        <v>169</v>
      </c>
      <c r="C39" s="22">
        <v>3879187</v>
      </c>
      <c r="D39" s="21">
        <f t="shared" si="0"/>
        <v>4.3565829644201219</v>
      </c>
      <c r="E39" s="13">
        <v>154.25</v>
      </c>
      <c r="F39" s="22">
        <v>3910518</v>
      </c>
      <c r="G39" s="21">
        <f t="shared" si="1"/>
        <v>3.9444902184314197</v>
      </c>
    </row>
    <row r="40" spans="1:7" x14ac:dyDescent="0.35">
      <c r="A40" s="3" t="s">
        <v>38</v>
      </c>
      <c r="B40" s="13">
        <v>231.75</v>
      </c>
      <c r="C40" s="22">
        <v>3965447</v>
      </c>
      <c r="D40" s="21">
        <f t="shared" si="0"/>
        <v>5.8442339539527319</v>
      </c>
      <c r="E40" s="13">
        <v>238.5</v>
      </c>
      <c r="F40" s="22">
        <v>4018542</v>
      </c>
      <c r="G40" s="21">
        <f t="shared" si="1"/>
        <v>5.9349883614504959</v>
      </c>
    </row>
    <row r="41" spans="1:7" x14ac:dyDescent="0.35">
      <c r="A41" s="3" t="s">
        <v>39</v>
      </c>
      <c r="B41" s="13">
        <v>688.5</v>
      </c>
      <c r="C41" s="22">
        <v>12792392</v>
      </c>
      <c r="D41" s="21">
        <f t="shared" si="0"/>
        <v>5.3821052388013122</v>
      </c>
      <c r="E41" s="13">
        <v>694.5</v>
      </c>
      <c r="F41" s="22">
        <v>12789838</v>
      </c>
      <c r="G41" s="21">
        <f t="shared" si="1"/>
        <v>5.4300922341627782</v>
      </c>
    </row>
    <row r="42" spans="1:7" x14ac:dyDescent="0.35">
      <c r="A42" s="3" t="s">
        <v>40</v>
      </c>
      <c r="B42" s="13">
        <v>71.25</v>
      </c>
      <c r="C42" s="22">
        <v>1056511</v>
      </c>
      <c r="D42" s="21">
        <f t="shared" si="0"/>
        <v>6.7438957095572123</v>
      </c>
      <c r="E42" s="13">
        <v>75.5</v>
      </c>
      <c r="F42" s="22">
        <v>1056886</v>
      </c>
      <c r="G42" s="21">
        <f t="shared" si="1"/>
        <v>7.143627600327755</v>
      </c>
    </row>
    <row r="43" spans="1:7" x14ac:dyDescent="0.35">
      <c r="A43" s="3" t="s">
        <v>41</v>
      </c>
      <c r="B43" s="13">
        <v>57</v>
      </c>
      <c r="C43" s="22">
        <v>4826858</v>
      </c>
      <c r="D43" s="21">
        <f t="shared" si="0"/>
        <v>1.1808924149001276</v>
      </c>
      <c r="E43" s="13">
        <v>63.25</v>
      </c>
      <c r="F43" s="22">
        <v>4896006</v>
      </c>
      <c r="G43" s="21">
        <f t="shared" si="1"/>
        <v>1.2918693318594789</v>
      </c>
    </row>
    <row r="44" spans="1:7" x14ac:dyDescent="0.35">
      <c r="A44" s="3" t="s">
        <v>42</v>
      </c>
      <c r="B44" s="13">
        <v>231.25</v>
      </c>
      <c r="C44" s="22">
        <v>849670</v>
      </c>
      <c r="D44" s="21">
        <f t="shared" si="0"/>
        <v>27.216448738922168</v>
      </c>
      <c r="E44" s="13">
        <v>237.5</v>
      </c>
      <c r="F44" s="22">
        <v>854663</v>
      </c>
      <c r="G44" s="21">
        <f t="shared" si="1"/>
        <v>27.788730762885489</v>
      </c>
    </row>
    <row r="45" spans="1:7" x14ac:dyDescent="0.35">
      <c r="A45" s="3" t="s">
        <v>43</v>
      </c>
      <c r="B45" s="13">
        <v>47.75</v>
      </c>
      <c r="C45" s="22">
        <v>6544617</v>
      </c>
      <c r="D45" s="21">
        <f t="shared" si="0"/>
        <v>0.72960724821635858</v>
      </c>
      <c r="E45" s="13">
        <v>55</v>
      </c>
      <c r="F45" s="22">
        <v>6595354</v>
      </c>
      <c r="G45" s="21">
        <f t="shared" si="1"/>
        <v>0.83392036272806591</v>
      </c>
    </row>
    <row r="46" spans="1:7" x14ac:dyDescent="0.35">
      <c r="A46" s="3" t="s">
        <v>44</v>
      </c>
      <c r="B46" s="13">
        <v>309.75</v>
      </c>
      <c r="C46" s="22">
        <v>26963092</v>
      </c>
      <c r="D46" s="21">
        <f t="shared" si="0"/>
        <v>1.1487925791300195</v>
      </c>
      <c r="E46" s="13">
        <v>336</v>
      </c>
      <c r="F46" s="22">
        <v>27468531</v>
      </c>
      <c r="G46" s="21">
        <f t="shared" si="1"/>
        <v>1.2232179434713855</v>
      </c>
    </row>
    <row r="47" spans="1:7" x14ac:dyDescent="0.35">
      <c r="A47" s="3" t="s">
        <v>45</v>
      </c>
      <c r="B47" s="13">
        <v>934.75</v>
      </c>
      <c r="C47" s="22">
        <v>2938327</v>
      </c>
      <c r="D47" s="21">
        <f t="shared" si="0"/>
        <v>31.812320412261808</v>
      </c>
      <c r="E47" s="13">
        <v>924.5</v>
      </c>
      <c r="F47" s="22">
        <v>2983626</v>
      </c>
      <c r="G47" s="21">
        <f t="shared" si="1"/>
        <v>30.985787092618178</v>
      </c>
    </row>
    <row r="48" spans="1:7" x14ac:dyDescent="0.35">
      <c r="A48" s="3" t="s">
        <v>46</v>
      </c>
      <c r="B48" s="13">
        <v>93.5</v>
      </c>
      <c r="C48" s="22">
        <v>625693</v>
      </c>
      <c r="D48" s="21">
        <f t="shared" si="0"/>
        <v>14.943430724013215</v>
      </c>
      <c r="E48" s="13">
        <v>93.25</v>
      </c>
      <c r="F48" s="22">
        <v>625810</v>
      </c>
      <c r="G48" s="21">
        <f t="shared" si="1"/>
        <v>14.900688707435163</v>
      </c>
    </row>
    <row r="49" spans="1:7" x14ac:dyDescent="0.35">
      <c r="A49" s="3" t="s">
        <v>47</v>
      </c>
      <c r="B49" s="13">
        <v>58</v>
      </c>
      <c r="C49" s="22">
        <v>8315430</v>
      </c>
      <c r="D49" s="21">
        <f t="shared" si="0"/>
        <v>0.69749850578983885</v>
      </c>
      <c r="E49" s="13">
        <v>73.25</v>
      </c>
      <c r="F49" s="22">
        <v>8367303</v>
      </c>
      <c r="G49" s="21">
        <f t="shared" si="1"/>
        <v>0.87543142635088023</v>
      </c>
    </row>
    <row r="50" spans="1:7" x14ac:dyDescent="0.35">
      <c r="A50" s="3" t="s">
        <v>48</v>
      </c>
      <c r="B50" s="13">
        <v>25.5</v>
      </c>
      <c r="C50" s="22">
        <v>7057531</v>
      </c>
      <c r="D50" s="21">
        <f t="shared" si="0"/>
        <v>0.361316159999864</v>
      </c>
      <c r="E50" s="13">
        <v>32.75</v>
      </c>
      <c r="F50" s="22">
        <v>7167287</v>
      </c>
      <c r="G50" s="21">
        <f t="shared" si="1"/>
        <v>0.45693719255277487</v>
      </c>
    </row>
    <row r="51" spans="1:7" x14ac:dyDescent="0.35">
      <c r="A51" s="3" t="s">
        <v>49</v>
      </c>
      <c r="B51" s="13">
        <v>396.5</v>
      </c>
      <c r="C51" s="22">
        <v>1850569</v>
      </c>
      <c r="D51" s="21">
        <f t="shared" si="0"/>
        <v>21.425842538159884</v>
      </c>
      <c r="E51" s="13">
        <v>392</v>
      </c>
      <c r="F51" s="22">
        <v>1843332</v>
      </c>
      <c r="G51" s="21">
        <f t="shared" si="1"/>
        <v>21.265838166971548</v>
      </c>
    </row>
    <row r="52" spans="1:7" x14ac:dyDescent="0.35">
      <c r="A52" s="3" t="s">
        <v>50</v>
      </c>
      <c r="B52" s="13">
        <v>393.5</v>
      </c>
      <c r="C52" s="22">
        <v>5753199</v>
      </c>
      <c r="D52" s="21">
        <f t="shared" si="0"/>
        <v>6.8396730236517111</v>
      </c>
      <c r="E52" s="13">
        <v>408.5</v>
      </c>
      <c r="F52" s="22">
        <v>5762927</v>
      </c>
      <c r="G52" s="21">
        <f t="shared" si="1"/>
        <v>7.0884118434955017</v>
      </c>
    </row>
    <row r="53" spans="1:7" x14ac:dyDescent="0.35">
      <c r="A53" s="3" t="s">
        <v>51</v>
      </c>
      <c r="B53" s="13">
        <v>91.25</v>
      </c>
      <c r="C53" s="22">
        <v>583159</v>
      </c>
      <c r="D53" s="21">
        <f t="shared" si="0"/>
        <v>15.647533520017696</v>
      </c>
      <c r="E53" s="13">
        <v>88.25</v>
      </c>
      <c r="F53" s="22">
        <v>586389</v>
      </c>
      <c r="G53" s="21">
        <f t="shared" si="1"/>
        <v>15.049736608292449</v>
      </c>
    </row>
    <row r="54" spans="1:7" x14ac:dyDescent="0.35">
      <c r="A54" s="3" t="s">
        <v>52</v>
      </c>
      <c r="B54" s="13">
        <v>391.75</v>
      </c>
      <c r="C54" s="18" t="s">
        <v>61</v>
      </c>
      <c r="D54" s="18" t="s">
        <v>61</v>
      </c>
      <c r="E54" s="13">
        <v>372</v>
      </c>
      <c r="F54" s="18" t="s">
        <v>61</v>
      </c>
      <c r="G54" s="18" t="s">
        <v>61</v>
      </c>
    </row>
    <row r="55" spans="1:7" ht="15" thickBot="1" x14ac:dyDescent="0.4">
      <c r="A55" s="16" t="s">
        <v>54</v>
      </c>
      <c r="B55" s="17">
        <v>896</v>
      </c>
      <c r="C55" s="19" t="s">
        <v>61</v>
      </c>
      <c r="D55" s="19" t="s">
        <v>61</v>
      </c>
      <c r="E55" s="17">
        <v>1188</v>
      </c>
      <c r="F55" s="19" t="s">
        <v>61</v>
      </c>
      <c r="G55" s="19" t="s">
        <v>61</v>
      </c>
    </row>
    <row r="56" spans="1:7" ht="15" thickTop="1" x14ac:dyDescent="0.35">
      <c r="A56" s="14" t="s">
        <v>0</v>
      </c>
      <c r="B56" s="15">
        <v>15782.75</v>
      </c>
      <c r="C56" s="15">
        <f>SUM(C3:C53)</f>
        <v>318486266</v>
      </c>
      <c r="D56" s="20">
        <f>(B56/C56)*100000</f>
        <v>4.9555512073478232</v>
      </c>
      <c r="E56" s="15">
        <v>16210.5</v>
      </c>
      <c r="F56" s="15">
        <f>SUM(F3:F53)</f>
        <v>320850951</v>
      </c>
      <c r="G56" s="20">
        <f>(E56/F56)*100000</f>
        <v>5.0523459411532174</v>
      </c>
    </row>
    <row r="58" spans="1:7" x14ac:dyDescent="0.35">
      <c r="A58" s="25" t="s">
        <v>63</v>
      </c>
      <c r="B58" s="26" t="s">
        <v>64</v>
      </c>
    </row>
    <row r="59" spans="1:7" x14ac:dyDescent="0.35">
      <c r="B59" t="s">
        <v>65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07AF-D9ED-4D1F-9A7B-7A71461A6FDA}">
  <dimension ref="A1:F59"/>
  <sheetViews>
    <sheetView workbookViewId="0">
      <selection sqref="A1:F1"/>
    </sheetView>
  </sheetViews>
  <sheetFormatPr defaultRowHeight="14.5" x14ac:dyDescent="0.35"/>
  <cols>
    <col min="1" max="1" width="10.81640625" customWidth="1"/>
    <col min="2" max="2" width="10" bestFit="1" customWidth="1"/>
    <col min="3" max="3" width="10.54296875" bestFit="1" customWidth="1"/>
    <col min="4" max="4" width="10" bestFit="1" customWidth="1"/>
    <col min="5" max="5" width="9.26953125" customWidth="1"/>
    <col min="6" max="6" width="10" bestFit="1" customWidth="1"/>
  </cols>
  <sheetData>
    <row r="1" spans="1:6" x14ac:dyDescent="0.35">
      <c r="A1" s="28" t="s">
        <v>55</v>
      </c>
      <c r="B1" s="28"/>
      <c r="C1" s="28"/>
      <c r="D1" s="28"/>
      <c r="E1" s="28"/>
      <c r="F1" s="28"/>
    </row>
    <row r="2" spans="1:6" x14ac:dyDescent="0.35">
      <c r="A2" s="2"/>
      <c r="B2" s="2"/>
      <c r="C2" s="2" t="s">
        <v>56</v>
      </c>
      <c r="D2" s="2"/>
      <c r="E2" s="2"/>
      <c r="F2" s="2"/>
    </row>
    <row r="3" spans="1:6" x14ac:dyDescent="0.35">
      <c r="A3" s="3" t="s">
        <v>53</v>
      </c>
      <c r="B3" s="4">
        <v>2012</v>
      </c>
      <c r="C3" s="4">
        <v>2013</v>
      </c>
      <c r="D3" s="4">
        <v>2014</v>
      </c>
      <c r="E3" s="4">
        <v>2015</v>
      </c>
      <c r="F3" s="3">
        <v>2016</v>
      </c>
    </row>
    <row r="4" spans="1:6" x14ac:dyDescent="0.35">
      <c r="A4" s="3" t="s">
        <v>1</v>
      </c>
      <c r="B4" s="5">
        <v>269</v>
      </c>
      <c r="C4" s="6">
        <v>258</v>
      </c>
      <c r="D4" s="5">
        <v>247</v>
      </c>
      <c r="E4" s="6">
        <v>267</v>
      </c>
      <c r="F4" s="5">
        <v>249</v>
      </c>
    </row>
    <row r="5" spans="1:6" x14ac:dyDescent="0.35">
      <c r="A5" s="3" t="s">
        <v>2</v>
      </c>
      <c r="B5" s="5">
        <v>25</v>
      </c>
      <c r="C5" s="6">
        <v>27</v>
      </c>
      <c r="D5" s="5">
        <v>31</v>
      </c>
      <c r="E5" s="6">
        <v>30</v>
      </c>
      <c r="F5" s="5">
        <v>28</v>
      </c>
    </row>
    <row r="6" spans="1:6" x14ac:dyDescent="0.35">
      <c r="A6" s="3" t="s">
        <v>3</v>
      </c>
      <c r="B6" s="5">
        <v>261</v>
      </c>
      <c r="C6" s="6">
        <v>274</v>
      </c>
      <c r="D6" s="5">
        <v>295</v>
      </c>
      <c r="E6" s="6">
        <v>300</v>
      </c>
      <c r="F6" s="5">
        <v>275</v>
      </c>
    </row>
    <row r="7" spans="1:6" x14ac:dyDescent="0.35">
      <c r="A7" s="3" t="s">
        <v>4</v>
      </c>
      <c r="B7" s="5">
        <v>162</v>
      </c>
      <c r="C7" s="6">
        <v>165</v>
      </c>
      <c r="D7" s="5">
        <v>164</v>
      </c>
      <c r="E7" s="6">
        <v>178</v>
      </c>
      <c r="F7" s="5">
        <v>180</v>
      </c>
    </row>
    <row r="8" spans="1:6" x14ac:dyDescent="0.35">
      <c r="A8" s="3" t="s">
        <v>5</v>
      </c>
      <c r="B8" s="5">
        <v>1275</v>
      </c>
      <c r="C8" s="6">
        <v>1350</v>
      </c>
      <c r="D8" s="5">
        <v>1436</v>
      </c>
      <c r="E8" s="6">
        <v>1558</v>
      </c>
      <c r="F8" s="5">
        <v>1452</v>
      </c>
    </row>
    <row r="9" spans="1:6" x14ac:dyDescent="0.35">
      <c r="A9" s="3" t="s">
        <v>6</v>
      </c>
      <c r="B9" s="5">
        <v>208</v>
      </c>
      <c r="C9" s="6">
        <v>233</v>
      </c>
      <c r="D9" s="5">
        <v>251</v>
      </c>
      <c r="E9" s="6">
        <v>247</v>
      </c>
      <c r="F9" s="5">
        <v>218</v>
      </c>
    </row>
    <row r="10" spans="1:6" x14ac:dyDescent="0.35">
      <c r="A10" s="3" t="s">
        <v>7</v>
      </c>
      <c r="B10" s="5">
        <v>170</v>
      </c>
      <c r="C10" s="6">
        <v>171</v>
      </c>
      <c r="D10" s="5">
        <v>197</v>
      </c>
      <c r="E10" s="6">
        <v>178</v>
      </c>
      <c r="F10" s="5">
        <v>175</v>
      </c>
    </row>
    <row r="11" spans="1:6" x14ac:dyDescent="0.35">
      <c r="A11" s="3" t="s">
        <v>8</v>
      </c>
      <c r="B11" s="5">
        <v>50</v>
      </c>
      <c r="C11" s="6">
        <v>53</v>
      </c>
      <c r="D11" s="5">
        <v>53</v>
      </c>
      <c r="E11" s="6">
        <v>55</v>
      </c>
      <c r="F11" s="5">
        <v>48</v>
      </c>
    </row>
    <row r="12" spans="1:6" x14ac:dyDescent="0.35">
      <c r="A12" s="3" t="s">
        <v>9</v>
      </c>
      <c r="B12" s="5">
        <v>14</v>
      </c>
      <c r="C12" s="6">
        <v>16</v>
      </c>
      <c r="D12" s="5">
        <v>20</v>
      </c>
      <c r="E12" s="6">
        <v>19</v>
      </c>
      <c r="F12" s="5">
        <v>11</v>
      </c>
    </row>
    <row r="13" spans="1:6" x14ac:dyDescent="0.35">
      <c r="A13" s="3" t="s">
        <v>10</v>
      </c>
      <c r="B13" s="5">
        <v>894</v>
      </c>
      <c r="C13" s="6">
        <v>938</v>
      </c>
      <c r="D13" s="5">
        <v>1006</v>
      </c>
      <c r="E13" s="6">
        <v>1035</v>
      </c>
      <c r="F13" s="5">
        <v>914</v>
      </c>
    </row>
    <row r="14" spans="1:6" x14ac:dyDescent="0.35">
      <c r="A14" s="3" t="s">
        <v>11</v>
      </c>
      <c r="B14" s="5">
        <v>380</v>
      </c>
      <c r="C14" s="6">
        <v>395</v>
      </c>
      <c r="D14" s="5">
        <v>415</v>
      </c>
      <c r="E14" s="6">
        <v>413</v>
      </c>
      <c r="F14" s="5">
        <v>383</v>
      </c>
    </row>
    <row r="15" spans="1:6" x14ac:dyDescent="0.35">
      <c r="A15" s="3" t="s">
        <v>12</v>
      </c>
      <c r="B15" s="5">
        <v>34</v>
      </c>
      <c r="C15" s="6">
        <v>41</v>
      </c>
      <c r="D15" s="5">
        <v>46</v>
      </c>
      <c r="E15" s="6">
        <v>44</v>
      </c>
      <c r="F15" s="5">
        <v>43</v>
      </c>
    </row>
    <row r="16" spans="1:6" x14ac:dyDescent="0.35">
      <c r="A16" s="3" t="s">
        <v>13</v>
      </c>
      <c r="B16" s="5">
        <v>76</v>
      </c>
      <c r="C16" s="6">
        <v>78</v>
      </c>
      <c r="D16" s="5">
        <v>71</v>
      </c>
      <c r="E16" s="6">
        <v>85</v>
      </c>
      <c r="F16" s="5">
        <v>88</v>
      </c>
    </row>
    <row r="17" spans="1:6" x14ac:dyDescent="0.35">
      <c r="A17" s="3" t="s">
        <v>14</v>
      </c>
      <c r="B17" s="5">
        <v>556</v>
      </c>
      <c r="C17" s="6">
        <v>608</v>
      </c>
      <c r="D17" s="5">
        <v>633</v>
      </c>
      <c r="E17" s="6">
        <v>591</v>
      </c>
      <c r="F17" s="5">
        <v>589</v>
      </c>
    </row>
    <row r="18" spans="1:6" x14ac:dyDescent="0.35">
      <c r="A18" s="3" t="s">
        <v>15</v>
      </c>
      <c r="B18" s="5">
        <v>289</v>
      </c>
      <c r="C18" s="6">
        <v>279</v>
      </c>
      <c r="D18" s="5">
        <v>276</v>
      </c>
      <c r="E18" s="6">
        <v>301</v>
      </c>
      <c r="F18" s="5">
        <v>252</v>
      </c>
    </row>
    <row r="19" spans="1:6" x14ac:dyDescent="0.35">
      <c r="A19" s="3" t="s">
        <v>16</v>
      </c>
      <c r="B19" s="5">
        <v>164</v>
      </c>
      <c r="C19" s="6">
        <v>185</v>
      </c>
      <c r="D19" s="5">
        <v>178</v>
      </c>
      <c r="E19" s="6">
        <v>170</v>
      </c>
      <c r="F19" s="5">
        <v>183</v>
      </c>
    </row>
    <row r="20" spans="1:6" x14ac:dyDescent="0.35">
      <c r="A20" s="3" t="s">
        <v>17</v>
      </c>
      <c r="B20" s="5">
        <v>140</v>
      </c>
      <c r="C20" s="6">
        <v>163</v>
      </c>
      <c r="D20" s="5">
        <v>157</v>
      </c>
      <c r="E20" s="6">
        <v>165</v>
      </c>
      <c r="F20" s="5">
        <v>124</v>
      </c>
    </row>
    <row r="21" spans="1:6" x14ac:dyDescent="0.35">
      <c r="A21" s="3" t="s">
        <v>18</v>
      </c>
      <c r="B21" s="5">
        <v>222</v>
      </c>
      <c r="C21" s="6">
        <v>219</v>
      </c>
      <c r="D21" s="5">
        <v>240</v>
      </c>
      <c r="E21" s="6">
        <v>243</v>
      </c>
      <c r="F21" s="5">
        <v>201</v>
      </c>
    </row>
    <row r="22" spans="1:6" x14ac:dyDescent="0.35">
      <c r="A22" s="3" t="s">
        <v>19</v>
      </c>
      <c r="B22" s="5">
        <v>190</v>
      </c>
      <c r="C22" s="6">
        <v>200</v>
      </c>
      <c r="D22" s="5">
        <v>209</v>
      </c>
      <c r="E22" s="6">
        <v>229</v>
      </c>
      <c r="F22" s="5">
        <v>212</v>
      </c>
    </row>
    <row r="23" spans="1:6" x14ac:dyDescent="0.35">
      <c r="A23" s="3" t="s">
        <v>20</v>
      </c>
      <c r="B23" s="5">
        <v>97</v>
      </c>
      <c r="C23" s="6">
        <v>91</v>
      </c>
      <c r="D23" s="5">
        <v>101</v>
      </c>
      <c r="E23" s="6">
        <v>84</v>
      </c>
      <c r="F23" s="5">
        <v>78</v>
      </c>
    </row>
    <row r="24" spans="1:6" x14ac:dyDescent="0.35">
      <c r="A24" s="3" t="s">
        <v>21</v>
      </c>
      <c r="B24" s="5">
        <v>284</v>
      </c>
      <c r="C24" s="6">
        <v>290</v>
      </c>
      <c r="D24" s="5">
        <v>304</v>
      </c>
      <c r="E24" s="6">
        <v>302</v>
      </c>
      <c r="F24" s="5">
        <v>254</v>
      </c>
    </row>
    <row r="25" spans="1:6" x14ac:dyDescent="0.35">
      <c r="A25" s="3" t="s">
        <v>22</v>
      </c>
      <c r="B25" s="5">
        <v>369</v>
      </c>
      <c r="C25" s="6">
        <v>408</v>
      </c>
      <c r="D25" s="5">
        <v>448</v>
      </c>
      <c r="E25" s="6">
        <v>408</v>
      </c>
      <c r="F25" s="5">
        <v>369</v>
      </c>
    </row>
    <row r="26" spans="1:6" x14ac:dyDescent="0.35">
      <c r="A26" s="3" t="s">
        <v>23</v>
      </c>
      <c r="B26" s="5">
        <v>540</v>
      </c>
      <c r="C26" s="6">
        <v>574</v>
      </c>
      <c r="D26" s="5">
        <v>556</v>
      </c>
      <c r="E26" s="6">
        <v>583</v>
      </c>
      <c r="F26" s="5">
        <v>570</v>
      </c>
    </row>
    <row r="27" spans="1:6" x14ac:dyDescent="0.35">
      <c r="A27" s="3" t="s">
        <v>24</v>
      </c>
      <c r="B27" s="5">
        <v>340</v>
      </c>
      <c r="C27" s="6">
        <v>363</v>
      </c>
      <c r="D27" s="5">
        <v>369</v>
      </c>
      <c r="E27" s="6">
        <v>375</v>
      </c>
      <c r="F27" s="5">
        <v>369</v>
      </c>
    </row>
    <row r="28" spans="1:6" x14ac:dyDescent="0.35">
      <c r="A28" s="3" t="s">
        <v>25</v>
      </c>
      <c r="B28" s="5">
        <v>116</v>
      </c>
      <c r="C28" s="6">
        <v>105</v>
      </c>
      <c r="D28" s="5">
        <v>115</v>
      </c>
      <c r="E28" s="6">
        <v>122</v>
      </c>
      <c r="F28" s="5">
        <v>107</v>
      </c>
    </row>
    <row r="29" spans="1:6" x14ac:dyDescent="0.35">
      <c r="A29" s="3" t="s">
        <v>26</v>
      </c>
      <c r="B29" s="5">
        <v>298</v>
      </c>
      <c r="C29" s="6">
        <v>306</v>
      </c>
      <c r="D29" s="5">
        <v>327</v>
      </c>
      <c r="E29" s="6">
        <v>347</v>
      </c>
      <c r="F29" s="5">
        <v>302</v>
      </c>
    </row>
    <row r="30" spans="1:6" x14ac:dyDescent="0.35">
      <c r="A30" s="3" t="s">
        <v>27</v>
      </c>
      <c r="B30" s="5">
        <v>58</v>
      </c>
      <c r="C30" s="6">
        <v>52</v>
      </c>
      <c r="D30" s="5">
        <v>61</v>
      </c>
      <c r="E30" s="6">
        <v>74</v>
      </c>
      <c r="F30" s="5">
        <v>54</v>
      </c>
    </row>
    <row r="31" spans="1:6" x14ac:dyDescent="0.35">
      <c r="A31" s="3" t="s">
        <v>28</v>
      </c>
      <c r="B31" s="5">
        <v>93</v>
      </c>
      <c r="C31" s="6">
        <v>85</v>
      </c>
      <c r="D31" s="5">
        <v>95</v>
      </c>
      <c r="E31" s="6">
        <v>95</v>
      </c>
      <c r="F31" s="5">
        <v>85</v>
      </c>
    </row>
    <row r="32" spans="1:6" x14ac:dyDescent="0.35">
      <c r="A32" s="3" t="s">
        <v>29</v>
      </c>
      <c r="B32" s="5">
        <v>76</v>
      </c>
      <c r="C32" s="6">
        <v>81</v>
      </c>
      <c r="D32" s="5">
        <v>88</v>
      </c>
      <c r="E32" s="6">
        <v>89</v>
      </c>
      <c r="F32" s="5">
        <v>84</v>
      </c>
    </row>
    <row r="33" spans="1:6" x14ac:dyDescent="0.35">
      <c r="A33" s="3" t="s">
        <v>30</v>
      </c>
      <c r="B33" s="5">
        <v>82</v>
      </c>
      <c r="C33" s="6">
        <v>82</v>
      </c>
      <c r="D33" s="5">
        <v>106</v>
      </c>
      <c r="E33" s="6">
        <v>96</v>
      </c>
      <c r="F33" s="5">
        <v>92</v>
      </c>
    </row>
    <row r="34" spans="1:6" x14ac:dyDescent="0.35">
      <c r="A34" s="3" t="s">
        <v>31</v>
      </c>
      <c r="B34" s="5">
        <v>361</v>
      </c>
      <c r="C34" s="6">
        <v>359</v>
      </c>
      <c r="D34" s="5">
        <v>361</v>
      </c>
      <c r="E34" s="6">
        <v>373</v>
      </c>
      <c r="F34" s="5">
        <v>341</v>
      </c>
    </row>
    <row r="35" spans="1:6" x14ac:dyDescent="0.35">
      <c r="A35" s="3" t="s">
        <v>32</v>
      </c>
      <c r="B35" s="5">
        <v>73</v>
      </c>
      <c r="C35" s="6">
        <v>85</v>
      </c>
      <c r="D35" s="5">
        <v>83</v>
      </c>
      <c r="E35" s="6">
        <v>91</v>
      </c>
      <c r="F35" s="5">
        <v>78</v>
      </c>
    </row>
    <row r="36" spans="1:6" x14ac:dyDescent="0.35">
      <c r="A36" s="3" t="s">
        <v>33</v>
      </c>
      <c r="B36" s="5">
        <v>819</v>
      </c>
      <c r="C36" s="6">
        <v>871</v>
      </c>
      <c r="D36" s="5">
        <v>867</v>
      </c>
      <c r="E36" s="6">
        <v>875</v>
      </c>
      <c r="F36" s="5">
        <v>837</v>
      </c>
    </row>
    <row r="37" spans="1:6" x14ac:dyDescent="0.35">
      <c r="A37" s="3" t="s">
        <v>34</v>
      </c>
      <c r="B37" s="5">
        <v>516</v>
      </c>
      <c r="C37" s="6">
        <v>543</v>
      </c>
      <c r="D37" s="5">
        <v>555</v>
      </c>
      <c r="E37" s="6">
        <v>549</v>
      </c>
      <c r="F37" s="5">
        <v>524</v>
      </c>
    </row>
    <row r="38" spans="1:6" x14ac:dyDescent="0.35">
      <c r="A38" s="3" t="s">
        <v>35</v>
      </c>
      <c r="B38" s="5">
        <v>41</v>
      </c>
      <c r="C38" s="6">
        <v>41</v>
      </c>
      <c r="D38" s="5">
        <v>43</v>
      </c>
      <c r="E38" s="6">
        <v>36</v>
      </c>
      <c r="F38" s="5">
        <v>36</v>
      </c>
    </row>
    <row r="39" spans="1:6" x14ac:dyDescent="0.35">
      <c r="A39" s="3" t="s">
        <v>36</v>
      </c>
      <c r="B39" s="5">
        <v>526</v>
      </c>
      <c r="C39" s="6">
        <v>550</v>
      </c>
      <c r="D39" s="5">
        <v>615</v>
      </c>
      <c r="E39" s="6">
        <v>629</v>
      </c>
      <c r="F39" s="5">
        <v>586</v>
      </c>
    </row>
    <row r="40" spans="1:6" x14ac:dyDescent="0.35">
      <c r="A40" s="3" t="s">
        <v>37</v>
      </c>
      <c r="B40" s="5">
        <v>186</v>
      </c>
      <c r="C40" s="6">
        <v>160</v>
      </c>
      <c r="D40" s="5">
        <v>162</v>
      </c>
      <c r="E40" s="6">
        <v>168</v>
      </c>
      <c r="F40" s="5">
        <v>127</v>
      </c>
    </row>
    <row r="41" spans="1:6" x14ac:dyDescent="0.35">
      <c r="A41" s="3" t="s">
        <v>38</v>
      </c>
      <c r="B41" s="5">
        <v>202</v>
      </c>
      <c r="C41" s="6">
        <v>235</v>
      </c>
      <c r="D41" s="5">
        <v>235</v>
      </c>
      <c r="E41" s="6">
        <v>255</v>
      </c>
      <c r="F41" s="5">
        <v>229</v>
      </c>
    </row>
    <row r="42" spans="1:6" x14ac:dyDescent="0.35">
      <c r="A42" s="3" t="s">
        <v>39</v>
      </c>
      <c r="B42" s="5">
        <v>662</v>
      </c>
      <c r="C42" s="6">
        <v>660</v>
      </c>
      <c r="D42" s="5">
        <v>698</v>
      </c>
      <c r="E42" s="6">
        <v>734</v>
      </c>
      <c r="F42" s="5">
        <v>686</v>
      </c>
    </row>
    <row r="43" spans="1:6" x14ac:dyDescent="0.35">
      <c r="A43" s="3" t="s">
        <v>40</v>
      </c>
      <c r="B43" s="5">
        <v>62</v>
      </c>
      <c r="C43" s="6">
        <v>66</v>
      </c>
      <c r="D43" s="5">
        <v>75</v>
      </c>
      <c r="E43" s="6">
        <v>82</v>
      </c>
      <c r="F43" s="5">
        <v>79</v>
      </c>
    </row>
    <row r="44" spans="1:6" x14ac:dyDescent="0.35">
      <c r="A44" s="3" t="s">
        <v>41</v>
      </c>
      <c r="B44" s="5">
        <v>51</v>
      </c>
      <c r="C44" s="6">
        <v>56</v>
      </c>
      <c r="D44" s="5">
        <v>60</v>
      </c>
      <c r="E44" s="6">
        <v>61</v>
      </c>
      <c r="F44" s="5">
        <v>76</v>
      </c>
    </row>
    <row r="45" spans="1:6" x14ac:dyDescent="0.35">
      <c r="A45" s="3" t="s">
        <v>42</v>
      </c>
      <c r="B45" s="5">
        <v>194</v>
      </c>
      <c r="C45" s="6">
        <v>204</v>
      </c>
      <c r="D45" s="5">
        <v>253</v>
      </c>
      <c r="E45" s="6">
        <v>274</v>
      </c>
      <c r="F45" s="5">
        <v>219</v>
      </c>
    </row>
    <row r="46" spans="1:6" x14ac:dyDescent="0.35">
      <c r="A46" s="3" t="s">
        <v>43</v>
      </c>
      <c r="B46" s="5">
        <v>40</v>
      </c>
      <c r="C46" s="6">
        <v>45</v>
      </c>
      <c r="D46" s="5">
        <v>46</v>
      </c>
      <c r="E46" s="6">
        <v>60</v>
      </c>
      <c r="F46" s="5">
        <v>69</v>
      </c>
    </row>
    <row r="47" spans="1:6" x14ac:dyDescent="0.35">
      <c r="A47" s="3" t="s">
        <v>44</v>
      </c>
      <c r="B47" s="5">
        <v>296</v>
      </c>
      <c r="C47" s="6">
        <v>297</v>
      </c>
      <c r="D47" s="5">
        <v>334</v>
      </c>
      <c r="E47" s="6">
        <v>312</v>
      </c>
      <c r="F47" s="5">
        <v>401</v>
      </c>
    </row>
    <row r="48" spans="1:6" x14ac:dyDescent="0.35">
      <c r="A48" s="3" t="s">
        <v>45</v>
      </c>
      <c r="B48" s="5">
        <v>875</v>
      </c>
      <c r="C48" s="6">
        <v>919</v>
      </c>
      <c r="D48" s="5">
        <v>961</v>
      </c>
      <c r="E48" s="6">
        <v>984</v>
      </c>
      <c r="F48" s="5">
        <v>834</v>
      </c>
    </row>
    <row r="49" spans="1:6" x14ac:dyDescent="0.35">
      <c r="A49" s="3" t="s">
        <v>46</v>
      </c>
      <c r="B49" s="5">
        <v>91</v>
      </c>
      <c r="C49" s="6">
        <v>85</v>
      </c>
      <c r="D49" s="5">
        <v>95</v>
      </c>
      <c r="E49" s="6">
        <v>103</v>
      </c>
      <c r="F49" s="5">
        <v>90</v>
      </c>
    </row>
    <row r="50" spans="1:6" x14ac:dyDescent="0.35">
      <c r="A50" s="3" t="s">
        <v>47</v>
      </c>
      <c r="B50" s="5">
        <v>56</v>
      </c>
      <c r="C50" s="11">
        <v>52</v>
      </c>
      <c r="D50" s="10">
        <v>63</v>
      </c>
      <c r="E50" s="11">
        <v>61</v>
      </c>
      <c r="F50" s="5">
        <v>117</v>
      </c>
    </row>
    <row r="51" spans="1:6" x14ac:dyDescent="0.35">
      <c r="A51" s="3" t="s">
        <v>48</v>
      </c>
      <c r="B51" s="10">
        <v>20</v>
      </c>
      <c r="C51" s="11">
        <v>21</v>
      </c>
      <c r="D51" s="10">
        <v>27</v>
      </c>
      <c r="E51" s="11">
        <v>34</v>
      </c>
      <c r="F51" s="5">
        <v>49</v>
      </c>
    </row>
    <row r="52" spans="1:6" x14ac:dyDescent="0.35">
      <c r="A52" s="3" t="s">
        <v>49</v>
      </c>
      <c r="B52" s="5">
        <v>362</v>
      </c>
      <c r="C52" s="6">
        <v>397</v>
      </c>
      <c r="D52" s="5">
        <v>416</v>
      </c>
      <c r="E52" s="6">
        <v>411</v>
      </c>
      <c r="F52" s="5">
        <v>344</v>
      </c>
    </row>
    <row r="53" spans="1:6" x14ac:dyDescent="0.35">
      <c r="A53" s="3" t="s">
        <v>50</v>
      </c>
      <c r="B53" s="5">
        <v>348</v>
      </c>
      <c r="C53" s="6">
        <v>384</v>
      </c>
      <c r="D53" s="5">
        <v>428</v>
      </c>
      <c r="E53" s="6">
        <v>414</v>
      </c>
      <c r="F53" s="5">
        <v>408</v>
      </c>
    </row>
    <row r="54" spans="1:6" x14ac:dyDescent="0.35">
      <c r="A54" s="3" t="s">
        <v>51</v>
      </c>
      <c r="B54" s="5">
        <v>82</v>
      </c>
      <c r="C54" s="6">
        <v>97</v>
      </c>
      <c r="D54" s="5">
        <v>86</v>
      </c>
      <c r="E54" s="6">
        <v>100</v>
      </c>
      <c r="F54" s="5">
        <v>70</v>
      </c>
    </row>
    <row r="55" spans="1:6" x14ac:dyDescent="0.35">
      <c r="A55" s="3" t="s">
        <v>52</v>
      </c>
      <c r="B55" s="5">
        <v>370</v>
      </c>
      <c r="C55" s="6">
        <v>368</v>
      </c>
      <c r="D55" s="5">
        <v>406</v>
      </c>
      <c r="E55" s="6">
        <v>423</v>
      </c>
      <c r="F55" s="5">
        <v>291</v>
      </c>
    </row>
    <row r="56" spans="1:6" ht="15" thickBot="1" x14ac:dyDescent="0.4">
      <c r="A56" s="3" t="s">
        <v>54</v>
      </c>
      <c r="B56" s="7">
        <v>748</v>
      </c>
      <c r="C56" s="7">
        <v>1343</v>
      </c>
      <c r="D56" s="7">
        <v>589</v>
      </c>
      <c r="E56" s="7">
        <v>904</v>
      </c>
      <c r="F56" s="7">
        <v>1916</v>
      </c>
    </row>
    <row r="57" spans="1:6" ht="15" thickTop="1" x14ac:dyDescent="0.35">
      <c r="A57" s="3" t="s">
        <v>0</v>
      </c>
      <c r="B57" s="8">
        <v>14713</v>
      </c>
      <c r="C57" s="9">
        <v>15908</v>
      </c>
      <c r="D57" s="8">
        <v>15927</v>
      </c>
      <c r="E57" s="9">
        <v>16583</v>
      </c>
      <c r="F57" s="8">
        <v>16424</v>
      </c>
    </row>
    <row r="58" spans="1:6" x14ac:dyDescent="0.35">
      <c r="B58" s="1"/>
      <c r="D58" s="1"/>
      <c r="E58" s="1"/>
      <c r="F58" s="1"/>
    </row>
    <row r="59" spans="1:6" x14ac:dyDescent="0.35">
      <c r="B59" s="1"/>
    </row>
  </sheetData>
  <mergeCells count="1">
    <mergeCell ref="A1:F1"/>
  </mergeCells>
  <pageMargins left="0.7" right="0.7" top="0.75" bottom="0.75" header="0.3" footer="0.3"/>
  <pageSetup paperSize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77F68F2F9343951B98BC995DD51F" ma:contentTypeVersion="13" ma:contentTypeDescription="Create a new document." ma:contentTypeScope="" ma:versionID="899e93ae0ff08a3ff485160865b6bd3b">
  <xsd:schema xmlns:xsd="http://www.w3.org/2001/XMLSchema" xmlns:xs="http://www.w3.org/2001/XMLSchema" xmlns:p="http://schemas.microsoft.com/office/2006/metadata/properties" xmlns:ns2="ac88879c-8775-4fb3-bbeb-7d83bdfaa3b0" xmlns:ns3="ee43d889-edc4-48e1-b12c-dadc2f31c19b" targetNamespace="http://schemas.microsoft.com/office/2006/metadata/properties" ma:root="true" ma:fieldsID="e69f06ac0c0a34da08ab5dd7af31ad9c" ns2:_="" ns3:_="">
    <xsd:import namespace="ac88879c-8775-4fb3-bbeb-7d83bdfaa3b0"/>
    <xsd:import namespace="ee43d889-edc4-48e1-b12c-dadc2f31c1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8879c-8775-4fb3-bbeb-7d83bdfaa3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3d889-edc4-48e1-b12c-dadc2f31c1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b443cdd-a2da-458b-9489-9f70be3a43e7}" ma:internalName="TaxCatchAll" ma:showField="CatchAllData" ma:web="ee43d889-edc4-48e1-b12c-dadc2f31c1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88879c-8775-4fb3-bbeb-7d83bdfaa3b0">
      <Terms xmlns="http://schemas.microsoft.com/office/infopath/2007/PartnerControls"/>
    </lcf76f155ced4ddcb4097134ff3c332f>
    <TaxCatchAll xmlns="ee43d889-edc4-48e1-b12c-dadc2f31c1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1BDB75-E8C4-422D-AEC2-F19F0328C1CF}"/>
</file>

<file path=customXml/itemProps2.xml><?xml version="1.0" encoding="utf-8"?>
<ds:datastoreItem xmlns:ds="http://schemas.openxmlformats.org/officeDocument/2006/customXml" ds:itemID="{997177BD-028C-4CF9-B59A-73D51B6587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EEE3CB-737C-4919-9523-BD5541F84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4-Year Average Prevalence Rates</vt:lpstr>
      <vt:lpstr>ALS Cases by State and Year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zvu0</dc:creator>
  <cp:lastModifiedBy>Punjani, Reshma (ATSDR/OAD/OIA)</cp:lastModifiedBy>
  <dcterms:created xsi:type="dcterms:W3CDTF">2021-02-09T19:11:07Z</dcterms:created>
  <dcterms:modified xsi:type="dcterms:W3CDTF">2022-08-23T16:49:57Z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2021-02-09T20:06:45Z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0da376f3-9f7a-4346-b02d-b80ff8d1435e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0x01010043A477F68F2F9343951B98BC995DD51F</vt:lpwstr>
  </property>
</Properties>
</file>