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narva_imls_gov/Documents/PRA Clearances/3137-0092 Application Forms/"/>
    </mc:Choice>
  </mc:AlternateContent>
  <xr:revisionPtr revIDLastSave="0" documentId="8_{E00E65EF-D137-4B49-8064-711B9F29E282}" xr6:coauthVersionLast="47" xr6:coauthVersionMax="47" xr10:uidLastSave="{00000000-0000-0000-0000-000000000000}"/>
  <bookViews>
    <workbookView xWindow="-28920" yWindow="3960" windowWidth="29040" windowHeight="15720" tabRatio="903" xr2:uid="{00000000-000D-0000-FFFF-FFFF00000000}"/>
  </bookViews>
  <sheets>
    <sheet name="Peer Review Forms" sheetId="2" r:id="rId1"/>
  </sheets>
  <definedNames>
    <definedName name="_xlnm.Print_Area" localSheetId="0">'Peer Review Forms'!$A$1:$AC$32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4" i="2"/>
  <c r="E3" i="2"/>
  <c r="C21" i="2"/>
  <c r="D21" i="2" s="1"/>
  <c r="D22" i="2"/>
  <c r="F22" i="2" s="1"/>
  <c r="D5" i="2"/>
  <c r="D30" i="2" l="1"/>
  <c r="D28" i="2"/>
  <c r="D29" i="2"/>
  <c r="D31" i="2"/>
  <c r="D6" i="2" l="1"/>
  <c r="B14" i="2" l="1"/>
  <c r="D4" i="2"/>
  <c r="E6" i="2" l="1"/>
  <c r="D3" i="2"/>
  <c r="C8" i="2"/>
  <c r="D8" i="2" l="1"/>
  <c r="D7" i="2"/>
  <c r="F21" i="2" s="1"/>
  <c r="F23" i="2" s="1"/>
  <c r="E7" i="2"/>
</calcChain>
</file>

<file path=xl/sharedStrings.xml><?xml version="1.0" encoding="utf-8"?>
<sst xmlns="http://schemas.openxmlformats.org/spreadsheetml/2006/main" count="36" uniqueCount="32">
  <si>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</si>
  <si>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</si>
  <si>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</si>
  <si>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</si>
  <si>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</si>
  <si>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</si>
  <si>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</si>
  <si>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t>Library-Discretionary Program Information Form</t>
  </si>
  <si>
    <t>Museum Program Information Form</t>
  </si>
  <si>
    <t>Supplementary Form</t>
  </si>
  <si>
    <t>Average</t>
  </si>
  <si>
    <t>Librarian</t>
  </si>
  <si>
    <t>Museum Curator</t>
  </si>
  <si>
    <t>https://www.bls.gov/oes/current/oes_stru.htm#25-0000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</si>
  <si>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</si>
  <si>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</si>
  <si>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</si>
  <si>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</si>
  <si>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</si>
  <si>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</si>
  <si>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</si>
  <si>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r>
      <t>Cost (per hour)</t>
    </r>
    <r>
      <rPr>
        <b/>
        <vertAlign val="superscript"/>
        <sz val="10"/>
        <rFont val="Arial"/>
        <family val="2"/>
      </rPr>
      <t>1</t>
    </r>
  </si>
  <si>
    <t>Budget Sheet</t>
  </si>
  <si>
    <t>Number of Small Entities</t>
  </si>
  <si>
    <t>Form</t>
  </si>
  <si>
    <t>%</t>
  </si>
  <si>
    <t>Total #</t>
  </si>
  <si>
    <t>Budget Form</t>
  </si>
  <si>
    <t>Supplementary Program Information Form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</si>
  <si>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 or museum curators, BLS Occupational Employment and Wages, 2016</t>
    </r>
  </si>
  <si>
    <t>Program Information Forms</t>
  </si>
  <si>
    <t>Budget form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</si>
</sst>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0" xfId="2"/>
    <xf numFmtId="0" fontId="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2" borderId="1" xfId="0" applyNumberFormat="1" applyFont="1" applyFill="1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1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0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9" fontId="0" fillId="0" borderId="1" xfId="3" applyFont="1" applyBorder="1"/>
    <xf numFmtId="0" fontId="3" fillId="0" borderId="1" xfId="0" applyFont="1" applyBorder="1"/>
    <xf numFmtId="9" fontId="0" fillId="0" borderId="1" xfId="0" applyNumberFormat="1" applyBorder="1"/>
    <xf numFmtId="3" fontId="3" fillId="0" borderId="1" xfId="0" applyNumberFormat="1" applyFont="1" applyBorder="1"/>
    <xf numFmtId="164" fontId="2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0" fillId="6" borderId="1" xfId="0" applyFill="1" applyBorder="1"/>
    <xf numFmtId="3" fontId="0" fillId="6" borderId="1" xfId="0" applyNumberForma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6" borderId="1" xfId="0" applyNumberFormat="1" applyFill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164" fontId="0" fillId="0" borderId="2" xfId="0" applyNumberFormat="1" applyBorder="1"/>
    <xf numFmtId="164" fontId="0" fillId="0" borderId="0" xfId="0" applyNumberForma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Normal="100" zoomScaleSheetLayoutView="100" workbookViewId="0">
      <selection activeCell="N12" sqref="N12"/>
    </sheetView>
  </sheetViews>
  <sheetFormatPr defaultColWidth="8.81640625" defaultRowHeight="12.5" x14ac:dyDescent="0.25"/>
  <cols>
    <col min="1" max="1" width="55.453125" customWidth="1"/>
    <col min="2" max="2" width="12.453125" customWidth="1"/>
    <col min="3" max="3" width="10" customWidth="1"/>
    <col min="4" max="4" width="12.6328125" customWidth="1"/>
    <col min="5" max="5" width="13.36328125" customWidth="1"/>
    <col min="6" max="6" width="12.36328125" customWidth="1"/>
    <col min="7" max="7" width="14.36328125" customWidth="1"/>
    <col min="10" max="10" width="11.08984375" bestFit="1" customWidth="1"/>
  </cols>
  <sheetData>
    <row r="1" spans="1:10" ht="31.5" customHeight="1" x14ac:dyDescent="0.3">
      <c r="A1" s="1" t="s">
        <v>4</v>
      </c>
    </row>
    <row r="2" spans="1:10" ht="58.5" customHeight="1" x14ac:dyDescent="0.25">
      <c r="A2" s="14" t="s">
        <v>5</v>
      </c>
      <c r="B2" s="15" t="s">
        <v>3</v>
      </c>
      <c r="C2" s="15" t="s">
        <v>1</v>
      </c>
      <c r="D2" s="15" t="s">
        <v>2</v>
      </c>
      <c r="E2" s="15" t="s">
        <v>21</v>
      </c>
    </row>
    <row r="3" spans="1:10" ht="15" customHeight="1" x14ac:dyDescent="0.25">
      <c r="A3" s="11" t="s">
        <v>7</v>
      </c>
      <c r="B3" s="13">
        <v>600</v>
      </c>
      <c r="C3" s="13">
        <v>0.5</v>
      </c>
      <c r="D3" s="13">
        <f t="shared" ref="D3" si="0">SUM(B3*C3)</f>
        <v>300</v>
      </c>
      <c r="E3" s="16">
        <f>SUM(B14*D3)</f>
        <v>10055.999999999998</v>
      </c>
    </row>
    <row r="4" spans="1:10" ht="15" customHeight="1" x14ac:dyDescent="0.25">
      <c r="A4" s="11" t="s">
        <v>8</v>
      </c>
      <c r="B4" s="13">
        <v>1100</v>
      </c>
      <c r="C4" s="13">
        <v>0.5</v>
      </c>
      <c r="D4" s="13">
        <f t="shared" ref="D4:D6" si="1">SUM(B4*C4)</f>
        <v>550</v>
      </c>
      <c r="E4" s="16">
        <f>SUM(B14*D4)</f>
        <v>18435.999999999996</v>
      </c>
    </row>
    <row r="5" spans="1:10" ht="15" customHeight="1" x14ac:dyDescent="0.25">
      <c r="A5" s="3" t="s">
        <v>28</v>
      </c>
      <c r="B5" s="13">
        <v>100</v>
      </c>
      <c r="C5" s="13">
        <v>0.5</v>
      </c>
      <c r="D5" s="13">
        <f t="shared" si="1"/>
        <v>50</v>
      </c>
      <c r="E5" s="16">
        <f>SUM(B14*D5)</f>
        <v>1675.9999999999998</v>
      </c>
    </row>
    <row r="6" spans="1:10" ht="15" customHeight="1" x14ac:dyDescent="0.25">
      <c r="A6" s="3" t="s">
        <v>22</v>
      </c>
      <c r="B6" s="13">
        <v>1800</v>
      </c>
      <c r="C6" s="13">
        <v>3</v>
      </c>
      <c r="D6" s="13">
        <f t="shared" si="1"/>
        <v>5400</v>
      </c>
      <c r="E6" s="32">
        <f>SUM(B14*D6)</f>
        <v>181007.99999999997</v>
      </c>
      <c r="G6" s="33"/>
      <c r="H6" s="33"/>
      <c r="I6" s="33"/>
      <c r="J6" s="34"/>
    </row>
    <row r="7" spans="1:10" ht="13" x14ac:dyDescent="0.3">
      <c r="A7" s="4" t="s">
        <v>0</v>
      </c>
      <c r="B7" s="5"/>
      <c r="C7" s="5"/>
      <c r="D7" s="6">
        <f>SUM(D3:D6)</f>
        <v>6300</v>
      </c>
      <c r="E7" s="17">
        <f>SUM(E3:E6)</f>
        <v>211175.99999999997</v>
      </c>
    </row>
    <row r="8" spans="1:10" ht="13" x14ac:dyDescent="0.3">
      <c r="A8" s="8" t="s">
        <v>6</v>
      </c>
      <c r="B8" s="7"/>
      <c r="C8" s="8">
        <f>AVERAGE(C3:C7)</f>
        <v>1.125</v>
      </c>
      <c r="D8" s="9">
        <f>AVERAGE(D3:D6)</f>
        <v>1575</v>
      </c>
      <c r="E8" s="10"/>
    </row>
    <row r="10" spans="1:10" ht="12.75" customHeight="1" x14ac:dyDescent="0.3">
      <c r="A10" s="40" t="s">
        <v>29</v>
      </c>
      <c r="B10" s="41"/>
      <c r="C10" s="41"/>
      <c r="D10" s="41"/>
      <c r="E10" s="41"/>
    </row>
    <row r="11" spans="1:10" x14ac:dyDescent="0.25">
      <c r="A11" s="12" t="s">
        <v>13</v>
      </c>
    </row>
    <row r="12" spans="1:10" x14ac:dyDescent="0.25">
      <c r="A12" s="19" t="s">
        <v>12</v>
      </c>
      <c r="B12" s="42">
        <v>34.07</v>
      </c>
      <c r="C12" s="2"/>
    </row>
    <row r="13" spans="1:10" ht="13" thickBot="1" x14ac:dyDescent="0.3">
      <c r="A13" s="19" t="s">
        <v>11</v>
      </c>
      <c r="B13" s="43">
        <v>32.97</v>
      </c>
    </row>
    <row r="14" spans="1:10" x14ac:dyDescent="0.25">
      <c r="A14" s="18" t="s">
        <v>10</v>
      </c>
      <c r="B14" s="44">
        <f>AVERAGE(B12:B13)</f>
        <v>33.519999999999996</v>
      </c>
    </row>
    <row r="16" spans="1:10" x14ac:dyDescent="0.25">
      <c r="B16" s="20"/>
    </row>
    <row r="19" spans="1:6" ht="13" x14ac:dyDescent="0.3">
      <c r="A19" s="1" t="s">
        <v>20</v>
      </c>
    </row>
    <row r="20" spans="1:6" ht="72.5" x14ac:dyDescent="0.35">
      <c r="A20" s="21" t="s">
        <v>14</v>
      </c>
      <c r="B20" s="21" t="s">
        <v>15</v>
      </c>
      <c r="C20" s="21" t="s">
        <v>16</v>
      </c>
      <c r="D20" s="21" t="s">
        <v>17</v>
      </c>
      <c r="E20" s="21" t="s">
        <v>18</v>
      </c>
      <c r="F20" s="24" t="s">
        <v>19</v>
      </c>
    </row>
    <row r="21" spans="1:6" x14ac:dyDescent="0.25">
      <c r="A21" s="22" t="s">
        <v>31</v>
      </c>
      <c r="B21" s="35">
        <v>0.5</v>
      </c>
      <c r="C21" s="36">
        <f>(B6)</f>
        <v>1800</v>
      </c>
      <c r="D21" s="36">
        <f>B21*C21</f>
        <v>900</v>
      </c>
      <c r="E21" s="39">
        <v>48.58</v>
      </c>
      <c r="F21" s="23">
        <f t="shared" ref="F21" si="2">D21*E21</f>
        <v>43722</v>
      </c>
    </row>
    <row r="22" spans="1:6" x14ac:dyDescent="0.25">
      <c r="A22" s="22" t="s">
        <v>30</v>
      </c>
      <c r="B22" s="35">
        <v>0.125</v>
      </c>
      <c r="C22" s="36">
        <v>1800</v>
      </c>
      <c r="D22" s="36">
        <f>B22*C22</f>
        <v>225</v>
      </c>
      <c r="E22" s="39">
        <v>48.58</v>
      </c>
      <c r="F22" s="23">
        <f>D22*E22</f>
        <v>10930.5</v>
      </c>
    </row>
    <row r="23" spans="1:6" ht="13" x14ac:dyDescent="0.3">
      <c r="A23" s="37" t="s">
        <v>0</v>
      </c>
      <c r="B23" s="37"/>
      <c r="C23" s="37"/>
      <c r="D23" s="37"/>
      <c r="E23" s="37"/>
      <c r="F23" s="38">
        <f>SUM(F21:F22)</f>
        <v>54652.5</v>
      </c>
    </row>
    <row r="26" spans="1:6" ht="13" x14ac:dyDescent="0.3">
      <c r="A26" s="1" t="s">
        <v>23</v>
      </c>
    </row>
    <row r="27" spans="1:6" ht="26" x14ac:dyDescent="0.3">
      <c r="A27" s="26" t="s">
        <v>24</v>
      </c>
      <c r="B27" s="27" t="s">
        <v>3</v>
      </c>
      <c r="C27" s="26" t="s">
        <v>25</v>
      </c>
      <c r="D27" s="26" t="s">
        <v>26</v>
      </c>
    </row>
    <row r="28" spans="1:6" x14ac:dyDescent="0.25">
      <c r="A28" s="11" t="s">
        <v>7</v>
      </c>
      <c r="B28" s="11">
        <v>1000</v>
      </c>
      <c r="C28" s="30">
        <v>0.25</v>
      </c>
      <c r="D28" s="25">
        <f t="shared" ref="D28:D31" si="3">SUM(B28*C28)</f>
        <v>250</v>
      </c>
    </row>
    <row r="29" spans="1:6" x14ac:dyDescent="0.25">
      <c r="A29" s="11" t="s">
        <v>8</v>
      </c>
      <c r="B29" s="11">
        <v>1300</v>
      </c>
      <c r="C29" s="28">
        <v>0.25</v>
      </c>
      <c r="D29" s="25">
        <f t="shared" si="3"/>
        <v>325</v>
      </c>
    </row>
    <row r="30" spans="1:6" x14ac:dyDescent="0.25">
      <c r="A30" s="29" t="s">
        <v>9</v>
      </c>
      <c r="B30" s="11">
        <v>100</v>
      </c>
      <c r="C30" s="28">
        <v>0.25</v>
      </c>
      <c r="D30" s="25">
        <f t="shared" si="3"/>
        <v>25</v>
      </c>
    </row>
    <row r="31" spans="1:6" x14ac:dyDescent="0.25">
      <c r="A31" s="3" t="s">
        <v>27</v>
      </c>
      <c r="B31" s="31">
        <v>2800</v>
      </c>
      <c r="C31" s="28">
        <v>0.25</v>
      </c>
      <c r="D31" s="25">
        <f t="shared" si="3"/>
        <v>700</v>
      </c>
    </row>
  </sheetData>
  <mergeCells count="1">
    <mergeCell ref="A10:E10"/>
  </mergeCells>
  <phoneticPr fontId="1" type="noConversion"/>
  <hyperlinks>
    <hyperlink ref="A11" r:id="rId1" location="25-0000" xr:uid="{3C2B115A-3432-43A0-AB0E-4619129D3217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AA28C9-5B26-4244-B633-7088D9AFA629}">
  <ds:schemaRefs>
    <ds:schemaRef ds:uri="http://schemas.microsoft.com/office/2006/metadata/properties"/>
    <ds:schemaRef ds:uri="http://schemas.microsoft.com/office/infopath/2007/PartnerControls"/>
    <ds:schemaRef ds:uri="a42abfcf-437c-4ce1-b5c2-14af7889cdd1"/>
    <ds:schemaRef ds:uri="c2a11cf1-abf9-4d2d-a6e3-e7bef8c89609"/>
  </ds:schemaRefs>
</ds:datastoreItem>
</file>

<file path=customXml/itemProps2.xml><?xml version="1.0" encoding="utf-8"?>
<ds:datastoreItem xmlns:ds="http://schemas.openxmlformats.org/officeDocument/2006/customXml" ds:itemID="{4C84D4C8-E09D-448C-9E91-E89D7DEE3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33F33-86FB-4261-9FCC-9F46CA85A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Narva</cp:lastModifiedBy>
  <cp:lastPrinted>2015-05-15T19:12:48Z</cp:lastPrinted>
  <dcterms:created xsi:type="dcterms:W3CDTF">2003-11-06T20:02:16Z</dcterms:created>
  <dcterms:modified xsi:type="dcterms:W3CDTF">2026-03-30T22:02:47Z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