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vagov-my.sharepoint.com/personal/frances_o'donnell_va_gov/Documents/Documents/Requests/2900-0905 = LSV-H  Legal Serv Grants for Homeless Vets/2026 - PRA Renewal/Forms/FINAL Revisions/"/>
    </mc:Choice>
  </mc:AlternateContent>
  <xr:revisionPtr revIDLastSave="0" documentId="8_{9333340F-D2BE-4737-A6B6-8F4CC8C25DD5}" xr6:coauthVersionLast="47" xr6:coauthVersionMax="47" xr10:uidLastSave="{00000000-0000-0000-0000-000000000000}"/>
  <bookViews>
    <workbookView xWindow="-110" yWindow="-110" windowWidth="19420" windowHeight="10300" tabRatio="844" xr2:uid="{00000000-000D-0000-FFFF-FFFF00000000}"/>
  </bookViews>
  <sheets>
    <sheet name="Tab 1 Variance Report" sheetId="9" r:id="rId1"/>
    <sheet name="Tab 2 CAP" sheetId="27" r:id="rId2"/>
    <sheet name="Y_N" sheetId="14" state="hidden" r:id="rId3"/>
    <sheet name="Sheet1" sheetId="24" state="hidden" r:id="rId4"/>
  </sheets>
  <definedNames>
    <definedName name="GrantAmount">#REF!</definedName>
    <definedName name="GranteeName">#REF!</definedName>
    <definedName name="Other7.1">#REF!</definedName>
    <definedName name="Other7.2">#REF!</definedName>
    <definedName name="Other7.3">#REF!</definedName>
    <definedName name="_xlnm.Print_Area" localSheetId="0">'Tab 1 Variance Report'!$B$1:$J$139</definedName>
    <definedName name="ProgramID">#REF!</definedName>
    <definedName name="Q7.1OtherG">#REF!</definedName>
    <definedName name="Q7.2OtherG">#REF!</definedName>
    <definedName name="Q7.3OtherG">#REF!</definedName>
    <definedName name="Q7ChildG">#REF!</definedName>
    <definedName name="Q7DailyG">#REF!</definedName>
    <definedName name="Q7FinPlanG">#REF!</definedName>
    <definedName name="Q7HealthG">#REF!</definedName>
    <definedName name="Q7HealthRef">#REF!</definedName>
    <definedName name="Q7HousingG">#REF!</definedName>
    <definedName name="Q7IncSupG">#REF!</definedName>
    <definedName name="Q7LegalG">#REF!</definedName>
    <definedName name="Q7PayeeG">#REF!</definedName>
    <definedName name="Q7TransG">#REF!</definedName>
    <definedName name="Q8a">#REF!</definedName>
    <definedName name="Q8b">#REF!</definedName>
    <definedName name="Q8c">#REF!</definedName>
    <definedName name="Q9Child">#REF!</definedName>
    <definedName name="Q9Deposit">#REF!</definedName>
    <definedName name="Q9Moving">#REF!</definedName>
    <definedName name="Q9Other1">#REF!</definedName>
    <definedName name="Q9Other1Name">#REF!</definedName>
    <definedName name="Q9Other2">#REF!</definedName>
    <definedName name="Q9Other2Name">#REF!</definedName>
    <definedName name="Q9Rental">#REF!</definedName>
    <definedName name="Q9Supplies">#REF!</definedName>
    <definedName name="Q9Trans">#REF!</definedName>
    <definedName name="Q9Utility">#REF!</definedName>
    <definedName name="Question1">#REF!</definedName>
    <definedName name="Question10">#REF!</definedName>
    <definedName name="Question11">#REF!</definedName>
    <definedName name="Question12">#REF!</definedName>
    <definedName name="Question13">#REF!</definedName>
    <definedName name="Question2">#REF!</definedName>
    <definedName name="Question3">#REF!</definedName>
    <definedName name="Question5">#REF!</definedName>
    <definedName name="Question6">#REF!</definedName>
    <definedName name="ReportDate">#REF!</definedName>
    <definedName name="response">Sheet1!$A$2:$A$4</definedName>
    <definedName name="YesNo">Y_N!$A$1:$A$2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1" i="9" l="1"/>
  <c r="F30" i="9"/>
  <c r="F29" i="9"/>
  <c r="F28" i="9"/>
  <c r="I103" i="9" l="1"/>
  <c r="I133" i="9"/>
  <c r="I136" i="9"/>
  <c r="F105" i="9"/>
  <c r="F87" i="9"/>
  <c r="F26" i="9"/>
  <c r="F102" i="9"/>
  <c r="H76" i="9" l="1"/>
  <c r="H78" i="9" s="1"/>
  <c r="G7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7" i="9"/>
  <c r="F27" i="9"/>
  <c r="F56" i="9"/>
  <c r="F57" i="9"/>
  <c r="F58" i="9"/>
  <c r="F59" i="9"/>
  <c r="F60" i="9"/>
  <c r="F61" i="9"/>
  <c r="F62" i="9"/>
  <c r="F63" i="9"/>
  <c r="G92" i="9"/>
  <c r="H137" i="9"/>
  <c r="G137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F127" i="9"/>
  <c r="F103" i="9"/>
  <c r="F104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8" i="9"/>
  <c r="F129" i="9"/>
  <c r="F130" i="9"/>
  <c r="F131" i="9"/>
  <c r="F132" i="9"/>
  <c r="F133" i="9"/>
  <c r="F134" i="9"/>
  <c r="F135" i="9"/>
  <c r="F136" i="9"/>
  <c r="I131" i="9"/>
  <c r="I132" i="9"/>
  <c r="I134" i="9"/>
  <c r="I135" i="9"/>
  <c r="I102" i="9"/>
  <c r="F137" i="9" l="1"/>
  <c r="G78" i="9"/>
  <c r="F76" i="9"/>
  <c r="I137" i="9"/>
  <c r="H99" i="9"/>
  <c r="H139" i="9" s="1"/>
  <c r="I76" i="9"/>
  <c r="G95" i="9"/>
  <c r="F78" i="9" l="1"/>
  <c r="I78" i="9"/>
  <c r="I95" i="9"/>
  <c r="F95" i="9"/>
  <c r="G99" i="9"/>
  <c r="G139" i="9" s="1"/>
  <c r="F99" i="9" l="1"/>
  <c r="F139" i="9" l="1"/>
  <c r="I139" i="9"/>
  <c r="I26" i="9" l="1"/>
  <c r="I99" i="9" l="1"/>
  <c r="F75" i="9" l="1"/>
  <c r="F74" i="9"/>
  <c r="F90" i="9"/>
  <c r="F32" i="9"/>
  <c r="F36" i="9"/>
  <c r="F40" i="9"/>
  <c r="F44" i="9"/>
  <c r="F48" i="9"/>
  <c r="F52" i="9"/>
  <c r="F65" i="9"/>
  <c r="F69" i="9"/>
  <c r="F73" i="9"/>
  <c r="F77" i="9"/>
  <c r="F34" i="9"/>
  <c r="F38" i="9"/>
  <c r="F42" i="9"/>
  <c r="F46" i="9"/>
  <c r="F50" i="9"/>
  <c r="F54" i="9"/>
  <c r="F67" i="9"/>
  <c r="F71" i="9"/>
  <c r="F72" i="9"/>
  <c r="F68" i="9"/>
  <c r="F64" i="9"/>
  <c r="F55" i="9"/>
  <c r="F51" i="9"/>
  <c r="F47" i="9"/>
  <c r="F43" i="9"/>
  <c r="F39" i="9"/>
  <c r="F35" i="9"/>
  <c r="F33" i="9"/>
  <c r="F70" i="9"/>
  <c r="F66" i="9"/>
  <c r="F53" i="9"/>
  <c r="F49" i="9"/>
  <c r="F45" i="9"/>
  <c r="F41" i="9"/>
  <c r="F37" i="9"/>
  <c r="F91" i="9"/>
  <c r="F92" i="9"/>
  <c r="F89" i="9"/>
  <c r="F82" i="9"/>
  <c r="F84" i="9"/>
  <c r="F83" i="9"/>
  <c r="F86" i="9"/>
  <c r="F88" i="9"/>
  <c r="F85" i="9"/>
</calcChain>
</file>

<file path=xl/sharedStrings.xml><?xml version="1.0" encoding="utf-8"?>
<sst xmlns="http://schemas.openxmlformats.org/spreadsheetml/2006/main" count="93" uniqueCount="70">
  <si>
    <t>% FTE</t>
  </si>
  <si>
    <t>Subtotal Personnel</t>
  </si>
  <si>
    <t>Subtotal Salaries/Wages</t>
  </si>
  <si>
    <t>Grand Total</t>
  </si>
  <si>
    <t>Program Expenses</t>
  </si>
  <si>
    <t>Subtotal Other Program Expenses</t>
  </si>
  <si>
    <t>Title and Organization</t>
  </si>
  <si>
    <t>Base Annual Salary/Wage</t>
  </si>
  <si>
    <t># FTE</t>
  </si>
  <si>
    <t>Grant Fiscal Year:</t>
  </si>
  <si>
    <t>Name of Grantee:</t>
  </si>
  <si>
    <t>NA</t>
  </si>
  <si>
    <t>Yes</t>
  </si>
  <si>
    <t>No</t>
  </si>
  <si>
    <t>DropDown</t>
  </si>
  <si>
    <t>Approved</t>
  </si>
  <si>
    <t>Declined</t>
  </si>
  <si>
    <t>N/A</t>
  </si>
  <si>
    <t>VARIANCE EXPLANATION</t>
  </si>
  <si>
    <t>LSV Grant Amount:</t>
  </si>
  <si>
    <t>Date:</t>
  </si>
  <si>
    <t xml:space="preserve">Title </t>
  </si>
  <si>
    <t>Name:</t>
  </si>
  <si>
    <t>Prepopulated fron Grant Team</t>
  </si>
  <si>
    <t>If a repeat finding:
Provide documentation/evidence that the finding has been corrected. Evidence should include plan or system of internal controls to prevent the finding from reoccurring.</t>
  </si>
  <si>
    <t>Describe system of internal controls to prevent reoccurrence</t>
  </si>
  <si>
    <t>Timeline/Action Steps for accomplishing corrective action and who will be involved in each step of the process</t>
  </si>
  <si>
    <t>Reason for the Non-Compliance and Plan to Address the Issue</t>
  </si>
  <si>
    <t>Finding/Concern Identified</t>
  </si>
  <si>
    <t>Corrective Action Plan</t>
  </si>
  <si>
    <t>Instructions:</t>
  </si>
  <si>
    <t>Response Deadline</t>
  </si>
  <si>
    <t xml:space="preserve">Date issued </t>
  </si>
  <si>
    <t>Grantee Name:</t>
  </si>
  <si>
    <t xml:space="preserve">Corrective Action Plan (CAP) </t>
  </si>
  <si>
    <t>TAB 1: Grantee Financial Variance Report</t>
  </si>
  <si>
    <t xml:space="preserve">budget situation, any CAP, and maintain oversight of your participation in the LSV Program. VA may use or disclose your report information as permitted by law. VA may make a </t>
  </si>
  <si>
    <t>routine use disclosure of the information for:  civil or criminal law enforcement; congressional communications; the collection of money owed to the United States; litigation in</t>
  </si>
  <si>
    <t xml:space="preserve">which the United States is a party or has interest; the administration of VA programs, including verification of eligibility to participate; and personnel administration. You must </t>
  </si>
  <si>
    <t xml:space="preserve">provide the requested information to VA in order to continue participation with the LSV Grant Program.  </t>
  </si>
  <si>
    <t>Estimated Burden:  120 Minutes</t>
  </si>
  <si>
    <t xml:space="preserve">Estimated  Burden: 120 Minutes </t>
  </si>
  <si>
    <t>10-319b</t>
  </si>
  <si>
    <t xml:space="preserve">                  VA Form</t>
  </si>
  <si>
    <r>
      <rPr>
        <sz val="12"/>
        <color rgb="FF000000"/>
        <rFont val="Calibri"/>
        <family val="2"/>
      </rPr>
      <t xml:space="preserve">VA Form 10-319b </t>
    </r>
    <r>
      <rPr>
        <sz val="14"/>
        <color rgb="FF000000"/>
        <rFont val="Calibri"/>
        <family val="2"/>
      </rPr>
      <t xml:space="preserve">  </t>
    </r>
    <r>
      <rPr>
        <sz val="12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(11HPO)</t>
    </r>
  </si>
  <si>
    <t>OMB Control Number:  2900-0905</t>
  </si>
  <si>
    <t>Legal Services for Homeless Veterans and Veterans At-Risk for Homelessness (LSV-H) Grant Program</t>
  </si>
  <si>
    <t>LSV-H Grant ID/FAIN:</t>
  </si>
  <si>
    <t>% of Total LSV-H Grant</t>
  </si>
  <si>
    <t xml:space="preserve">ACTUAL
LSV-H Grant Funds Spent </t>
  </si>
  <si>
    <t>BUDGETED
LSV-H Grant Funds (Previous FY)</t>
  </si>
  <si>
    <t>% VARIANCE 
LSV-H Grant Funds</t>
  </si>
  <si>
    <t xml:space="preserve">I. Provision of Legal Services </t>
  </si>
  <si>
    <t>1. Personnel/Labor (Direct Costs)</t>
  </si>
  <si>
    <t>Fringe Benefits</t>
  </si>
  <si>
    <t>2. Other Non-Personnel Legal Services Expenses (Direct Costs)</t>
  </si>
  <si>
    <t>i.e. Court Fees/ Filing Fees</t>
  </si>
  <si>
    <t>Subtotal Provision of Legal Services (Direct Costs)</t>
  </si>
  <si>
    <t>II. Indirect Costs</t>
  </si>
  <si>
    <t>Subtotal Indirect Costs</t>
  </si>
  <si>
    <t>LSV-H Grant ID Number/FAIN:</t>
  </si>
  <si>
    <t>LSV Program Point of Contact:</t>
  </si>
  <si>
    <r>
      <rPr>
        <b/>
        <sz val="14"/>
        <color rgb="FF000000"/>
        <rFont val="Calibri"/>
        <family val="2"/>
        <scheme val="minor"/>
      </rPr>
      <t>Privacy Act Statement:</t>
    </r>
    <r>
      <rPr>
        <sz val="14"/>
        <color rgb="FF000000"/>
        <rFont val="Calibri"/>
        <family val="2"/>
        <scheme val="minor"/>
      </rPr>
      <t xml:space="preserve">  VA is asking you to provide the information requested in this report under the authority of 38 U.S.C. section 7366 in order for the VA to assess your financial </t>
    </r>
  </si>
  <si>
    <r>
      <t xml:space="preserve">VA Burden Statement:  </t>
    </r>
    <r>
      <rPr>
        <sz val="14"/>
        <color theme="1"/>
        <rFont val="Calibri"/>
        <family val="2"/>
        <scheme val="minor"/>
      </rPr>
      <t>An agency may not conduct or sponsor, and a person is not required to respond to, a collection of information unless it displays a currently valid OMB control number. The</t>
    </r>
  </si>
  <si>
    <t xml:space="preserve">including the time for reviewing instructions, searching existing data sources, gathering and maintaining the data needed, and completing and reviewing the collection of information. Send comments </t>
  </si>
  <si>
    <t xml:space="preserve">OMB control number for this project is 2900-0905 and it expires XX/XX/20XX. Public reporting burden for this collection of information is estimated to average 120 minutes per respondent, per year, </t>
  </si>
  <si>
    <t>regarding this burden estimate and any other aspect of this collection of information, including suggestions for reducing the burden, to VA Reports Clearance Officer at vapra@va.gov.  Please refer</t>
  </si>
  <si>
    <t xml:space="preserve">to OMB Control No. 2900-0905 in any correspondence. Do not send your completed VA Form 10-319b to this email address.  </t>
  </si>
  <si>
    <t>Expiration Date:    xx/xx/20xx</t>
  </si>
  <si>
    <t>Expiration Date:  xx/xx/20xx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</si>
</sst>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"/>
    <numFmt numFmtId="167" formatCode="&quot;$&quot;#,##0.00"/>
    <numFmt numFmtId="168" formatCode="#,##0.000000000000000000000000000000_);\(#,##0.000000000000000000000000000000\)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  <font>
      <b/>
      <u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u/>
      <sz val="16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1"/>
      <color indexed="8"/>
      <name val="Calibri"/>
      <family val="2"/>
    </font>
    <font>
      <b/>
      <u/>
      <sz val="14"/>
      <color indexed="8"/>
      <name val="Calibri"/>
      <family val="2"/>
    </font>
    <font>
      <b/>
      <i/>
      <u/>
      <sz val="14"/>
      <color indexed="8"/>
      <name val="Calibri"/>
      <family val="2"/>
    </font>
    <font>
      <i/>
      <sz val="12"/>
      <color indexed="8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</font>
    <font>
      <b/>
      <u/>
      <sz val="12"/>
      <name val="Calibri"/>
      <family val="2"/>
    </font>
    <font>
      <b/>
      <u/>
      <sz val="11"/>
      <name val="Calibri"/>
      <family val="2"/>
    </font>
    <font>
      <b/>
      <i/>
      <sz val="11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000000"/>
      <name val="Calibri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" fillId="0" borderId="0">
      <alignment wrapText="1"/>
    </xf>
    <xf numFmtId="0" fontId="39" fillId="0" borderId="0" applyNumberFormat="0" applyFill="0" applyBorder="0" applyAlignment="0" applyProtection="0"/>
  </cellStyleXfs>
  <cellXfs count="235">
    <xf numFmtId="0" fontId="0" fillId="0" borderId="0" xfId="0"/>
    <xf numFmtId="0" fontId="0" fillId="4" borderId="0" xfId="0" applyFill="1" applyProtection="1">
      <protection locked="0"/>
    </xf>
    <xf numFmtId="0" fontId="12" fillId="4" borderId="0" xfId="0" applyFont="1" applyFill="1" applyProtection="1">
      <protection locked="0"/>
    </xf>
    <xf numFmtId="0" fontId="1" fillId="4" borderId="0" xfId="0" applyFont="1" applyFill="1" applyProtection="1">
      <protection locked="0"/>
    </xf>
    <xf numFmtId="0" fontId="8" fillId="4" borderId="0" xfId="0" applyFont="1" applyFill="1" applyProtection="1">
      <protection locked="0"/>
    </xf>
    <xf numFmtId="0" fontId="1" fillId="4" borderId="3" xfId="0" applyFont="1" applyFill="1" applyBorder="1" applyProtection="1">
      <protection locked="0"/>
    </xf>
    <xf numFmtId="0" fontId="3" fillId="4" borderId="3" xfId="0" applyFont="1" applyFill="1" applyBorder="1" applyProtection="1">
      <protection locked="0"/>
    </xf>
    <xf numFmtId="0" fontId="3" fillId="4" borderId="0" xfId="0" applyFont="1" applyFill="1" applyProtection="1">
      <protection locked="0"/>
    </xf>
    <xf numFmtId="0" fontId="7" fillId="4" borderId="0" xfId="0" applyFont="1" applyFill="1" applyProtection="1">
      <protection locked="0"/>
    </xf>
    <xf numFmtId="0" fontId="18" fillId="4" borderId="0" xfId="0" applyFont="1" applyFill="1" applyProtection="1">
      <protection locked="0"/>
    </xf>
    <xf numFmtId="0" fontId="10" fillId="4" borderId="0" xfId="0" applyFont="1" applyFill="1" applyProtection="1">
      <protection locked="0"/>
    </xf>
    <xf numFmtId="0" fontId="7" fillId="4" borderId="0" xfId="0" applyFont="1" applyFill="1"/>
    <xf numFmtId="0" fontId="0" fillId="4" borderId="0" xfId="0" applyFill="1"/>
    <xf numFmtId="0" fontId="3" fillId="4" borderId="0" xfId="0" applyFont="1" applyFill="1"/>
    <xf numFmtId="0" fontId="7" fillId="6" borderId="28" xfId="0" applyFont="1" applyFill="1" applyBorder="1"/>
    <xf numFmtId="0" fontId="7" fillId="4" borderId="0" xfId="0" applyFont="1" applyFill="1" applyAlignment="1">
      <alignment horizontal="center"/>
    </xf>
    <xf numFmtId="0" fontId="7" fillId="6" borderId="6" xfId="0" applyFont="1" applyFill="1" applyBorder="1"/>
    <xf numFmtId="0" fontId="7" fillId="6" borderId="31" xfId="0" applyFont="1" applyFill="1" applyBorder="1"/>
    <xf numFmtId="0" fontId="8" fillId="4" borderId="0" xfId="0" applyFont="1" applyFill="1" applyAlignment="1">
      <alignment horizontal="left" wrapText="1" indent="2"/>
    </xf>
    <xf numFmtId="0" fontId="11" fillId="4" borderId="0" xfId="0" applyFont="1" applyFill="1" applyAlignment="1">
      <alignment horizontal="center"/>
    </xf>
    <xf numFmtId="0" fontId="11" fillId="4" borderId="0" xfId="0" applyFont="1" applyFill="1"/>
    <xf numFmtId="0" fontId="8" fillId="2" borderId="16" xfId="0" applyFont="1" applyFill="1" applyBorder="1" applyAlignment="1">
      <alignment horizontal="center" wrapText="1"/>
    </xf>
    <xf numFmtId="0" fontId="8" fillId="5" borderId="11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center" wrapText="1"/>
    </xf>
    <xf numFmtId="0" fontId="1" fillId="4" borderId="0" xfId="0" applyFont="1" applyFill="1" applyAlignment="1">
      <alignment horizontal="left" indent="2"/>
    </xf>
    <xf numFmtId="0" fontId="1" fillId="4" borderId="0" xfId="0" applyFont="1" applyFill="1"/>
    <xf numFmtId="9" fontId="1" fillId="4" borderId="0" xfId="3" applyFont="1" applyFill="1" applyBorder="1" applyProtection="1"/>
    <xf numFmtId="0" fontId="6" fillId="4" borderId="0" xfId="0" applyFont="1" applyFill="1" applyAlignment="1">
      <alignment horizontal="left" indent="2"/>
    </xf>
    <xf numFmtId="0" fontId="6" fillId="4" borderId="0" xfId="0" applyFont="1" applyFill="1" applyAlignment="1">
      <alignment horizontal="left" indent="1"/>
    </xf>
    <xf numFmtId="0" fontId="8" fillId="4" borderId="0" xfId="0" applyFont="1" applyFill="1"/>
    <xf numFmtId="0" fontId="1" fillId="4" borderId="2" xfId="0" applyFont="1" applyFill="1" applyBorder="1"/>
    <xf numFmtId="0" fontId="1" fillId="4" borderId="0" xfId="0" applyFont="1" applyFill="1" applyAlignment="1">
      <alignment horizontal="center"/>
    </xf>
    <xf numFmtId="0" fontId="4" fillId="4" borderId="0" xfId="0" applyFont="1" applyFill="1" applyAlignment="1">
      <alignment horizontal="left" indent="1"/>
    </xf>
    <xf numFmtId="0" fontId="1" fillId="4" borderId="22" xfId="0" applyFont="1" applyFill="1" applyBorder="1"/>
    <xf numFmtId="0" fontId="4" fillId="4" borderId="0" xfId="0" applyFont="1" applyFill="1" applyAlignment="1">
      <alignment horizontal="left" indent="2"/>
    </xf>
    <xf numFmtId="0" fontId="3" fillId="4" borderId="22" xfId="0" applyFont="1" applyFill="1" applyBorder="1"/>
    <xf numFmtId="0" fontId="12" fillId="4" borderId="22" xfId="0" applyFont="1" applyFill="1" applyBorder="1"/>
    <xf numFmtId="0" fontId="1" fillId="4" borderId="7" xfId="0" applyFont="1" applyFill="1" applyBorder="1" applyAlignment="1">
      <alignment horizontal="left" indent="3"/>
    </xf>
    <xf numFmtId="0" fontId="1" fillId="4" borderId="0" xfId="0" applyFont="1" applyFill="1" applyAlignment="1">
      <alignment horizontal="left" indent="1"/>
    </xf>
    <xf numFmtId="165" fontId="1" fillId="4" borderId="0" xfId="2" applyNumberFormat="1" applyFont="1" applyFill="1" applyBorder="1" applyProtection="1"/>
    <xf numFmtId="0" fontId="16" fillId="4" borderId="2" xfId="0" applyFont="1" applyFill="1" applyBorder="1" applyAlignment="1">
      <alignment horizontal="left" indent="1"/>
    </xf>
    <xf numFmtId="0" fontId="16" fillId="4" borderId="0" xfId="0" applyFont="1" applyFill="1"/>
    <xf numFmtId="0" fontId="15" fillId="4" borderId="0" xfId="0" applyFont="1" applyFill="1"/>
    <xf numFmtId="0" fontId="17" fillId="4" borderId="2" xfId="0" applyFont="1" applyFill="1" applyBorder="1"/>
    <xf numFmtId="0" fontId="17" fillId="4" borderId="0" xfId="0" applyFont="1" applyFill="1"/>
    <xf numFmtId="0" fontId="18" fillId="4" borderId="0" xfId="0" applyFont="1" applyFill="1"/>
    <xf numFmtId="0" fontId="8" fillId="5" borderId="10" xfId="0" applyFont="1" applyFill="1" applyBorder="1" applyAlignment="1">
      <alignment horizontal="left" vertical="center"/>
    </xf>
    <xf numFmtId="0" fontId="13" fillId="5" borderId="8" xfId="0" applyFont="1" applyFill="1" applyBorder="1" applyAlignment="1">
      <alignment horizontal="left" vertical="center"/>
    </xf>
    <xf numFmtId="9" fontId="14" fillId="5" borderId="8" xfId="3" applyFont="1" applyFill="1" applyBorder="1" applyAlignment="1" applyProtection="1">
      <alignment horizontal="center" wrapText="1"/>
    </xf>
    <xf numFmtId="0" fontId="3" fillId="4" borderId="2" xfId="0" applyFont="1" applyFill="1" applyBorder="1"/>
    <xf numFmtId="0" fontId="9" fillId="4" borderId="14" xfId="0" applyFont="1" applyFill="1" applyBorder="1"/>
    <xf numFmtId="0" fontId="9" fillId="4" borderId="15" xfId="0" applyFont="1" applyFill="1" applyBorder="1"/>
    <xf numFmtId="0" fontId="10" fillId="4" borderId="19" xfId="0" applyFont="1" applyFill="1" applyBorder="1"/>
    <xf numFmtId="0" fontId="20" fillId="4" borderId="2" xfId="0" applyFont="1" applyFill="1" applyBorder="1" applyAlignment="1">
      <alignment horizontal="left" indent="1"/>
    </xf>
    <xf numFmtId="0" fontId="19" fillId="4" borderId="2" xfId="0" applyFont="1" applyFill="1" applyBorder="1" applyAlignment="1">
      <alignment horizontal="left" indent="2"/>
    </xf>
    <xf numFmtId="0" fontId="20" fillId="4" borderId="2" xfId="0" applyFont="1" applyFill="1" applyBorder="1" applyAlignment="1">
      <alignment horizontal="left" indent="2"/>
    </xf>
    <xf numFmtId="0" fontId="19" fillId="4" borderId="2" xfId="0" applyFont="1" applyFill="1" applyBorder="1"/>
    <xf numFmtId="0" fontId="19" fillId="0" borderId="2" xfId="0" applyFont="1" applyBorder="1" applyAlignment="1">
      <alignment horizontal="left" indent="2"/>
    </xf>
    <xf numFmtId="0" fontId="19" fillId="0" borderId="6" xfId="0" applyFont="1" applyBorder="1" applyAlignment="1">
      <alignment horizontal="left" indent="3"/>
    </xf>
    <xf numFmtId="0" fontId="19" fillId="0" borderId="25" xfId="0" applyFont="1" applyBorder="1" applyAlignment="1">
      <alignment horizontal="left" indent="3"/>
    </xf>
    <xf numFmtId="0" fontId="21" fillId="0" borderId="25" xfId="0" applyFont="1" applyBorder="1" applyAlignment="1">
      <alignment horizontal="left" indent="2"/>
    </xf>
    <xf numFmtId="0" fontId="22" fillId="4" borderId="2" xfId="0" applyFont="1" applyFill="1" applyBorder="1" applyAlignment="1">
      <alignment horizontal="left" indent="3"/>
    </xf>
    <xf numFmtId="0" fontId="20" fillId="0" borderId="2" xfId="0" applyFont="1" applyBorder="1" applyAlignment="1">
      <alignment horizontal="left" indent="2"/>
    </xf>
    <xf numFmtId="0" fontId="21" fillId="4" borderId="2" xfId="0" applyFont="1" applyFill="1" applyBorder="1" applyAlignment="1">
      <alignment horizontal="left" indent="1"/>
    </xf>
    <xf numFmtId="166" fontId="1" fillId="3" borderId="4" xfId="1" applyNumberFormat="1" applyFont="1" applyFill="1" applyBorder="1" applyAlignment="1" applyProtection="1">
      <alignment horizontal="right" wrapText="1"/>
    </xf>
    <xf numFmtId="9" fontId="1" fillId="3" borderId="1" xfId="3" applyFont="1" applyFill="1" applyBorder="1" applyProtection="1"/>
    <xf numFmtId="0" fontId="8" fillId="5" borderId="33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wrapText="1"/>
    </xf>
    <xf numFmtId="0" fontId="14" fillId="5" borderId="18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top" wrapText="1"/>
    </xf>
    <xf numFmtId="0" fontId="11" fillId="4" borderId="0" xfId="0" applyFont="1" applyFill="1" applyAlignment="1">
      <alignment horizontal="left" vertical="top" wrapText="1"/>
    </xf>
    <xf numFmtId="0" fontId="8" fillId="2" borderId="18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left" vertical="top" wrapText="1"/>
    </xf>
    <xf numFmtId="0" fontId="3" fillId="4" borderId="32" xfId="0" applyFont="1" applyFill="1" applyBorder="1" applyAlignment="1">
      <alignment horizontal="left" vertical="top" wrapText="1"/>
    </xf>
    <xf numFmtId="0" fontId="1" fillId="4" borderId="36" xfId="1" applyNumberFormat="1" applyFont="1" applyFill="1" applyBorder="1" applyAlignment="1" applyProtection="1">
      <alignment horizontal="left" vertical="top" wrapText="1"/>
    </xf>
    <xf numFmtId="0" fontId="8" fillId="4" borderId="0" xfId="1" applyNumberFormat="1" applyFont="1" applyFill="1" applyBorder="1" applyAlignment="1" applyProtection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0" fontId="1" fillId="4" borderId="0" xfId="2" applyNumberFormat="1" applyFont="1" applyFill="1" applyBorder="1" applyAlignment="1" applyProtection="1">
      <alignment horizontal="left" vertical="top" wrapText="1"/>
    </xf>
    <xf numFmtId="0" fontId="18" fillId="4" borderId="0" xfId="0" applyFont="1" applyFill="1" applyAlignment="1">
      <alignment horizontal="left" vertical="top" wrapText="1"/>
    </xf>
    <xf numFmtId="0" fontId="14" fillId="5" borderId="9" xfId="0" applyFont="1" applyFill="1" applyBorder="1" applyAlignment="1">
      <alignment horizontal="left" vertical="top" wrapText="1"/>
    </xf>
    <xf numFmtId="0" fontId="7" fillId="4" borderId="25" xfId="2" applyNumberFormat="1" applyFont="1" applyFill="1" applyBorder="1" applyAlignment="1" applyProtection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0" fontId="8" fillId="7" borderId="5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9" fontId="7" fillId="4" borderId="0" xfId="3" applyFont="1" applyFill="1" applyBorder="1" applyAlignment="1" applyProtection="1">
      <alignment horizontal="center"/>
    </xf>
    <xf numFmtId="9" fontId="8" fillId="2" borderId="5" xfId="3" applyFont="1" applyFill="1" applyBorder="1" applyAlignment="1" applyProtection="1">
      <alignment horizontal="center" vertical="center" wrapText="1"/>
    </xf>
    <xf numFmtId="9" fontId="8" fillId="5" borderId="33" xfId="3" applyFont="1" applyFill="1" applyBorder="1" applyAlignment="1" applyProtection="1">
      <alignment horizontal="center" vertical="center" wrapText="1"/>
    </xf>
    <xf numFmtId="9" fontId="3" fillId="4" borderId="32" xfId="3" applyFont="1" applyFill="1" applyBorder="1" applyAlignment="1" applyProtection="1">
      <alignment horizontal="center" wrapText="1"/>
    </xf>
    <xf numFmtId="9" fontId="14" fillId="5" borderId="8" xfId="3" applyFont="1" applyFill="1" applyBorder="1" applyAlignment="1" applyProtection="1">
      <alignment horizontal="center" vertical="center" wrapText="1"/>
    </xf>
    <xf numFmtId="9" fontId="0" fillId="4" borderId="0" xfId="3" applyFont="1" applyFill="1" applyBorder="1" applyAlignment="1" applyProtection="1">
      <alignment horizontal="center"/>
    </xf>
    <xf numFmtId="9" fontId="3" fillId="4" borderId="0" xfId="3" applyFont="1" applyFill="1" applyBorder="1" applyAlignment="1" applyProtection="1">
      <alignment horizontal="center"/>
    </xf>
    <xf numFmtId="9" fontId="11" fillId="4" borderId="0" xfId="3" applyFont="1" applyFill="1" applyBorder="1" applyAlignment="1" applyProtection="1">
      <alignment horizontal="center"/>
    </xf>
    <xf numFmtId="9" fontId="1" fillId="4" borderId="32" xfId="3" applyFont="1" applyFill="1" applyBorder="1" applyAlignment="1" applyProtection="1">
      <alignment horizontal="center"/>
    </xf>
    <xf numFmtId="9" fontId="1" fillId="0" borderId="34" xfId="3" applyFont="1" applyBorder="1" applyAlignment="1" applyProtection="1">
      <alignment horizontal="center"/>
    </xf>
    <xf numFmtId="9" fontId="8" fillId="0" borderId="37" xfId="3" applyFont="1" applyBorder="1" applyAlignment="1" applyProtection="1">
      <alignment horizontal="center"/>
    </xf>
    <xf numFmtId="9" fontId="1" fillId="4" borderId="0" xfId="3" applyFont="1" applyFill="1" applyBorder="1" applyAlignment="1" applyProtection="1">
      <alignment horizontal="center"/>
    </xf>
    <xf numFmtId="9" fontId="1" fillId="0" borderId="4" xfId="3" applyFont="1" applyBorder="1" applyAlignment="1" applyProtection="1">
      <alignment horizontal="center"/>
    </xf>
    <xf numFmtId="9" fontId="3" fillId="0" borderId="4" xfId="3" applyFont="1" applyBorder="1" applyAlignment="1" applyProtection="1">
      <alignment horizontal="center"/>
    </xf>
    <xf numFmtId="9" fontId="0" fillId="4" borderId="24" xfId="3" applyFont="1" applyFill="1" applyBorder="1" applyAlignment="1" applyProtection="1">
      <alignment horizontal="center"/>
    </xf>
    <xf numFmtId="9" fontId="3" fillId="4" borderId="21" xfId="3" applyFont="1" applyFill="1" applyBorder="1" applyAlignment="1" applyProtection="1">
      <alignment horizontal="center"/>
    </xf>
    <xf numFmtId="9" fontId="8" fillId="0" borderId="4" xfId="3" applyFont="1" applyBorder="1" applyAlignment="1" applyProtection="1">
      <alignment horizontal="center"/>
    </xf>
    <xf numFmtId="9" fontId="7" fillId="0" borderId="9" xfId="3" applyFont="1" applyBorder="1" applyAlignment="1" applyProtection="1">
      <alignment horizontal="center"/>
    </xf>
    <xf numFmtId="9" fontId="18" fillId="4" borderId="0" xfId="3" applyFont="1" applyFill="1" applyBorder="1" applyAlignment="1" applyProtection="1">
      <alignment horizontal="center"/>
    </xf>
    <xf numFmtId="9" fontId="1" fillId="0" borderId="39" xfId="3" applyFont="1" applyBorder="1" applyAlignment="1" applyProtection="1">
      <alignment horizontal="center"/>
    </xf>
    <xf numFmtId="9" fontId="10" fillId="0" borderId="9" xfId="3" applyFont="1" applyBorder="1" applyAlignment="1" applyProtection="1">
      <alignment horizontal="center"/>
    </xf>
    <xf numFmtId="9" fontId="0" fillId="4" borderId="0" xfId="3" applyFont="1" applyFill="1" applyAlignment="1" applyProtection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9" fontId="1" fillId="0" borderId="21" xfId="3" applyFont="1" applyBorder="1" applyAlignment="1" applyProtection="1">
      <alignment horizontal="center"/>
    </xf>
    <xf numFmtId="9" fontId="1" fillId="0" borderId="20" xfId="3" applyFont="1" applyBorder="1" applyAlignment="1" applyProtection="1">
      <alignment horizontal="center"/>
    </xf>
    <xf numFmtId="9" fontId="8" fillId="0" borderId="20" xfId="3" applyFont="1" applyBorder="1" applyAlignment="1" applyProtection="1">
      <alignment horizontal="center"/>
    </xf>
    <xf numFmtId="9" fontId="4" fillId="4" borderId="0" xfId="3" applyFont="1" applyFill="1" applyBorder="1" applyAlignment="1" applyProtection="1">
      <alignment horizontal="center"/>
    </xf>
    <xf numFmtId="9" fontId="3" fillId="0" borderId="20" xfId="3" applyFont="1" applyBorder="1" applyAlignment="1" applyProtection="1">
      <alignment horizontal="center"/>
    </xf>
    <xf numFmtId="9" fontId="7" fillId="0" borderId="10" xfId="3" applyFont="1" applyBorder="1" applyAlignment="1" applyProtection="1">
      <alignment horizontal="center"/>
    </xf>
    <xf numFmtId="9" fontId="1" fillId="0" borderId="29" xfId="3" applyFont="1" applyBorder="1" applyAlignment="1" applyProtection="1">
      <alignment horizontal="center"/>
    </xf>
    <xf numFmtId="9" fontId="8" fillId="0" borderId="10" xfId="3" applyFont="1" applyBorder="1" applyAlignment="1" applyProtection="1">
      <alignment horizontal="center"/>
    </xf>
    <xf numFmtId="164" fontId="1" fillId="4" borderId="32" xfId="1" applyNumberFormat="1" applyFont="1" applyFill="1" applyBorder="1" applyAlignment="1" applyProtection="1">
      <alignment horizontal="center"/>
    </xf>
    <xf numFmtId="44" fontId="1" fillId="3" borderId="34" xfId="2" applyFont="1" applyFill="1" applyBorder="1" applyAlignment="1" applyProtection="1">
      <alignment horizontal="center"/>
    </xf>
    <xf numFmtId="44" fontId="1" fillId="0" borderId="34" xfId="2" applyFont="1" applyBorder="1" applyAlignment="1" applyProtection="1">
      <alignment horizontal="center"/>
    </xf>
    <xf numFmtId="44" fontId="8" fillId="0" borderId="34" xfId="2" applyFont="1" applyBorder="1" applyAlignment="1" applyProtection="1">
      <alignment horizontal="center"/>
    </xf>
    <xf numFmtId="0" fontId="1" fillId="4" borderId="32" xfId="0" applyFont="1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44" fontId="1" fillId="4" borderId="34" xfId="2" applyFont="1" applyFill="1" applyBorder="1" applyAlignment="1" applyProtection="1">
      <alignment horizontal="center"/>
    </xf>
    <xf numFmtId="44" fontId="3" fillId="0" borderId="34" xfId="0" applyNumberFormat="1" applyFont="1" applyBorder="1" applyAlignment="1">
      <alignment horizontal="center"/>
    </xf>
    <xf numFmtId="44" fontId="3" fillId="4" borderId="34" xfId="0" applyNumberFormat="1" applyFont="1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44" fontId="8" fillId="0" borderId="34" xfId="0" applyNumberFormat="1" applyFont="1" applyBorder="1" applyAlignment="1">
      <alignment horizontal="center"/>
    </xf>
    <xf numFmtId="44" fontId="8" fillId="3" borderId="34" xfId="0" applyNumberFormat="1" applyFont="1" applyFill="1" applyBorder="1" applyAlignment="1">
      <alignment horizontal="center"/>
    </xf>
    <xf numFmtId="44" fontId="1" fillId="4" borderId="32" xfId="0" applyNumberFormat="1" applyFont="1" applyFill="1" applyBorder="1" applyAlignment="1">
      <alignment horizontal="center"/>
    </xf>
    <xf numFmtId="44" fontId="7" fillId="0" borderId="18" xfId="0" applyNumberFormat="1" applyFont="1" applyBorder="1" applyAlignment="1">
      <alignment horizontal="center"/>
    </xf>
    <xf numFmtId="0" fontId="18" fillId="4" borderId="32" xfId="0" applyFont="1" applyFill="1" applyBorder="1" applyAlignment="1">
      <alignment horizontal="center"/>
    </xf>
    <xf numFmtId="44" fontId="1" fillId="3" borderId="36" xfId="0" applyNumberFormat="1" applyFont="1" applyFill="1" applyBorder="1" applyAlignment="1">
      <alignment horizontal="center"/>
    </xf>
    <xf numFmtId="44" fontId="7" fillId="0" borderId="18" xfId="2" applyFont="1" applyBorder="1" applyAlignment="1" applyProtection="1">
      <alignment horizontal="center"/>
    </xf>
    <xf numFmtId="44" fontId="1" fillId="4" borderId="32" xfId="2" applyFont="1" applyFill="1" applyBorder="1" applyAlignment="1" applyProtection="1">
      <alignment horizontal="center"/>
    </xf>
    <xf numFmtId="44" fontId="10" fillId="0" borderId="18" xfId="0" applyNumberFormat="1" applyFont="1" applyBorder="1" applyAlignment="1">
      <alignment horizontal="center"/>
    </xf>
    <xf numFmtId="44" fontId="10" fillId="4" borderId="18" xfId="0" applyNumberFormat="1" applyFont="1" applyFill="1" applyBorder="1" applyAlignment="1">
      <alignment horizontal="center"/>
    </xf>
    <xf numFmtId="0" fontId="19" fillId="3" borderId="6" xfId="0" applyFont="1" applyFill="1" applyBorder="1" applyAlignment="1">
      <alignment horizontal="left" wrapText="1" indent="3"/>
    </xf>
    <xf numFmtId="0" fontId="1" fillId="3" borderId="30" xfId="0" applyFont="1" applyFill="1" applyBorder="1" applyAlignment="1">
      <alignment horizontal="left" wrapText="1" indent="3"/>
    </xf>
    <xf numFmtId="0" fontId="1" fillId="3" borderId="6" xfId="0" applyFont="1" applyFill="1" applyBorder="1" applyAlignment="1">
      <alignment horizontal="left" wrapText="1" indent="3"/>
    </xf>
    <xf numFmtId="0" fontId="23" fillId="3" borderId="34" xfId="2" applyNumberFormat="1" applyFont="1" applyFill="1" applyBorder="1" applyAlignment="1" applyProtection="1">
      <alignment horizontal="left" vertical="top" wrapText="1"/>
    </xf>
    <xf numFmtId="0" fontId="23" fillId="3" borderId="37" xfId="1" applyNumberFormat="1" applyFont="1" applyFill="1" applyBorder="1" applyAlignment="1" applyProtection="1">
      <alignment horizontal="left" vertical="top" wrapText="1"/>
    </xf>
    <xf numFmtId="0" fontId="24" fillId="3" borderId="4" xfId="0" applyFont="1" applyFill="1" applyBorder="1" applyAlignment="1">
      <alignment horizontal="left" vertical="top" wrapText="1"/>
    </xf>
    <xf numFmtId="0" fontId="23" fillId="3" borderId="4" xfId="0" applyFont="1" applyFill="1" applyBorder="1" applyAlignment="1">
      <alignment horizontal="left" vertical="top" wrapText="1"/>
    </xf>
    <xf numFmtId="0" fontId="23" fillId="3" borderId="39" xfId="0" applyFont="1" applyFill="1" applyBorder="1" applyAlignment="1">
      <alignment horizontal="left" vertical="top" wrapText="1"/>
    </xf>
    <xf numFmtId="0" fontId="1" fillId="0" borderId="38" xfId="3" applyNumberFormat="1" applyFont="1" applyBorder="1" applyAlignment="1" applyProtection="1">
      <alignment horizontal="center"/>
    </xf>
    <xf numFmtId="0" fontId="1" fillId="0" borderId="4" xfId="3" applyNumberFormat="1" applyFont="1" applyBorder="1" applyAlignment="1" applyProtection="1">
      <alignment horizontal="center"/>
    </xf>
    <xf numFmtId="44" fontId="1" fillId="3" borderId="1" xfId="2" applyFont="1" applyFill="1" applyBorder="1" applyProtection="1"/>
    <xf numFmtId="44" fontId="4" fillId="4" borderId="0" xfId="0" applyNumberFormat="1" applyFont="1" applyFill="1" applyAlignment="1">
      <alignment horizontal="left" indent="1"/>
    </xf>
    <xf numFmtId="44" fontId="0" fillId="4" borderId="0" xfId="0" applyNumberFormat="1" applyFill="1" applyAlignment="1">
      <alignment horizontal="center"/>
    </xf>
    <xf numFmtId="168" fontId="0" fillId="4" borderId="0" xfId="0" applyNumberFormat="1" applyFill="1" applyAlignment="1">
      <alignment horizontal="center"/>
    </xf>
    <xf numFmtId="0" fontId="26" fillId="9" borderId="1" xfId="0" applyFont="1" applyFill="1" applyBorder="1" applyAlignment="1">
      <alignment horizontal="left" indent="2"/>
    </xf>
    <xf numFmtId="0" fontId="0" fillId="4" borderId="43" xfId="0" applyFill="1" applyBorder="1" applyAlignment="1">
      <alignment horizontal="left" vertical="center" wrapText="1"/>
    </xf>
    <xf numFmtId="0" fontId="0" fillId="4" borderId="43" xfId="0" applyFill="1" applyBorder="1" applyAlignment="1">
      <alignment horizontal="center" vertical="center"/>
    </xf>
    <xf numFmtId="0" fontId="27" fillId="4" borderId="4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27" fillId="4" borderId="6" xfId="0" applyFont="1" applyFill="1" applyBorder="1" applyAlignment="1">
      <alignment horizontal="center" vertical="center"/>
    </xf>
    <xf numFmtId="0" fontId="0" fillId="4" borderId="46" xfId="0" applyFill="1" applyBorder="1" applyAlignment="1">
      <alignment horizontal="left" vertical="center" wrapText="1"/>
    </xf>
    <xf numFmtId="0" fontId="0" fillId="4" borderId="48" xfId="0" applyFill="1" applyBorder="1" applyAlignment="1">
      <alignment horizontal="center" vertical="center"/>
    </xf>
    <xf numFmtId="0" fontId="27" fillId="4" borderId="28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 wrapText="1"/>
    </xf>
    <xf numFmtId="0" fontId="28" fillId="10" borderId="50" xfId="0" applyFont="1" applyFill="1" applyBorder="1" applyAlignment="1">
      <alignment horizontal="center" vertical="center" wrapText="1"/>
    </xf>
    <xf numFmtId="0" fontId="28" fillId="10" borderId="51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28" fillId="0" borderId="0" xfId="0" applyFont="1" applyAlignment="1">
      <alignment vertical="center"/>
    </xf>
    <xf numFmtId="0" fontId="28" fillId="11" borderId="0" xfId="0" applyFont="1" applyFill="1" applyAlignment="1">
      <alignment vertical="center"/>
    </xf>
    <xf numFmtId="0" fontId="28" fillId="11" borderId="52" xfId="0" applyFont="1" applyFill="1" applyBorder="1" applyAlignment="1">
      <alignment vertical="center"/>
    </xf>
    <xf numFmtId="0" fontId="28" fillId="11" borderId="53" xfId="0" applyFont="1" applyFill="1" applyBorder="1" applyAlignment="1">
      <alignment vertical="center"/>
    </xf>
    <xf numFmtId="0" fontId="29" fillId="11" borderId="11" xfId="0" applyFont="1" applyFill="1" applyBorder="1" applyAlignment="1">
      <alignment horizontal="left" vertical="center"/>
    </xf>
    <xf numFmtId="0" fontId="30" fillId="4" borderId="0" xfId="0" applyFont="1" applyFill="1" applyAlignment="1">
      <alignment horizontal="center"/>
    </xf>
    <xf numFmtId="0" fontId="12" fillId="4" borderId="0" xfId="0" applyFont="1" applyFill="1" applyAlignment="1">
      <alignment horizontal="right" vertical="top" wrapText="1"/>
    </xf>
    <xf numFmtId="0" fontId="32" fillId="4" borderId="0" xfId="0" applyFont="1" applyFill="1"/>
    <xf numFmtId="0" fontId="33" fillId="4" borderId="0" xfId="0" applyFont="1" applyFill="1"/>
    <xf numFmtId="0" fontId="35" fillId="0" borderId="0" xfId="0" applyFont="1" applyAlignment="1">
      <alignment horizontal="right"/>
    </xf>
    <xf numFmtId="0" fontId="36" fillId="4" borderId="0" xfId="0" applyFont="1" applyFill="1" applyAlignment="1">
      <alignment horizontal="right"/>
    </xf>
    <xf numFmtId="0" fontId="33" fillId="4" borderId="0" xfId="0" applyFont="1" applyFill="1" applyAlignment="1">
      <alignment horizontal="right" vertical="top" wrapText="1"/>
    </xf>
    <xf numFmtId="9" fontId="33" fillId="4" borderId="0" xfId="3" applyFont="1" applyFill="1" applyBorder="1" applyAlignment="1" applyProtection="1">
      <alignment horizontal="left"/>
    </xf>
    <xf numFmtId="9" fontId="35" fillId="4" borderId="0" xfId="3" applyFont="1" applyFill="1" applyBorder="1" applyAlignment="1" applyProtection="1">
      <alignment horizontal="left"/>
    </xf>
    <xf numFmtId="0" fontId="37" fillId="0" borderId="0" xfId="0" applyFont="1"/>
    <xf numFmtId="0" fontId="38" fillId="0" borderId="0" xfId="0" applyFont="1"/>
    <xf numFmtId="0" fontId="40" fillId="4" borderId="0" xfId="0" applyFont="1" applyFill="1"/>
    <xf numFmtId="0" fontId="42" fillId="0" borderId="0" xfId="5" applyFont="1"/>
    <xf numFmtId="0" fontId="7" fillId="4" borderId="26" xfId="0" applyFont="1" applyFill="1" applyBorder="1" applyAlignment="1">
      <alignment horizontal="center" wrapText="1"/>
    </xf>
    <xf numFmtId="0" fontId="7" fillId="4" borderId="12" xfId="0" applyFont="1" applyFill="1" applyBorder="1" applyAlignment="1">
      <alignment horizontal="center" wrapText="1"/>
    </xf>
    <xf numFmtId="0" fontId="7" fillId="4" borderId="13" xfId="0" applyFont="1" applyFill="1" applyBorder="1" applyAlignment="1">
      <alignment horizontal="center" wrapText="1"/>
    </xf>
    <xf numFmtId="0" fontId="7" fillId="4" borderId="20" xfId="0" applyFont="1" applyFill="1" applyBorder="1" applyAlignment="1">
      <alignment horizontal="center" wrapText="1"/>
    </xf>
    <xf numFmtId="0" fontId="7" fillId="4" borderId="21" xfId="0" applyFont="1" applyFill="1" applyBorder="1" applyAlignment="1">
      <alignment horizontal="center" wrapText="1"/>
    </xf>
    <xf numFmtId="0" fontId="7" fillId="4" borderId="40" xfId="0" applyFont="1" applyFill="1" applyBorder="1" applyAlignment="1">
      <alignment horizontal="center" wrapText="1"/>
    </xf>
    <xf numFmtId="167" fontId="7" fillId="4" borderId="20" xfId="2" applyNumberFormat="1" applyFont="1" applyFill="1" applyBorder="1" applyAlignment="1" applyProtection="1">
      <alignment horizontal="center" wrapText="1"/>
    </xf>
    <xf numFmtId="167" fontId="7" fillId="4" borderId="21" xfId="2" applyNumberFormat="1" applyFont="1" applyFill="1" applyBorder="1" applyAlignment="1" applyProtection="1">
      <alignment horizontal="center" wrapText="1"/>
    </xf>
    <xf numFmtId="167" fontId="7" fillId="4" borderId="40" xfId="2" applyNumberFormat="1" applyFont="1" applyFill="1" applyBorder="1" applyAlignment="1" applyProtection="1">
      <alignment horizontal="center" wrapText="1"/>
    </xf>
    <xf numFmtId="0" fontId="7" fillId="4" borderId="41" xfId="0" applyFont="1" applyFill="1" applyBorder="1" applyAlignment="1">
      <alignment horizontal="center"/>
    </xf>
    <xf numFmtId="0" fontId="7" fillId="4" borderId="27" xfId="0" applyFont="1" applyFill="1" applyBorder="1" applyAlignment="1">
      <alignment horizontal="center"/>
    </xf>
    <xf numFmtId="0" fontId="7" fillId="4" borderId="42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1" fillId="4" borderId="24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31" fillId="4" borderId="0" xfId="0" applyFont="1" applyFill="1" applyAlignment="1">
      <alignment horizontal="center"/>
    </xf>
    <xf numFmtId="0" fontId="31" fillId="0" borderId="0" xfId="0" applyFont="1" applyAlignment="1">
      <alignment horizont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1" xfId="0" applyBorder="1" applyAlignment="1">
      <alignment vertical="center"/>
    </xf>
    <xf numFmtId="0" fontId="0" fillId="0" borderId="40" xfId="0" applyBorder="1" applyAlignment="1">
      <alignment vertical="center"/>
    </xf>
    <xf numFmtId="0" fontId="28" fillId="0" borderId="27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42" xfId="0" applyBorder="1" applyAlignment="1">
      <alignment vertical="center"/>
    </xf>
    <xf numFmtId="0" fontId="28" fillId="10" borderId="16" xfId="0" applyFont="1" applyFill="1" applyBorder="1" applyAlignment="1">
      <alignment horizontal="left" wrapText="1"/>
    </xf>
    <xf numFmtId="0" fontId="28" fillId="10" borderId="17" xfId="0" applyFont="1" applyFill="1" applyBorder="1" applyAlignment="1">
      <alignment horizontal="left" wrapText="1"/>
    </xf>
    <xf numFmtId="0" fontId="28" fillId="10" borderId="14" xfId="0" quotePrefix="1" applyFont="1" applyFill="1" applyBorder="1" applyAlignment="1">
      <alignment horizontal="left" vertical="top" wrapText="1"/>
    </xf>
    <xf numFmtId="0" fontId="27" fillId="0" borderId="15" xfId="0" applyFont="1" applyBorder="1" applyAlignment="1">
      <alignment horizontal="left" wrapText="1"/>
    </xf>
    <xf numFmtId="0" fontId="28" fillId="11" borderId="10" xfId="0" applyFont="1" applyFill="1" applyBorder="1" applyAlignment="1">
      <alignment horizontal="center" vertical="center"/>
    </xf>
    <xf numFmtId="0" fontId="28" fillId="11" borderId="8" xfId="0" applyFont="1" applyFill="1" applyBorder="1" applyAlignment="1">
      <alignment horizontal="center" vertical="center"/>
    </xf>
    <xf numFmtId="0" fontId="28" fillId="10" borderId="50" xfId="0" applyFont="1" applyFill="1" applyBorder="1" applyAlignment="1">
      <alignment horizontal="center" vertical="center" wrapText="1"/>
    </xf>
    <xf numFmtId="0" fontId="28" fillId="10" borderId="49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left" vertical="center" wrapText="1"/>
    </xf>
    <xf numFmtId="0" fontId="0" fillId="4" borderId="12" xfId="0" applyFill="1" applyBorder="1" applyAlignment="1">
      <alignment horizontal="left" vertical="center" wrapText="1"/>
    </xf>
    <xf numFmtId="0" fontId="0" fillId="4" borderId="47" xfId="0" applyFill="1" applyBorder="1" applyAlignment="1">
      <alignment horizontal="left" vertical="center" wrapText="1"/>
    </xf>
    <xf numFmtId="0" fontId="0" fillId="4" borderId="20" xfId="0" applyFill="1" applyBorder="1" applyAlignment="1">
      <alignment horizontal="left" vertical="center" wrapText="1"/>
    </xf>
    <xf numFmtId="0" fontId="0" fillId="4" borderId="21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4" borderId="44" xfId="0" applyFill="1" applyBorder="1" applyAlignment="1">
      <alignment horizontal="left" vertical="center" wrapText="1"/>
    </xf>
    <xf numFmtId="0" fontId="0" fillId="4" borderId="24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0" fontId="0" fillId="9" borderId="20" xfId="0" applyFill="1" applyBorder="1"/>
    <xf numFmtId="0" fontId="0" fillId="0" borderId="21" xfId="0" applyBorder="1"/>
    <xf numFmtId="0" fontId="0" fillId="0" borderId="4" xfId="0" applyBorder="1"/>
    <xf numFmtId="0" fontId="25" fillId="9" borderId="1" xfId="0" applyFont="1" applyFill="1" applyBorder="1"/>
    <xf numFmtId="0" fontId="0" fillId="9" borderId="1" xfId="0" applyFill="1" applyBorder="1"/>
    <xf numFmtId="0" fontId="0" fillId="0" borderId="1" xfId="0" applyBorder="1"/>
  </cellXfs>
  <cellStyles count="6">
    <cellStyle name="Column0Style" xfId="4" xr:uid="{00000000-0005-0000-0000-000000000000}"/>
    <cellStyle name="Comma" xfId="1" builtinId="3"/>
    <cellStyle name="Currency" xfId="2" builtinId="4"/>
    <cellStyle name="Hyperlink" xfId="5" builtinId="8"/>
    <cellStyle name="Normal" xfId="0" builtinId="0"/>
    <cellStyle name="Percent" xfId="3" builtinId="5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99CCFF"/>
      <color rgb="FFFFFFCC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57150</xdr:rowOff>
        </xdr:from>
        <xdr:to>
          <xdr:col>7</xdr:col>
          <xdr:colOff>374650</xdr:colOff>
          <xdr:row>18</xdr:row>
          <xdr:rowOff>146050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fitToPage="1"/>
  </sheetPr>
  <dimension ref="A1:AQ193"/>
  <sheetViews>
    <sheetView tabSelected="1" zoomScale="68" zoomScaleNormal="68" zoomScaleSheetLayoutView="70" workbookViewId="0">
      <pane xSplit="2" ySplit="22" topLeftCell="I23" activePane="bottomRight" state="frozen"/>
      <selection activeCell="G32" sqref="G32"/>
      <selection pane="topRight" activeCell="G32" sqref="G32"/>
      <selection pane="bottomLeft" activeCell="G32" sqref="G32"/>
      <selection pane="bottomRight" activeCell="B8" sqref="B8"/>
    </sheetView>
  </sheetViews>
  <sheetFormatPr defaultColWidth="0" defaultRowHeight="14.5" zeroHeight="1" x14ac:dyDescent="0.35"/>
  <cols>
    <col min="1" max="1" width="3.26953125" style="1" customWidth="1"/>
    <col min="2" max="2" width="214.453125" style="12" bestFit="1" customWidth="1"/>
    <col min="3" max="3" width="6.7265625" style="12" customWidth="1"/>
    <col min="4" max="4" width="16.54296875" style="12" bestFit="1" customWidth="1"/>
    <col min="5" max="5" width="14.81640625" style="12" customWidth="1"/>
    <col min="6" max="6" width="12.453125" style="110" customWidth="1"/>
    <col min="7" max="7" width="27.26953125" style="110" customWidth="1"/>
    <col min="8" max="8" width="25.453125" style="110" customWidth="1"/>
    <col min="9" max="9" width="28.453125" style="108" customWidth="1"/>
    <col min="10" max="10" width="86.54296875" style="70" customWidth="1"/>
    <col min="11" max="11" width="21.54296875" style="1" customWidth="1"/>
    <col min="12" max="43" width="0" style="1" hidden="1" customWidth="1"/>
    <col min="44" max="16384" width="9.1796875" style="1" hidden="1"/>
  </cols>
  <sheetData>
    <row r="1" spans="2:10" ht="18.5" x14ac:dyDescent="0.45">
      <c r="B1" s="11" t="s">
        <v>46</v>
      </c>
      <c r="C1" s="11"/>
      <c r="D1" s="11"/>
      <c r="F1" s="109"/>
      <c r="I1" s="181" t="s">
        <v>45</v>
      </c>
    </row>
    <row r="2" spans="2:10" ht="18.5" x14ac:dyDescent="0.45">
      <c r="B2" s="11" t="s">
        <v>35</v>
      </c>
      <c r="C2" s="11"/>
      <c r="F2" s="109"/>
      <c r="G2" s="109"/>
      <c r="H2" s="109"/>
      <c r="I2" s="180" t="s">
        <v>40</v>
      </c>
      <c r="J2" s="179"/>
    </row>
    <row r="3" spans="2:10" ht="18.5" x14ac:dyDescent="0.45">
      <c r="B3" s="175" t="s">
        <v>44</v>
      </c>
      <c r="C3" s="11"/>
      <c r="F3" s="109"/>
      <c r="G3" s="109"/>
      <c r="H3" s="109"/>
      <c r="I3" s="180" t="s">
        <v>69</v>
      </c>
      <c r="J3" s="179"/>
    </row>
    <row r="4" spans="2:10" ht="18.5" x14ac:dyDescent="0.45">
      <c r="B4" s="176"/>
      <c r="C4" s="11"/>
      <c r="F4" s="109"/>
      <c r="G4" s="109"/>
      <c r="H4" s="109"/>
      <c r="I4" s="180"/>
      <c r="J4" s="179"/>
    </row>
    <row r="5" spans="2:10" ht="18.5" x14ac:dyDescent="0.45">
      <c r="B5" s="182" t="s">
        <v>63</v>
      </c>
      <c r="C5" s="11"/>
      <c r="F5" s="109"/>
      <c r="G5" s="109"/>
      <c r="H5" s="109"/>
      <c r="I5" s="93"/>
      <c r="J5" s="71"/>
    </row>
    <row r="6" spans="2:10" ht="18.5" x14ac:dyDescent="0.45">
      <c r="B6" s="175" t="s">
        <v>65</v>
      </c>
      <c r="C6" s="11"/>
      <c r="F6" s="109"/>
      <c r="G6" s="109"/>
      <c r="H6" s="109"/>
      <c r="I6" s="93"/>
      <c r="J6" s="71"/>
    </row>
    <row r="7" spans="2:10" ht="18.5" x14ac:dyDescent="0.45">
      <c r="B7" s="183" t="s">
        <v>64</v>
      </c>
      <c r="C7" s="11"/>
      <c r="F7" s="109"/>
      <c r="G7" s="109"/>
      <c r="H7" s="109"/>
      <c r="I7" s="93"/>
      <c r="J7" s="71"/>
    </row>
    <row r="8" spans="2:10" ht="18.5" x14ac:dyDescent="0.45">
      <c r="B8" s="183" t="s">
        <v>66</v>
      </c>
      <c r="C8" s="11"/>
      <c r="F8" s="109"/>
      <c r="G8" s="109"/>
      <c r="H8" s="109"/>
      <c r="I8" s="93"/>
      <c r="J8" s="71"/>
    </row>
    <row r="9" spans="2:10" ht="18.5" x14ac:dyDescent="0.45">
      <c r="B9" s="185" t="s">
        <v>67</v>
      </c>
      <c r="C9" s="11"/>
      <c r="F9" s="109"/>
      <c r="G9" s="109"/>
      <c r="H9" s="109"/>
      <c r="I9" s="93"/>
      <c r="J9" s="71"/>
    </row>
    <row r="10" spans="2:10" ht="18.5" x14ac:dyDescent="0.45">
      <c r="B10" s="184"/>
      <c r="C10" s="11"/>
      <c r="F10" s="109"/>
      <c r="G10" s="109"/>
      <c r="H10" s="109"/>
      <c r="I10" s="93"/>
      <c r="J10" s="71"/>
    </row>
    <row r="11" spans="2:10" ht="18.5" x14ac:dyDescent="0.45">
      <c r="B11" s="184" t="s">
        <v>62</v>
      </c>
      <c r="C11" s="11"/>
      <c r="F11" s="109"/>
      <c r="G11" s="109"/>
      <c r="H11" s="109"/>
      <c r="I11" s="93"/>
      <c r="J11" s="71"/>
    </row>
    <row r="12" spans="2:10" ht="18.5" x14ac:dyDescent="0.45">
      <c r="B12" s="175" t="s">
        <v>36</v>
      </c>
      <c r="C12" s="11"/>
      <c r="F12" s="109"/>
      <c r="G12" s="109"/>
      <c r="H12" s="109"/>
      <c r="I12" s="93"/>
      <c r="J12" s="71"/>
    </row>
    <row r="13" spans="2:10" ht="18.5" x14ac:dyDescent="0.45">
      <c r="B13" s="175" t="s">
        <v>37</v>
      </c>
      <c r="C13" s="11"/>
      <c r="F13" s="109"/>
      <c r="G13" s="109"/>
      <c r="H13" s="109"/>
      <c r="I13" s="93"/>
      <c r="J13" s="71"/>
    </row>
    <row r="14" spans="2:10" ht="18.5" x14ac:dyDescent="0.45">
      <c r="B14" s="175" t="s">
        <v>38</v>
      </c>
      <c r="C14" s="11"/>
      <c r="F14" s="109"/>
      <c r="G14" s="109"/>
      <c r="H14" s="109"/>
      <c r="I14" s="93"/>
      <c r="J14" s="71"/>
    </row>
    <row r="15" spans="2:10" ht="18.5" x14ac:dyDescent="0.45">
      <c r="B15" s="175" t="s">
        <v>39</v>
      </c>
      <c r="C15" s="11"/>
      <c r="F15" s="109"/>
      <c r="G15" s="109"/>
      <c r="H15" s="109"/>
      <c r="I15" s="93"/>
      <c r="J15" s="71"/>
    </row>
    <row r="16" spans="2:10" ht="15" thickBot="1" x14ac:dyDescent="0.4">
      <c r="I16" s="92"/>
    </row>
    <row r="17" spans="2:10" ht="18.5" x14ac:dyDescent="0.45">
      <c r="B17" s="14" t="s">
        <v>10</v>
      </c>
      <c r="C17" s="186"/>
      <c r="D17" s="187"/>
      <c r="E17" s="187"/>
      <c r="F17" s="187"/>
      <c r="G17" s="188"/>
      <c r="H17" s="15"/>
      <c r="I17" s="87"/>
      <c r="J17" s="174"/>
    </row>
    <row r="18" spans="2:10" ht="18.5" x14ac:dyDescent="0.45">
      <c r="B18" s="16" t="s">
        <v>47</v>
      </c>
      <c r="C18" s="189"/>
      <c r="D18" s="190"/>
      <c r="E18" s="190"/>
      <c r="F18" s="190"/>
      <c r="G18" s="191"/>
      <c r="H18" s="15"/>
      <c r="I18" s="87"/>
      <c r="J18" s="174"/>
    </row>
    <row r="19" spans="2:10" ht="18.5" x14ac:dyDescent="0.45">
      <c r="B19" s="16" t="s">
        <v>19</v>
      </c>
      <c r="C19" s="192"/>
      <c r="D19" s="193"/>
      <c r="E19" s="193"/>
      <c r="F19" s="193"/>
      <c r="G19" s="194"/>
      <c r="H19" s="15"/>
      <c r="I19" s="87"/>
      <c r="J19" s="174"/>
    </row>
    <row r="20" spans="2:10" ht="19" thickBot="1" x14ac:dyDescent="0.5">
      <c r="B20" s="17" t="s">
        <v>9</v>
      </c>
      <c r="C20" s="195"/>
      <c r="D20" s="196"/>
      <c r="E20" s="196"/>
      <c r="F20" s="196"/>
      <c r="G20" s="197"/>
      <c r="H20" s="19"/>
      <c r="I20" s="94"/>
      <c r="J20" s="73"/>
    </row>
    <row r="21" spans="2:10" ht="19" thickBot="1" x14ac:dyDescent="0.5">
      <c r="B21" s="18"/>
      <c r="C21" s="19"/>
      <c r="D21" s="19"/>
      <c r="E21" s="20"/>
      <c r="F21" s="19"/>
      <c r="G21" s="19"/>
      <c r="H21" s="19"/>
      <c r="I21" s="94"/>
      <c r="J21" s="73"/>
    </row>
    <row r="22" spans="2:10" s="2" customFormat="1" ht="82.5" customHeight="1" thickBot="1" x14ac:dyDescent="0.4">
      <c r="B22" s="199" t="s">
        <v>4</v>
      </c>
      <c r="C22" s="200"/>
      <c r="D22" s="200"/>
      <c r="E22" s="200"/>
      <c r="F22" s="21" t="s">
        <v>48</v>
      </c>
      <c r="G22" s="85" t="s">
        <v>49</v>
      </c>
      <c r="H22" s="86" t="s">
        <v>50</v>
      </c>
      <c r="I22" s="88" t="s">
        <v>51</v>
      </c>
      <c r="J22" s="74" t="s">
        <v>18</v>
      </c>
    </row>
    <row r="23" spans="2:10" s="2" customFormat="1" ht="15.5" x14ac:dyDescent="0.35">
      <c r="B23" s="22" t="s">
        <v>52</v>
      </c>
      <c r="C23" s="23"/>
      <c r="D23" s="23"/>
      <c r="E23" s="23"/>
      <c r="F23" s="24"/>
      <c r="G23" s="67"/>
      <c r="H23" s="67"/>
      <c r="I23" s="89"/>
      <c r="J23" s="75"/>
    </row>
    <row r="24" spans="2:10" s="3" customFormat="1" ht="21.75" customHeight="1" x14ac:dyDescent="0.35">
      <c r="B24" s="54" t="s">
        <v>53</v>
      </c>
      <c r="C24" s="198" t="s">
        <v>8</v>
      </c>
      <c r="D24" s="198" t="s">
        <v>0</v>
      </c>
      <c r="E24" s="198" t="s">
        <v>7</v>
      </c>
      <c r="F24" s="201"/>
      <c r="G24" s="68"/>
      <c r="H24" s="68"/>
      <c r="I24" s="90"/>
      <c r="J24" s="76"/>
    </row>
    <row r="25" spans="2:10" s="3" customFormat="1" ht="20.25" customHeight="1" x14ac:dyDescent="0.35">
      <c r="B25" s="55" t="s">
        <v>6</v>
      </c>
      <c r="C25" s="198"/>
      <c r="D25" s="198"/>
      <c r="E25" s="198"/>
      <c r="F25" s="202"/>
      <c r="G25" s="119"/>
      <c r="H25" s="119"/>
      <c r="I25" s="95"/>
      <c r="J25" s="77"/>
    </row>
    <row r="26" spans="2:10" s="3" customFormat="1" ht="35.25" customHeight="1" x14ac:dyDescent="0.35">
      <c r="B26" s="139"/>
      <c r="C26" s="65">
        <v>0</v>
      </c>
      <c r="D26" s="66">
        <v>0</v>
      </c>
      <c r="E26" s="149">
        <v>0</v>
      </c>
      <c r="F26" s="111" t="e">
        <f t="shared" ref="F26:F31" si="0">G26/$C$19</f>
        <v>#DIV/0!</v>
      </c>
      <c r="G26" s="120">
        <v>0</v>
      </c>
      <c r="H26" s="120">
        <v>0</v>
      </c>
      <c r="I26" s="96" t="e">
        <f>(G26-H26)/H26</f>
        <v>#DIV/0!</v>
      </c>
      <c r="J26" s="142"/>
    </row>
    <row r="27" spans="2:10" s="3" customFormat="1" ht="35.25" customHeight="1" x14ac:dyDescent="0.35">
      <c r="B27" s="139"/>
      <c r="C27" s="65">
        <v>0</v>
      </c>
      <c r="D27" s="66">
        <v>0</v>
      </c>
      <c r="E27" s="149">
        <v>0</v>
      </c>
      <c r="F27" s="111" t="e">
        <f t="shared" si="0"/>
        <v>#DIV/0!</v>
      </c>
      <c r="G27" s="120">
        <v>0</v>
      </c>
      <c r="H27" s="120">
        <v>0</v>
      </c>
      <c r="I27" s="96" t="e">
        <f t="shared" ref="I27:I74" si="1">(G27-H27)/H27</f>
        <v>#DIV/0!</v>
      </c>
      <c r="J27" s="142"/>
    </row>
    <row r="28" spans="2:10" s="3" customFormat="1" ht="35.25" customHeight="1" x14ac:dyDescent="0.35">
      <c r="B28" s="139"/>
      <c r="C28" s="65">
        <v>0</v>
      </c>
      <c r="D28" s="66">
        <v>0</v>
      </c>
      <c r="E28" s="149">
        <v>0</v>
      </c>
      <c r="F28" s="111" t="e">
        <f t="shared" si="0"/>
        <v>#DIV/0!</v>
      </c>
      <c r="G28" s="120">
        <v>0</v>
      </c>
      <c r="H28" s="120">
        <v>0</v>
      </c>
      <c r="I28" s="96" t="e">
        <f t="shared" si="1"/>
        <v>#DIV/0!</v>
      </c>
      <c r="J28" s="142"/>
    </row>
    <row r="29" spans="2:10" s="3" customFormat="1" ht="35.25" customHeight="1" x14ac:dyDescent="0.35">
      <c r="B29" s="139"/>
      <c r="C29" s="65">
        <v>0</v>
      </c>
      <c r="D29" s="66">
        <v>0</v>
      </c>
      <c r="E29" s="149">
        <v>0</v>
      </c>
      <c r="F29" s="111" t="e">
        <f t="shared" si="0"/>
        <v>#DIV/0!</v>
      </c>
      <c r="G29" s="120">
        <v>0</v>
      </c>
      <c r="H29" s="120">
        <v>0</v>
      </c>
      <c r="I29" s="96" t="e">
        <f t="shared" si="1"/>
        <v>#DIV/0!</v>
      </c>
      <c r="J29" s="142"/>
    </row>
    <row r="30" spans="2:10" s="3" customFormat="1" ht="35.25" customHeight="1" x14ac:dyDescent="0.35">
      <c r="B30" s="139"/>
      <c r="C30" s="65">
        <v>0</v>
      </c>
      <c r="D30" s="66">
        <v>0</v>
      </c>
      <c r="E30" s="149">
        <v>0</v>
      </c>
      <c r="F30" s="111" t="e">
        <f t="shared" si="0"/>
        <v>#DIV/0!</v>
      </c>
      <c r="G30" s="120">
        <v>0</v>
      </c>
      <c r="H30" s="120">
        <v>0</v>
      </c>
      <c r="I30" s="96" t="e">
        <f t="shared" si="1"/>
        <v>#DIV/0!</v>
      </c>
      <c r="J30" s="142"/>
    </row>
    <row r="31" spans="2:10" s="3" customFormat="1" ht="35.25" customHeight="1" x14ac:dyDescent="0.35">
      <c r="B31" s="139"/>
      <c r="C31" s="65">
        <v>0</v>
      </c>
      <c r="D31" s="66">
        <v>0</v>
      </c>
      <c r="E31" s="149">
        <v>0</v>
      </c>
      <c r="F31" s="111" t="e">
        <f t="shared" si="0"/>
        <v>#DIV/0!</v>
      </c>
      <c r="G31" s="120">
        <v>0</v>
      </c>
      <c r="H31" s="120">
        <v>0</v>
      </c>
      <c r="I31" s="96" t="e">
        <f t="shared" si="1"/>
        <v>#DIV/0!</v>
      </c>
      <c r="J31" s="142"/>
    </row>
    <row r="32" spans="2:10" s="3" customFormat="1" ht="35.25" customHeight="1" x14ac:dyDescent="0.35">
      <c r="B32" s="139"/>
      <c r="C32" s="65">
        <v>0</v>
      </c>
      <c r="D32" s="66">
        <v>0</v>
      </c>
      <c r="E32" s="149">
        <v>0</v>
      </c>
      <c r="F32" s="111" t="e">
        <f t="shared" ref="F32:F77" si="2">G32/$C$19</f>
        <v>#DIV/0!</v>
      </c>
      <c r="G32" s="120">
        <v>0</v>
      </c>
      <c r="H32" s="120">
        <v>0</v>
      </c>
      <c r="I32" s="96" t="e">
        <f t="shared" si="1"/>
        <v>#DIV/0!</v>
      </c>
      <c r="J32" s="142"/>
    </row>
    <row r="33" spans="2:10" s="3" customFormat="1" ht="35.25" customHeight="1" x14ac:dyDescent="0.35">
      <c r="B33" s="139"/>
      <c r="C33" s="65">
        <v>0</v>
      </c>
      <c r="D33" s="66">
        <v>0</v>
      </c>
      <c r="E33" s="149">
        <v>0</v>
      </c>
      <c r="F33" s="111" t="e">
        <f t="shared" si="2"/>
        <v>#DIV/0!</v>
      </c>
      <c r="G33" s="120">
        <v>0</v>
      </c>
      <c r="H33" s="120">
        <v>0</v>
      </c>
      <c r="I33" s="96" t="e">
        <f t="shared" si="1"/>
        <v>#DIV/0!</v>
      </c>
      <c r="J33" s="142"/>
    </row>
    <row r="34" spans="2:10" s="3" customFormat="1" ht="35.25" customHeight="1" x14ac:dyDescent="0.35">
      <c r="B34" s="139"/>
      <c r="C34" s="65">
        <v>0</v>
      </c>
      <c r="D34" s="66">
        <v>0</v>
      </c>
      <c r="E34" s="149">
        <v>0</v>
      </c>
      <c r="F34" s="111" t="e">
        <f t="shared" si="2"/>
        <v>#DIV/0!</v>
      </c>
      <c r="G34" s="120">
        <v>0</v>
      </c>
      <c r="H34" s="120">
        <v>0</v>
      </c>
      <c r="I34" s="96" t="e">
        <f t="shared" si="1"/>
        <v>#DIV/0!</v>
      </c>
      <c r="J34" s="142"/>
    </row>
    <row r="35" spans="2:10" s="3" customFormat="1" ht="35.25" customHeight="1" x14ac:dyDescent="0.35">
      <c r="B35" s="139"/>
      <c r="C35" s="65">
        <v>0</v>
      </c>
      <c r="D35" s="66">
        <v>0</v>
      </c>
      <c r="E35" s="149">
        <v>0</v>
      </c>
      <c r="F35" s="111" t="e">
        <f t="shared" si="2"/>
        <v>#DIV/0!</v>
      </c>
      <c r="G35" s="120">
        <v>0</v>
      </c>
      <c r="H35" s="120">
        <v>0</v>
      </c>
      <c r="I35" s="96" t="e">
        <f t="shared" si="1"/>
        <v>#DIV/0!</v>
      </c>
      <c r="J35" s="142">
        <v>0</v>
      </c>
    </row>
    <row r="36" spans="2:10" s="3" customFormat="1" ht="35.25" customHeight="1" x14ac:dyDescent="0.35">
      <c r="B36" s="139"/>
      <c r="C36" s="65">
        <v>0</v>
      </c>
      <c r="D36" s="66">
        <v>0</v>
      </c>
      <c r="E36" s="149">
        <v>0</v>
      </c>
      <c r="F36" s="111" t="e">
        <f t="shared" si="2"/>
        <v>#DIV/0!</v>
      </c>
      <c r="G36" s="120">
        <v>0</v>
      </c>
      <c r="H36" s="120">
        <v>0</v>
      </c>
      <c r="I36" s="96" t="e">
        <f t="shared" si="1"/>
        <v>#DIV/0!</v>
      </c>
      <c r="J36" s="142"/>
    </row>
    <row r="37" spans="2:10" s="3" customFormat="1" ht="35.25" customHeight="1" x14ac:dyDescent="0.35">
      <c r="B37" s="139"/>
      <c r="C37" s="65">
        <v>0</v>
      </c>
      <c r="D37" s="66">
        <v>0</v>
      </c>
      <c r="E37" s="149">
        <v>0</v>
      </c>
      <c r="F37" s="111" t="e">
        <f t="shared" si="2"/>
        <v>#DIV/0!</v>
      </c>
      <c r="G37" s="120">
        <v>0</v>
      </c>
      <c r="H37" s="120">
        <v>0</v>
      </c>
      <c r="I37" s="96" t="e">
        <f t="shared" si="1"/>
        <v>#DIV/0!</v>
      </c>
      <c r="J37" s="142"/>
    </row>
    <row r="38" spans="2:10" s="3" customFormat="1" ht="35.25" customHeight="1" x14ac:dyDescent="0.35">
      <c r="B38" s="139"/>
      <c r="C38" s="65">
        <v>0</v>
      </c>
      <c r="D38" s="66">
        <v>0</v>
      </c>
      <c r="E38" s="149">
        <v>0</v>
      </c>
      <c r="F38" s="111" t="e">
        <f t="shared" si="2"/>
        <v>#DIV/0!</v>
      </c>
      <c r="G38" s="120">
        <v>0</v>
      </c>
      <c r="H38" s="120">
        <v>0</v>
      </c>
      <c r="I38" s="96" t="e">
        <f t="shared" si="1"/>
        <v>#DIV/0!</v>
      </c>
      <c r="J38" s="142"/>
    </row>
    <row r="39" spans="2:10" s="3" customFormat="1" ht="35.25" customHeight="1" x14ac:dyDescent="0.35">
      <c r="B39" s="139"/>
      <c r="C39" s="65">
        <v>0</v>
      </c>
      <c r="D39" s="66">
        <v>0</v>
      </c>
      <c r="E39" s="149">
        <v>0</v>
      </c>
      <c r="F39" s="111" t="e">
        <f t="shared" si="2"/>
        <v>#DIV/0!</v>
      </c>
      <c r="G39" s="120">
        <v>0</v>
      </c>
      <c r="H39" s="120">
        <v>0</v>
      </c>
      <c r="I39" s="96" t="e">
        <f t="shared" si="1"/>
        <v>#DIV/0!</v>
      </c>
      <c r="J39" s="142"/>
    </row>
    <row r="40" spans="2:10" s="3" customFormat="1" ht="35.25" customHeight="1" x14ac:dyDescent="0.35">
      <c r="B40" s="139"/>
      <c r="C40" s="65">
        <v>0</v>
      </c>
      <c r="D40" s="66">
        <v>0</v>
      </c>
      <c r="E40" s="149">
        <v>0</v>
      </c>
      <c r="F40" s="111" t="e">
        <f t="shared" si="2"/>
        <v>#DIV/0!</v>
      </c>
      <c r="G40" s="120">
        <v>0</v>
      </c>
      <c r="H40" s="120">
        <v>0</v>
      </c>
      <c r="I40" s="96" t="e">
        <f t="shared" si="1"/>
        <v>#DIV/0!</v>
      </c>
      <c r="J40" s="142"/>
    </row>
    <row r="41" spans="2:10" s="3" customFormat="1" ht="36" customHeight="1" x14ac:dyDescent="0.35">
      <c r="B41" s="139"/>
      <c r="C41" s="65">
        <v>0</v>
      </c>
      <c r="D41" s="66">
        <v>0</v>
      </c>
      <c r="E41" s="149">
        <v>0</v>
      </c>
      <c r="F41" s="111" t="e">
        <f t="shared" si="2"/>
        <v>#DIV/0!</v>
      </c>
      <c r="G41" s="120">
        <v>0</v>
      </c>
      <c r="H41" s="120">
        <v>0</v>
      </c>
      <c r="I41" s="96" t="e">
        <f t="shared" si="1"/>
        <v>#DIV/0!</v>
      </c>
      <c r="J41" s="142"/>
    </row>
    <row r="42" spans="2:10" s="3" customFormat="1" ht="36" customHeight="1" x14ac:dyDescent="0.35">
      <c r="B42" s="139"/>
      <c r="C42" s="65">
        <v>0</v>
      </c>
      <c r="D42" s="66">
        <v>0</v>
      </c>
      <c r="E42" s="149">
        <v>0</v>
      </c>
      <c r="F42" s="111" t="e">
        <f t="shared" si="2"/>
        <v>#DIV/0!</v>
      </c>
      <c r="G42" s="120">
        <v>0</v>
      </c>
      <c r="H42" s="120">
        <v>0</v>
      </c>
      <c r="I42" s="96" t="e">
        <f t="shared" si="1"/>
        <v>#DIV/0!</v>
      </c>
      <c r="J42" s="142"/>
    </row>
    <row r="43" spans="2:10" s="3" customFormat="1" ht="36" customHeight="1" x14ac:dyDescent="0.35">
      <c r="B43" s="139"/>
      <c r="C43" s="65">
        <v>0</v>
      </c>
      <c r="D43" s="66">
        <v>0</v>
      </c>
      <c r="E43" s="149">
        <v>0</v>
      </c>
      <c r="F43" s="111" t="e">
        <f t="shared" si="2"/>
        <v>#DIV/0!</v>
      </c>
      <c r="G43" s="120">
        <v>0</v>
      </c>
      <c r="H43" s="120">
        <v>0</v>
      </c>
      <c r="I43" s="96" t="e">
        <f t="shared" si="1"/>
        <v>#DIV/0!</v>
      </c>
      <c r="J43" s="142"/>
    </row>
    <row r="44" spans="2:10" s="3" customFormat="1" ht="36" customHeight="1" x14ac:dyDescent="0.35">
      <c r="B44" s="139"/>
      <c r="C44" s="65">
        <v>0</v>
      </c>
      <c r="D44" s="66">
        <v>0</v>
      </c>
      <c r="E44" s="149">
        <v>0</v>
      </c>
      <c r="F44" s="111" t="e">
        <f t="shared" si="2"/>
        <v>#DIV/0!</v>
      </c>
      <c r="G44" s="120">
        <v>0</v>
      </c>
      <c r="H44" s="120">
        <v>0</v>
      </c>
      <c r="I44" s="96" t="e">
        <f t="shared" si="1"/>
        <v>#DIV/0!</v>
      </c>
      <c r="J44" s="142"/>
    </row>
    <row r="45" spans="2:10" s="3" customFormat="1" ht="36" customHeight="1" x14ac:dyDescent="0.35">
      <c r="B45" s="139"/>
      <c r="C45" s="65">
        <v>0</v>
      </c>
      <c r="D45" s="66">
        <v>0</v>
      </c>
      <c r="E45" s="149">
        <v>0</v>
      </c>
      <c r="F45" s="111" t="e">
        <f t="shared" si="2"/>
        <v>#DIV/0!</v>
      </c>
      <c r="G45" s="120">
        <v>0</v>
      </c>
      <c r="H45" s="120">
        <v>0</v>
      </c>
      <c r="I45" s="96" t="e">
        <f t="shared" si="1"/>
        <v>#DIV/0!</v>
      </c>
      <c r="J45" s="142"/>
    </row>
    <row r="46" spans="2:10" s="3" customFormat="1" ht="36" customHeight="1" x14ac:dyDescent="0.35">
      <c r="B46" s="139"/>
      <c r="C46" s="65">
        <v>0</v>
      </c>
      <c r="D46" s="66">
        <v>0</v>
      </c>
      <c r="E46" s="149">
        <v>0</v>
      </c>
      <c r="F46" s="111" t="e">
        <f t="shared" si="2"/>
        <v>#DIV/0!</v>
      </c>
      <c r="G46" s="120">
        <v>0</v>
      </c>
      <c r="H46" s="120">
        <v>0</v>
      </c>
      <c r="I46" s="96" t="e">
        <f t="shared" si="1"/>
        <v>#DIV/0!</v>
      </c>
      <c r="J46" s="142"/>
    </row>
    <row r="47" spans="2:10" s="3" customFormat="1" ht="36" customHeight="1" x14ac:dyDescent="0.35">
      <c r="B47" s="139"/>
      <c r="C47" s="65">
        <v>0</v>
      </c>
      <c r="D47" s="66">
        <v>0</v>
      </c>
      <c r="E47" s="149">
        <v>0</v>
      </c>
      <c r="F47" s="111" t="e">
        <f t="shared" si="2"/>
        <v>#DIV/0!</v>
      </c>
      <c r="G47" s="120">
        <v>0</v>
      </c>
      <c r="H47" s="120">
        <v>0</v>
      </c>
      <c r="I47" s="96" t="e">
        <f t="shared" si="1"/>
        <v>#DIV/0!</v>
      </c>
      <c r="J47" s="142"/>
    </row>
    <row r="48" spans="2:10" s="3" customFormat="1" ht="36" customHeight="1" x14ac:dyDescent="0.35">
      <c r="B48" s="139"/>
      <c r="C48" s="65">
        <v>0</v>
      </c>
      <c r="D48" s="66">
        <v>0</v>
      </c>
      <c r="E48" s="149">
        <v>0</v>
      </c>
      <c r="F48" s="111" t="e">
        <f t="shared" si="2"/>
        <v>#DIV/0!</v>
      </c>
      <c r="G48" s="120">
        <v>0</v>
      </c>
      <c r="H48" s="120">
        <v>0</v>
      </c>
      <c r="I48" s="96" t="e">
        <f t="shared" si="1"/>
        <v>#DIV/0!</v>
      </c>
      <c r="J48" s="142"/>
    </row>
    <row r="49" spans="2:10" s="3" customFormat="1" ht="36" customHeight="1" x14ac:dyDescent="0.35">
      <c r="B49" s="139"/>
      <c r="C49" s="65">
        <v>0</v>
      </c>
      <c r="D49" s="66">
        <v>0</v>
      </c>
      <c r="E49" s="149">
        <v>0</v>
      </c>
      <c r="F49" s="111" t="e">
        <f t="shared" si="2"/>
        <v>#DIV/0!</v>
      </c>
      <c r="G49" s="120">
        <v>0</v>
      </c>
      <c r="H49" s="120">
        <v>0</v>
      </c>
      <c r="I49" s="96" t="e">
        <f t="shared" si="1"/>
        <v>#DIV/0!</v>
      </c>
      <c r="J49" s="142"/>
    </row>
    <row r="50" spans="2:10" s="3" customFormat="1" ht="36" customHeight="1" x14ac:dyDescent="0.35">
      <c r="B50" s="139"/>
      <c r="C50" s="65">
        <v>0</v>
      </c>
      <c r="D50" s="66">
        <v>0</v>
      </c>
      <c r="E50" s="149">
        <v>0</v>
      </c>
      <c r="F50" s="111" t="e">
        <f t="shared" si="2"/>
        <v>#DIV/0!</v>
      </c>
      <c r="G50" s="120">
        <v>0</v>
      </c>
      <c r="H50" s="120">
        <v>0</v>
      </c>
      <c r="I50" s="96" t="e">
        <f t="shared" si="1"/>
        <v>#DIV/0!</v>
      </c>
      <c r="J50" s="142"/>
    </row>
    <row r="51" spans="2:10" s="3" customFormat="1" ht="36" customHeight="1" x14ac:dyDescent="0.35">
      <c r="B51" s="139"/>
      <c r="C51" s="65">
        <v>0</v>
      </c>
      <c r="D51" s="66">
        <v>0</v>
      </c>
      <c r="E51" s="149">
        <v>0</v>
      </c>
      <c r="F51" s="111" t="e">
        <f t="shared" si="2"/>
        <v>#DIV/0!</v>
      </c>
      <c r="G51" s="120">
        <v>0</v>
      </c>
      <c r="H51" s="120">
        <v>0</v>
      </c>
      <c r="I51" s="96" t="e">
        <f t="shared" si="1"/>
        <v>#DIV/0!</v>
      </c>
      <c r="J51" s="142"/>
    </row>
    <row r="52" spans="2:10" s="3" customFormat="1" ht="36" customHeight="1" x14ac:dyDescent="0.35">
      <c r="B52" s="139"/>
      <c r="C52" s="65">
        <v>0</v>
      </c>
      <c r="D52" s="66">
        <v>0</v>
      </c>
      <c r="E52" s="149">
        <v>0</v>
      </c>
      <c r="F52" s="111" t="e">
        <f t="shared" si="2"/>
        <v>#DIV/0!</v>
      </c>
      <c r="G52" s="120">
        <v>0</v>
      </c>
      <c r="H52" s="120">
        <v>0</v>
      </c>
      <c r="I52" s="96" t="e">
        <f t="shared" si="1"/>
        <v>#DIV/0!</v>
      </c>
      <c r="J52" s="142"/>
    </row>
    <row r="53" spans="2:10" s="3" customFormat="1" ht="36" customHeight="1" x14ac:dyDescent="0.35">
      <c r="B53" s="139"/>
      <c r="C53" s="65">
        <v>0</v>
      </c>
      <c r="D53" s="66">
        <v>0</v>
      </c>
      <c r="E53" s="149">
        <v>0</v>
      </c>
      <c r="F53" s="111" t="e">
        <f t="shared" si="2"/>
        <v>#DIV/0!</v>
      </c>
      <c r="G53" s="120">
        <v>0</v>
      </c>
      <c r="H53" s="120">
        <v>0</v>
      </c>
      <c r="I53" s="96" t="e">
        <f t="shared" si="1"/>
        <v>#DIV/0!</v>
      </c>
      <c r="J53" s="142"/>
    </row>
    <row r="54" spans="2:10" s="3" customFormat="1" ht="36" customHeight="1" x14ac:dyDescent="0.35">
      <c r="B54" s="139"/>
      <c r="C54" s="65">
        <v>0</v>
      </c>
      <c r="D54" s="66">
        <v>0</v>
      </c>
      <c r="E54" s="149">
        <v>0</v>
      </c>
      <c r="F54" s="111" t="e">
        <f t="shared" si="2"/>
        <v>#DIV/0!</v>
      </c>
      <c r="G54" s="120">
        <v>0</v>
      </c>
      <c r="H54" s="120">
        <v>0</v>
      </c>
      <c r="I54" s="96" t="e">
        <f t="shared" si="1"/>
        <v>#DIV/0!</v>
      </c>
      <c r="J54" s="142"/>
    </row>
    <row r="55" spans="2:10" s="3" customFormat="1" ht="36" customHeight="1" x14ac:dyDescent="0.35">
      <c r="B55" s="139"/>
      <c r="C55" s="65">
        <v>0</v>
      </c>
      <c r="D55" s="66">
        <v>0</v>
      </c>
      <c r="E55" s="149">
        <v>0</v>
      </c>
      <c r="F55" s="111" t="e">
        <f t="shared" si="2"/>
        <v>#DIV/0!</v>
      </c>
      <c r="G55" s="120">
        <v>0</v>
      </c>
      <c r="H55" s="120">
        <v>0</v>
      </c>
      <c r="I55" s="96" t="e">
        <f t="shared" si="1"/>
        <v>#DIV/0!</v>
      </c>
      <c r="J55" s="142"/>
    </row>
    <row r="56" spans="2:10" s="3" customFormat="1" ht="36" customHeight="1" x14ac:dyDescent="0.35">
      <c r="B56" s="139"/>
      <c r="C56" s="65">
        <v>0</v>
      </c>
      <c r="D56" s="66">
        <v>0</v>
      </c>
      <c r="E56" s="149">
        <v>0</v>
      </c>
      <c r="F56" s="111" t="e">
        <f t="shared" si="2"/>
        <v>#DIV/0!</v>
      </c>
      <c r="G56" s="120">
        <v>0</v>
      </c>
      <c r="H56" s="120">
        <v>0</v>
      </c>
      <c r="I56" s="96" t="e">
        <f t="shared" si="1"/>
        <v>#DIV/0!</v>
      </c>
      <c r="J56" s="142"/>
    </row>
    <row r="57" spans="2:10" s="3" customFormat="1" ht="36" customHeight="1" x14ac:dyDescent="0.35">
      <c r="B57" s="139"/>
      <c r="C57" s="65">
        <v>0</v>
      </c>
      <c r="D57" s="66">
        <v>0</v>
      </c>
      <c r="E57" s="149">
        <v>0</v>
      </c>
      <c r="F57" s="111" t="e">
        <f t="shared" si="2"/>
        <v>#DIV/0!</v>
      </c>
      <c r="G57" s="120">
        <v>0</v>
      </c>
      <c r="H57" s="120">
        <v>0</v>
      </c>
      <c r="I57" s="96" t="e">
        <f t="shared" si="1"/>
        <v>#DIV/0!</v>
      </c>
      <c r="J57" s="142"/>
    </row>
    <row r="58" spans="2:10" s="3" customFormat="1" ht="36" customHeight="1" x14ac:dyDescent="0.35">
      <c r="B58" s="139"/>
      <c r="C58" s="65">
        <v>0</v>
      </c>
      <c r="D58" s="66">
        <v>0</v>
      </c>
      <c r="E58" s="149">
        <v>0</v>
      </c>
      <c r="F58" s="111" t="e">
        <f t="shared" si="2"/>
        <v>#DIV/0!</v>
      </c>
      <c r="G58" s="120">
        <v>0</v>
      </c>
      <c r="H58" s="120">
        <v>0</v>
      </c>
      <c r="I58" s="96" t="e">
        <f t="shared" si="1"/>
        <v>#DIV/0!</v>
      </c>
      <c r="J58" s="142"/>
    </row>
    <row r="59" spans="2:10" s="3" customFormat="1" ht="36" customHeight="1" x14ac:dyDescent="0.35">
      <c r="B59" s="139"/>
      <c r="C59" s="65">
        <v>0</v>
      </c>
      <c r="D59" s="66">
        <v>0</v>
      </c>
      <c r="E59" s="149">
        <v>0</v>
      </c>
      <c r="F59" s="111" t="e">
        <f t="shared" si="2"/>
        <v>#DIV/0!</v>
      </c>
      <c r="G59" s="120">
        <v>0</v>
      </c>
      <c r="H59" s="120">
        <v>0</v>
      </c>
      <c r="I59" s="96" t="e">
        <f t="shared" si="1"/>
        <v>#DIV/0!</v>
      </c>
      <c r="J59" s="142"/>
    </row>
    <row r="60" spans="2:10" s="3" customFormat="1" ht="36" customHeight="1" x14ac:dyDescent="0.35">
      <c r="B60" s="139"/>
      <c r="C60" s="65">
        <v>0</v>
      </c>
      <c r="D60" s="66">
        <v>0</v>
      </c>
      <c r="E60" s="149">
        <v>0</v>
      </c>
      <c r="F60" s="111" t="e">
        <f t="shared" si="2"/>
        <v>#DIV/0!</v>
      </c>
      <c r="G60" s="120">
        <v>0</v>
      </c>
      <c r="H60" s="120">
        <v>0</v>
      </c>
      <c r="I60" s="96" t="e">
        <f t="shared" si="1"/>
        <v>#DIV/0!</v>
      </c>
      <c r="J60" s="142"/>
    </row>
    <row r="61" spans="2:10" s="3" customFormat="1" ht="36" customHeight="1" x14ac:dyDescent="0.35">
      <c r="B61" s="139"/>
      <c r="C61" s="65">
        <v>0</v>
      </c>
      <c r="D61" s="66">
        <v>0</v>
      </c>
      <c r="E61" s="149">
        <v>0</v>
      </c>
      <c r="F61" s="111" t="e">
        <f t="shared" si="2"/>
        <v>#DIV/0!</v>
      </c>
      <c r="G61" s="120">
        <v>0</v>
      </c>
      <c r="H61" s="120">
        <v>0</v>
      </c>
      <c r="I61" s="96" t="e">
        <f t="shared" si="1"/>
        <v>#DIV/0!</v>
      </c>
      <c r="J61" s="142"/>
    </row>
    <row r="62" spans="2:10" s="3" customFormat="1" ht="36" customHeight="1" x14ac:dyDescent="0.35">
      <c r="B62" s="139"/>
      <c r="C62" s="65">
        <v>0</v>
      </c>
      <c r="D62" s="66">
        <v>0</v>
      </c>
      <c r="E62" s="149">
        <v>0</v>
      </c>
      <c r="F62" s="111" t="e">
        <f t="shared" si="2"/>
        <v>#DIV/0!</v>
      </c>
      <c r="G62" s="120">
        <v>0</v>
      </c>
      <c r="H62" s="120">
        <v>0</v>
      </c>
      <c r="I62" s="96" t="e">
        <f t="shared" si="1"/>
        <v>#DIV/0!</v>
      </c>
      <c r="J62" s="142"/>
    </row>
    <row r="63" spans="2:10" s="3" customFormat="1" ht="36" customHeight="1" x14ac:dyDescent="0.35">
      <c r="B63" s="139"/>
      <c r="C63" s="65">
        <v>0</v>
      </c>
      <c r="D63" s="66">
        <v>0</v>
      </c>
      <c r="E63" s="149">
        <v>0</v>
      </c>
      <c r="F63" s="111" t="e">
        <f t="shared" si="2"/>
        <v>#DIV/0!</v>
      </c>
      <c r="G63" s="120">
        <v>0</v>
      </c>
      <c r="H63" s="120">
        <v>0</v>
      </c>
      <c r="I63" s="96" t="e">
        <f t="shared" si="1"/>
        <v>#DIV/0!</v>
      </c>
      <c r="J63" s="142"/>
    </row>
    <row r="64" spans="2:10" s="3" customFormat="1" ht="36" customHeight="1" x14ac:dyDescent="0.35">
      <c r="B64" s="139"/>
      <c r="C64" s="65">
        <v>0</v>
      </c>
      <c r="D64" s="66">
        <v>0</v>
      </c>
      <c r="E64" s="149">
        <v>0</v>
      </c>
      <c r="F64" s="111" t="e">
        <f t="shared" si="2"/>
        <v>#DIV/0!</v>
      </c>
      <c r="G64" s="120">
        <v>0</v>
      </c>
      <c r="H64" s="120">
        <v>0</v>
      </c>
      <c r="I64" s="96" t="e">
        <f t="shared" si="1"/>
        <v>#DIV/0!</v>
      </c>
      <c r="J64" s="142"/>
    </row>
    <row r="65" spans="2:10" s="3" customFormat="1" ht="36" customHeight="1" x14ac:dyDescent="0.35">
      <c r="B65" s="139"/>
      <c r="C65" s="65">
        <v>0</v>
      </c>
      <c r="D65" s="66">
        <v>0</v>
      </c>
      <c r="E65" s="149">
        <v>0</v>
      </c>
      <c r="F65" s="111" t="e">
        <f t="shared" si="2"/>
        <v>#DIV/0!</v>
      </c>
      <c r="G65" s="120">
        <v>0</v>
      </c>
      <c r="H65" s="120">
        <v>0</v>
      </c>
      <c r="I65" s="96" t="e">
        <f t="shared" si="1"/>
        <v>#DIV/0!</v>
      </c>
      <c r="J65" s="142"/>
    </row>
    <row r="66" spans="2:10" s="3" customFormat="1" ht="36" customHeight="1" x14ac:dyDescent="0.35">
      <c r="B66" s="139"/>
      <c r="C66" s="65">
        <v>0</v>
      </c>
      <c r="D66" s="66">
        <v>0</v>
      </c>
      <c r="E66" s="149">
        <v>0</v>
      </c>
      <c r="F66" s="111" t="e">
        <f t="shared" si="2"/>
        <v>#DIV/0!</v>
      </c>
      <c r="G66" s="120">
        <v>0</v>
      </c>
      <c r="H66" s="120">
        <v>0</v>
      </c>
      <c r="I66" s="96" t="e">
        <f t="shared" si="1"/>
        <v>#DIV/0!</v>
      </c>
      <c r="J66" s="142"/>
    </row>
    <row r="67" spans="2:10" s="3" customFormat="1" ht="36" customHeight="1" x14ac:dyDescent="0.35">
      <c r="B67" s="139"/>
      <c r="C67" s="65">
        <v>0</v>
      </c>
      <c r="D67" s="66">
        <v>0</v>
      </c>
      <c r="E67" s="149">
        <v>0</v>
      </c>
      <c r="F67" s="111" t="e">
        <f t="shared" si="2"/>
        <v>#DIV/0!</v>
      </c>
      <c r="G67" s="120">
        <v>0</v>
      </c>
      <c r="H67" s="120">
        <v>0</v>
      </c>
      <c r="I67" s="96" t="e">
        <f t="shared" si="1"/>
        <v>#DIV/0!</v>
      </c>
      <c r="J67" s="142"/>
    </row>
    <row r="68" spans="2:10" s="3" customFormat="1" ht="36" customHeight="1" x14ac:dyDescent="0.35">
      <c r="B68" s="139"/>
      <c r="C68" s="65">
        <v>0</v>
      </c>
      <c r="D68" s="66">
        <v>0</v>
      </c>
      <c r="E68" s="149">
        <v>0</v>
      </c>
      <c r="F68" s="111" t="e">
        <f t="shared" si="2"/>
        <v>#DIV/0!</v>
      </c>
      <c r="G68" s="120">
        <v>0</v>
      </c>
      <c r="H68" s="120">
        <v>0</v>
      </c>
      <c r="I68" s="96" t="e">
        <f t="shared" si="1"/>
        <v>#DIV/0!</v>
      </c>
      <c r="J68" s="142"/>
    </row>
    <row r="69" spans="2:10" s="3" customFormat="1" ht="36" customHeight="1" x14ac:dyDescent="0.35">
      <c r="B69" s="139"/>
      <c r="C69" s="65">
        <v>0</v>
      </c>
      <c r="D69" s="66">
        <v>0</v>
      </c>
      <c r="E69" s="149">
        <v>0</v>
      </c>
      <c r="F69" s="111" t="e">
        <f t="shared" si="2"/>
        <v>#DIV/0!</v>
      </c>
      <c r="G69" s="120">
        <v>0</v>
      </c>
      <c r="H69" s="120">
        <v>0</v>
      </c>
      <c r="I69" s="96" t="e">
        <f t="shared" si="1"/>
        <v>#DIV/0!</v>
      </c>
      <c r="J69" s="142"/>
    </row>
    <row r="70" spans="2:10" s="3" customFormat="1" ht="36" customHeight="1" x14ac:dyDescent="0.35">
      <c r="B70" s="139"/>
      <c r="C70" s="65">
        <v>0</v>
      </c>
      <c r="D70" s="66">
        <v>0</v>
      </c>
      <c r="E70" s="149">
        <v>0</v>
      </c>
      <c r="F70" s="111" t="e">
        <f t="shared" si="2"/>
        <v>#DIV/0!</v>
      </c>
      <c r="G70" s="120">
        <v>0</v>
      </c>
      <c r="H70" s="120">
        <v>0</v>
      </c>
      <c r="I70" s="96" t="e">
        <f t="shared" si="1"/>
        <v>#DIV/0!</v>
      </c>
      <c r="J70" s="142"/>
    </row>
    <row r="71" spans="2:10" s="3" customFormat="1" ht="36" customHeight="1" x14ac:dyDescent="0.35">
      <c r="B71" s="139"/>
      <c r="C71" s="65">
        <v>0</v>
      </c>
      <c r="D71" s="66">
        <v>0</v>
      </c>
      <c r="E71" s="149">
        <v>0</v>
      </c>
      <c r="F71" s="111" t="e">
        <f t="shared" si="2"/>
        <v>#DIV/0!</v>
      </c>
      <c r="G71" s="120">
        <v>0</v>
      </c>
      <c r="H71" s="120">
        <v>0</v>
      </c>
      <c r="I71" s="96" t="e">
        <f t="shared" si="1"/>
        <v>#DIV/0!</v>
      </c>
      <c r="J71" s="142"/>
    </row>
    <row r="72" spans="2:10" s="3" customFormat="1" ht="36" customHeight="1" x14ac:dyDescent="0.35">
      <c r="B72" s="139"/>
      <c r="C72" s="65">
        <v>0</v>
      </c>
      <c r="D72" s="66">
        <v>0</v>
      </c>
      <c r="E72" s="149">
        <v>0</v>
      </c>
      <c r="F72" s="111" t="e">
        <f t="shared" si="2"/>
        <v>#DIV/0!</v>
      </c>
      <c r="G72" s="120">
        <v>0</v>
      </c>
      <c r="H72" s="120">
        <v>0</v>
      </c>
      <c r="I72" s="96" t="e">
        <f t="shared" si="1"/>
        <v>#DIV/0!</v>
      </c>
      <c r="J72" s="142"/>
    </row>
    <row r="73" spans="2:10" s="3" customFormat="1" ht="36" customHeight="1" x14ac:dyDescent="0.35">
      <c r="B73" s="139"/>
      <c r="C73" s="65">
        <v>0</v>
      </c>
      <c r="D73" s="66">
        <v>0</v>
      </c>
      <c r="E73" s="149">
        <v>0</v>
      </c>
      <c r="F73" s="111" t="e">
        <f t="shared" si="2"/>
        <v>#DIV/0!</v>
      </c>
      <c r="G73" s="120">
        <v>0</v>
      </c>
      <c r="H73" s="120">
        <v>0</v>
      </c>
      <c r="I73" s="96" t="e">
        <f t="shared" si="1"/>
        <v>#DIV/0!</v>
      </c>
      <c r="J73" s="142"/>
    </row>
    <row r="74" spans="2:10" s="3" customFormat="1" ht="36" customHeight="1" x14ac:dyDescent="0.35">
      <c r="B74" s="139"/>
      <c r="C74" s="65">
        <v>0</v>
      </c>
      <c r="D74" s="66">
        <v>0</v>
      </c>
      <c r="E74" s="149">
        <v>0</v>
      </c>
      <c r="F74" s="111" t="e">
        <f t="shared" ref="F74:F75" si="3">G74/$C$19</f>
        <v>#DIV/0!</v>
      </c>
      <c r="G74" s="120">
        <v>0</v>
      </c>
      <c r="H74" s="120">
        <v>0</v>
      </c>
      <c r="I74" s="96" t="e">
        <f t="shared" si="1"/>
        <v>#DIV/0!</v>
      </c>
      <c r="J74" s="142"/>
    </row>
    <row r="75" spans="2:10" s="3" customFormat="1" ht="36" customHeight="1" x14ac:dyDescent="0.35">
      <c r="B75" s="139"/>
      <c r="C75" s="65">
        <v>0</v>
      </c>
      <c r="D75" s="66">
        <v>0</v>
      </c>
      <c r="E75" s="149">
        <v>0</v>
      </c>
      <c r="F75" s="111" t="e">
        <f t="shared" si="3"/>
        <v>#DIV/0!</v>
      </c>
      <c r="G75" s="120">
        <v>0</v>
      </c>
      <c r="H75" s="120">
        <v>0</v>
      </c>
      <c r="I75" s="96" t="e">
        <f>(G75-H75)/H75</f>
        <v>#DIV/0!</v>
      </c>
      <c r="J75" s="142"/>
    </row>
    <row r="76" spans="2:10" s="3" customFormat="1" x14ac:dyDescent="0.35">
      <c r="B76" s="55" t="s">
        <v>2</v>
      </c>
      <c r="C76" s="25"/>
      <c r="D76" s="25"/>
      <c r="E76" s="26"/>
      <c r="F76" s="112" t="e">
        <f>G76/$C$19</f>
        <v>#DIV/0!</v>
      </c>
      <c r="G76" s="121">
        <f>SUM(G26:G75)</f>
        <v>0</v>
      </c>
      <c r="H76" s="121">
        <f>SUM(H26:H75)</f>
        <v>0</v>
      </c>
      <c r="I76" s="96" t="e">
        <f>(G76-H76)/H76</f>
        <v>#DIV/0!</v>
      </c>
      <c r="J76" s="142"/>
    </row>
    <row r="77" spans="2:10" s="3" customFormat="1" ht="33.75" customHeight="1" thickBot="1" x14ac:dyDescent="0.4">
      <c r="B77" s="55" t="s">
        <v>54</v>
      </c>
      <c r="C77" s="25"/>
      <c r="D77" s="25"/>
      <c r="E77" s="27"/>
      <c r="F77" s="112" t="e">
        <f t="shared" si="2"/>
        <v>#DIV/0!</v>
      </c>
      <c r="G77" s="120">
        <v>0</v>
      </c>
      <c r="H77" s="120">
        <v>0</v>
      </c>
      <c r="I77" s="96" t="e">
        <f>(G77-H77)/H77</f>
        <v>#DIV/0!</v>
      </c>
      <c r="J77" s="143"/>
    </row>
    <row r="78" spans="2:10" s="4" customFormat="1" ht="16" thickBot="1" x14ac:dyDescent="0.4">
      <c r="B78" s="56" t="s">
        <v>1</v>
      </c>
      <c r="C78" s="28"/>
      <c r="D78" s="29"/>
      <c r="E78" s="30"/>
      <c r="F78" s="113" t="e">
        <f>G78/$C$19</f>
        <v>#DIV/0!</v>
      </c>
      <c r="G78" s="122">
        <f>G76+G77</f>
        <v>0</v>
      </c>
      <c r="H78" s="122">
        <f>H76+H77</f>
        <v>0</v>
      </c>
      <c r="I78" s="97" t="e">
        <f>(G78-H78)/H78</f>
        <v>#DIV/0!</v>
      </c>
      <c r="J78" s="78"/>
    </row>
    <row r="79" spans="2:10" s="3" customFormat="1" ht="15.75" customHeight="1" x14ac:dyDescent="0.35">
      <c r="B79" s="57"/>
      <c r="C79" s="26"/>
      <c r="D79" s="26"/>
      <c r="E79" s="32"/>
      <c r="F79" s="98"/>
      <c r="G79" s="123"/>
      <c r="H79" s="124"/>
      <c r="I79" s="98"/>
      <c r="J79" s="79"/>
    </row>
    <row r="80" spans="2:10" s="3" customFormat="1" ht="15.5" x14ac:dyDescent="0.35">
      <c r="B80" s="54" t="s">
        <v>55</v>
      </c>
      <c r="C80" s="33"/>
      <c r="D80" s="33"/>
      <c r="E80" s="32"/>
      <c r="F80" s="114"/>
      <c r="G80" s="123"/>
      <c r="H80" s="124"/>
      <c r="I80" s="98"/>
      <c r="J80" s="79"/>
    </row>
    <row r="81" spans="1:10" s="3" customFormat="1" x14ac:dyDescent="0.35">
      <c r="B81" s="58" t="s">
        <v>56</v>
      </c>
      <c r="C81" s="33"/>
      <c r="D81" s="33"/>
      <c r="E81" s="32"/>
      <c r="F81" s="114"/>
      <c r="G81" s="123"/>
      <c r="H81" s="124"/>
      <c r="I81" s="98"/>
      <c r="J81" s="79"/>
    </row>
    <row r="82" spans="1:10" s="3" customFormat="1" x14ac:dyDescent="0.35">
      <c r="A82" s="5"/>
      <c r="B82" s="59"/>
      <c r="C82" s="33"/>
      <c r="D82" s="33"/>
      <c r="E82" s="34"/>
      <c r="F82" s="112" t="e">
        <f>G82/$C$19</f>
        <v>#DIV/0!</v>
      </c>
      <c r="G82" s="120">
        <v>0</v>
      </c>
      <c r="H82" s="125" t="s">
        <v>11</v>
      </c>
      <c r="I82" s="99" t="s">
        <v>11</v>
      </c>
      <c r="J82" s="142"/>
    </row>
    <row r="83" spans="1:10" s="3" customFormat="1" x14ac:dyDescent="0.35">
      <c r="A83" s="5"/>
      <c r="B83" s="59"/>
      <c r="C83" s="33"/>
      <c r="D83" s="33"/>
      <c r="E83" s="34"/>
      <c r="F83" s="112" t="e">
        <f t="shared" ref="F83:F92" si="4">G83/$C$19</f>
        <v>#DIV/0!</v>
      </c>
      <c r="G83" s="120">
        <v>0</v>
      </c>
      <c r="H83" s="125" t="s">
        <v>11</v>
      </c>
      <c r="I83" s="99" t="s">
        <v>11</v>
      </c>
      <c r="J83" s="142"/>
    </row>
    <row r="84" spans="1:10" s="3" customFormat="1" x14ac:dyDescent="0.35">
      <c r="A84" s="5"/>
      <c r="B84" s="59"/>
      <c r="C84" s="33"/>
      <c r="D84" s="33"/>
      <c r="E84" s="34"/>
      <c r="F84" s="112" t="e">
        <f t="shared" si="4"/>
        <v>#DIV/0!</v>
      </c>
      <c r="G84" s="120">
        <v>0</v>
      </c>
      <c r="H84" s="125" t="s">
        <v>11</v>
      </c>
      <c r="I84" s="99" t="s">
        <v>11</v>
      </c>
      <c r="J84" s="142"/>
    </row>
    <row r="85" spans="1:10" s="3" customFormat="1" x14ac:dyDescent="0.35">
      <c r="A85" s="5"/>
      <c r="B85" s="59"/>
      <c r="C85" s="33"/>
      <c r="D85" s="33"/>
      <c r="E85" s="34"/>
      <c r="F85" s="112" t="e">
        <f t="shared" si="4"/>
        <v>#DIV/0!</v>
      </c>
      <c r="G85" s="120">
        <v>0</v>
      </c>
      <c r="H85" s="125" t="s">
        <v>11</v>
      </c>
      <c r="I85" s="99" t="s">
        <v>11</v>
      </c>
      <c r="J85" s="142"/>
    </row>
    <row r="86" spans="1:10" s="3" customFormat="1" x14ac:dyDescent="0.35">
      <c r="A86" s="5"/>
      <c r="B86" s="59"/>
      <c r="C86" s="33"/>
      <c r="D86" s="33"/>
      <c r="E86" s="34"/>
      <c r="F86" s="112" t="e">
        <f t="shared" si="4"/>
        <v>#DIV/0!</v>
      </c>
      <c r="G86" s="120">
        <v>0</v>
      </c>
      <c r="H86" s="125" t="s">
        <v>11</v>
      </c>
      <c r="I86" s="99" t="s">
        <v>11</v>
      </c>
      <c r="J86" s="142"/>
    </row>
    <row r="87" spans="1:10" s="3" customFormat="1" x14ac:dyDescent="0.35">
      <c r="A87" s="5"/>
      <c r="B87" s="59"/>
      <c r="C87" s="33"/>
      <c r="D87" s="33"/>
      <c r="E87" s="34"/>
      <c r="F87" s="112" t="e">
        <f>G87/$C$19</f>
        <v>#DIV/0!</v>
      </c>
      <c r="G87" s="120">
        <v>0</v>
      </c>
      <c r="H87" s="125" t="s">
        <v>11</v>
      </c>
      <c r="I87" s="99" t="s">
        <v>11</v>
      </c>
      <c r="J87" s="142"/>
    </row>
    <row r="88" spans="1:10" s="3" customFormat="1" x14ac:dyDescent="0.35">
      <c r="A88" s="5"/>
      <c r="B88" s="59"/>
      <c r="C88" s="33"/>
      <c r="D88" s="33"/>
      <c r="E88" s="34"/>
      <c r="F88" s="112" t="e">
        <f t="shared" si="4"/>
        <v>#DIV/0!</v>
      </c>
      <c r="G88" s="120">
        <v>0</v>
      </c>
      <c r="H88" s="125" t="s">
        <v>11</v>
      </c>
      <c r="I88" s="99" t="s">
        <v>11</v>
      </c>
      <c r="J88" s="142"/>
    </row>
    <row r="89" spans="1:10" s="3" customFormat="1" x14ac:dyDescent="0.35">
      <c r="A89" s="5"/>
      <c r="B89" s="59"/>
      <c r="C89" s="33"/>
      <c r="D89" s="33"/>
      <c r="E89" s="34"/>
      <c r="F89" s="112" t="e">
        <f t="shared" si="4"/>
        <v>#DIV/0!</v>
      </c>
      <c r="G89" s="120">
        <v>0</v>
      </c>
      <c r="H89" s="125" t="s">
        <v>11</v>
      </c>
      <c r="I89" s="99" t="s">
        <v>11</v>
      </c>
      <c r="J89" s="142"/>
    </row>
    <row r="90" spans="1:10" s="3" customFormat="1" x14ac:dyDescent="0.35">
      <c r="A90" s="5"/>
      <c r="B90" s="59"/>
      <c r="C90" s="33"/>
      <c r="D90" s="33"/>
      <c r="E90" s="34"/>
      <c r="F90" s="112" t="e">
        <f>G90/$C$19</f>
        <v>#DIV/0!</v>
      </c>
      <c r="G90" s="120">
        <v>0</v>
      </c>
      <c r="H90" s="125" t="s">
        <v>11</v>
      </c>
      <c r="I90" s="99" t="s">
        <v>11</v>
      </c>
      <c r="J90" s="142"/>
    </row>
    <row r="91" spans="1:10" s="3" customFormat="1" x14ac:dyDescent="0.35">
      <c r="A91" s="5"/>
      <c r="B91" s="60"/>
      <c r="C91" s="33"/>
      <c r="D91" s="33"/>
      <c r="E91" s="34"/>
      <c r="F91" s="112" t="e">
        <f t="shared" si="4"/>
        <v>#DIV/0!</v>
      </c>
      <c r="G91" s="120">
        <v>0</v>
      </c>
      <c r="H91" s="125" t="s">
        <v>11</v>
      </c>
      <c r="I91" s="99" t="s">
        <v>11</v>
      </c>
      <c r="J91" s="142"/>
    </row>
    <row r="92" spans="1:10" s="7" customFormat="1" x14ac:dyDescent="0.35">
      <c r="A92" s="6"/>
      <c r="B92" s="61"/>
      <c r="C92" s="35"/>
      <c r="D92" s="33"/>
      <c r="E92" s="36"/>
      <c r="F92" s="115" t="e">
        <f t="shared" si="4"/>
        <v>#DIV/0!</v>
      </c>
      <c r="G92" s="126">
        <f>SUM(G82:G91)</f>
        <v>0</v>
      </c>
      <c r="H92" s="127" t="s">
        <v>11</v>
      </c>
      <c r="I92" s="100" t="s">
        <v>11</v>
      </c>
      <c r="J92" s="142"/>
    </row>
    <row r="93" spans="1:10" s="3" customFormat="1" x14ac:dyDescent="0.35">
      <c r="A93" s="5"/>
      <c r="B93" s="62"/>
      <c r="C93" s="35"/>
      <c r="D93" s="150"/>
      <c r="E93" s="26"/>
      <c r="F93" s="93"/>
      <c r="G93" s="128"/>
      <c r="H93" s="128"/>
      <c r="I93" s="101"/>
      <c r="J93" s="71"/>
    </row>
    <row r="94" spans="1:10" s="3" customFormat="1" x14ac:dyDescent="0.35">
      <c r="B94" s="55"/>
      <c r="C94" s="35"/>
      <c r="D94" s="150"/>
      <c r="E94" s="26"/>
      <c r="F94" s="102"/>
      <c r="G94" s="127"/>
      <c r="H94" s="127"/>
      <c r="I94" s="102"/>
      <c r="J94" s="71"/>
    </row>
    <row r="95" spans="1:10" s="2" customFormat="1" ht="42.75" customHeight="1" x14ac:dyDescent="0.35">
      <c r="B95" s="63" t="s">
        <v>5</v>
      </c>
      <c r="C95" s="28"/>
      <c r="D95" s="29"/>
      <c r="E95" s="37"/>
      <c r="F95" s="113" t="e">
        <f>G95/$C$19</f>
        <v>#REF!</v>
      </c>
      <c r="G95" s="129" t="e">
        <f>#REF!+G92</f>
        <v>#REF!</v>
      </c>
      <c r="H95" s="130">
        <v>0</v>
      </c>
      <c r="I95" s="103" t="e">
        <f>(G95-H95)/H95</f>
        <v>#REF!</v>
      </c>
      <c r="J95" s="144"/>
    </row>
    <row r="96" spans="1:10" s="3" customFormat="1" x14ac:dyDescent="0.35">
      <c r="B96" s="64"/>
      <c r="C96" s="33"/>
      <c r="D96" s="33"/>
      <c r="E96" s="26"/>
      <c r="F96" s="98"/>
      <c r="G96" s="128"/>
      <c r="H96" s="128"/>
      <c r="I96" s="101"/>
      <c r="J96" s="80"/>
    </row>
    <row r="97" spans="2:10" s="3" customFormat="1" ht="15.75" customHeight="1" x14ac:dyDescent="0.35">
      <c r="B97" s="57"/>
      <c r="C97" s="26"/>
      <c r="D97" s="26"/>
      <c r="E97" s="26"/>
      <c r="F97" s="98"/>
      <c r="G97" s="123"/>
      <c r="H97" s="123"/>
      <c r="I97" s="98"/>
      <c r="J97" s="79"/>
    </row>
    <row r="98" spans="2:10" s="3" customFormat="1" ht="15" thickBot="1" x14ac:dyDescent="0.4">
      <c r="B98" s="31"/>
      <c r="C98" s="26"/>
      <c r="D98" s="26"/>
      <c r="E98" s="26"/>
      <c r="F98" s="98"/>
      <c r="G98" s="131"/>
      <c r="H98" s="123"/>
      <c r="I98" s="98"/>
      <c r="J98" s="79"/>
    </row>
    <row r="99" spans="2:10" s="8" customFormat="1" ht="19" thickBot="1" x14ac:dyDescent="0.5">
      <c r="B99" s="41" t="s">
        <v>57</v>
      </c>
      <c r="C99" s="42"/>
      <c r="D99" s="43"/>
      <c r="E99" s="11"/>
      <c r="F99" s="116" t="e">
        <f>G99/$C$19</f>
        <v>#REF!</v>
      </c>
      <c r="G99" s="132" t="e">
        <f>#REF!+#REF!+G95+G78</f>
        <v>#REF!</v>
      </c>
      <c r="H99" s="132" t="e">
        <f>#REF!+#REF!+H95+H78</f>
        <v>#REF!</v>
      </c>
      <c r="I99" s="104" t="e">
        <f>(G99-H99)/H99</f>
        <v>#REF!</v>
      </c>
      <c r="J99" s="72"/>
    </row>
    <row r="100" spans="2:10" s="9" customFormat="1" ht="16" thickBot="1" x14ac:dyDescent="0.4">
      <c r="B100" s="44"/>
      <c r="C100" s="45"/>
      <c r="D100" s="45"/>
      <c r="E100" s="46"/>
      <c r="F100" s="105"/>
      <c r="G100" s="133"/>
      <c r="H100" s="133"/>
      <c r="I100" s="105"/>
      <c r="J100" s="81"/>
    </row>
    <row r="101" spans="2:10" ht="19" thickBot="1" x14ac:dyDescent="0.4">
      <c r="B101" s="47" t="s">
        <v>58</v>
      </c>
      <c r="C101" s="48"/>
      <c r="D101" s="48"/>
      <c r="E101" s="48"/>
      <c r="F101" s="49"/>
      <c r="G101" s="69"/>
      <c r="H101" s="69"/>
      <c r="I101" s="91"/>
      <c r="J101" s="82"/>
    </row>
    <row r="102" spans="2:10" s="3" customFormat="1" ht="35.25" customHeight="1" x14ac:dyDescent="0.35">
      <c r="B102" s="140"/>
      <c r="C102" s="38"/>
      <c r="D102" s="39"/>
      <c r="E102" s="40"/>
      <c r="F102" s="117" t="e">
        <f>G102/$C$19</f>
        <v>#DIV/0!</v>
      </c>
      <c r="G102" s="134">
        <v>0</v>
      </c>
      <c r="H102" s="134"/>
      <c r="I102" s="106" t="e">
        <f t="shared" ref="I102:I130" si="5">(G102-H102)/H102</f>
        <v>#DIV/0!</v>
      </c>
      <c r="J102" s="146"/>
    </row>
    <row r="103" spans="2:10" s="3" customFormat="1" ht="40.5" customHeight="1" x14ac:dyDescent="0.35">
      <c r="B103" s="140"/>
      <c r="C103" s="38"/>
      <c r="D103" s="39"/>
      <c r="E103" s="40"/>
      <c r="F103" s="117" t="e">
        <f t="shared" ref="F103:F136" si="6">G103/$C$19</f>
        <v>#DIV/0!</v>
      </c>
      <c r="G103" s="134">
        <v>0</v>
      </c>
      <c r="H103" s="134">
        <v>0</v>
      </c>
      <c r="I103" s="106" t="e">
        <f>(G103-H103)/H103</f>
        <v>#DIV/0!</v>
      </c>
      <c r="J103" s="146"/>
    </row>
    <row r="104" spans="2:10" s="3" customFormat="1" ht="40.5" customHeight="1" x14ac:dyDescent="0.35">
      <c r="B104" s="140"/>
      <c r="C104" s="38"/>
      <c r="D104" s="39"/>
      <c r="E104" s="40"/>
      <c r="F104" s="117" t="e">
        <f t="shared" si="6"/>
        <v>#DIV/0!</v>
      </c>
      <c r="G104" s="134">
        <v>0</v>
      </c>
      <c r="H104" s="134">
        <v>0</v>
      </c>
      <c r="I104" s="106" t="e">
        <f t="shared" si="5"/>
        <v>#DIV/0!</v>
      </c>
      <c r="J104" s="146"/>
    </row>
    <row r="105" spans="2:10" s="3" customFormat="1" ht="35.25" customHeight="1" x14ac:dyDescent="0.35">
      <c r="B105" s="140"/>
      <c r="C105" s="38"/>
      <c r="D105" s="39"/>
      <c r="E105" s="40"/>
      <c r="F105" s="117" t="e">
        <f>G105/$C$19</f>
        <v>#DIV/0!</v>
      </c>
      <c r="G105" s="134">
        <v>0</v>
      </c>
      <c r="H105" s="134"/>
      <c r="I105" s="106" t="e">
        <f t="shared" si="5"/>
        <v>#DIV/0!</v>
      </c>
      <c r="J105" s="146"/>
    </row>
    <row r="106" spans="2:10" s="3" customFormat="1" ht="35.25" customHeight="1" x14ac:dyDescent="0.35">
      <c r="B106" s="140"/>
      <c r="C106" s="38"/>
      <c r="D106" s="39"/>
      <c r="E106" s="40"/>
      <c r="F106" s="117" t="e">
        <f t="shared" si="6"/>
        <v>#DIV/0!</v>
      </c>
      <c r="G106" s="134">
        <v>0</v>
      </c>
      <c r="H106" s="134"/>
      <c r="I106" s="106" t="e">
        <f t="shared" si="5"/>
        <v>#DIV/0!</v>
      </c>
      <c r="J106" s="146"/>
    </row>
    <row r="107" spans="2:10" s="3" customFormat="1" ht="35.25" customHeight="1" x14ac:dyDescent="0.35">
      <c r="B107" s="140"/>
      <c r="C107" s="38"/>
      <c r="D107" s="39"/>
      <c r="E107" s="40"/>
      <c r="F107" s="117" t="e">
        <f t="shared" si="6"/>
        <v>#DIV/0!</v>
      </c>
      <c r="G107" s="134">
        <v>0</v>
      </c>
      <c r="H107" s="134">
        <v>0</v>
      </c>
      <c r="I107" s="106" t="e">
        <f t="shared" si="5"/>
        <v>#DIV/0!</v>
      </c>
      <c r="J107" s="146"/>
    </row>
    <row r="108" spans="2:10" s="3" customFormat="1" ht="35.25" customHeight="1" x14ac:dyDescent="0.35">
      <c r="B108" s="140"/>
      <c r="C108" s="38"/>
      <c r="D108" s="39"/>
      <c r="E108" s="40"/>
      <c r="F108" s="117" t="e">
        <f t="shared" si="6"/>
        <v>#DIV/0!</v>
      </c>
      <c r="G108" s="134">
        <v>0</v>
      </c>
      <c r="H108" s="134">
        <v>0</v>
      </c>
      <c r="I108" s="106" t="e">
        <f t="shared" si="5"/>
        <v>#DIV/0!</v>
      </c>
      <c r="J108" s="146"/>
    </row>
    <row r="109" spans="2:10" s="3" customFormat="1" ht="35.25" customHeight="1" x14ac:dyDescent="0.35">
      <c r="B109" s="140"/>
      <c r="C109" s="38"/>
      <c r="D109" s="39"/>
      <c r="E109" s="40"/>
      <c r="F109" s="117" t="e">
        <f t="shared" si="6"/>
        <v>#DIV/0!</v>
      </c>
      <c r="G109" s="134">
        <v>0</v>
      </c>
      <c r="H109" s="134">
        <v>0</v>
      </c>
      <c r="I109" s="106" t="e">
        <f t="shared" si="5"/>
        <v>#DIV/0!</v>
      </c>
      <c r="J109" s="146"/>
    </row>
    <row r="110" spans="2:10" s="3" customFormat="1" ht="35.25" customHeight="1" x14ac:dyDescent="0.35">
      <c r="B110" s="140"/>
      <c r="C110" s="38"/>
      <c r="D110" s="39"/>
      <c r="E110" s="40"/>
      <c r="F110" s="117" t="e">
        <f t="shared" si="6"/>
        <v>#DIV/0!</v>
      </c>
      <c r="G110" s="134">
        <v>0</v>
      </c>
      <c r="H110" s="134">
        <v>0</v>
      </c>
      <c r="I110" s="106" t="e">
        <f t="shared" si="5"/>
        <v>#DIV/0!</v>
      </c>
      <c r="J110" s="146"/>
    </row>
    <row r="111" spans="2:10" s="3" customFormat="1" ht="35.25" customHeight="1" x14ac:dyDescent="0.35">
      <c r="B111" s="140"/>
      <c r="C111" s="38"/>
      <c r="D111" s="39"/>
      <c r="E111" s="40"/>
      <c r="F111" s="117" t="e">
        <f t="shared" si="6"/>
        <v>#DIV/0!</v>
      </c>
      <c r="G111" s="134">
        <v>0</v>
      </c>
      <c r="H111" s="134">
        <v>0</v>
      </c>
      <c r="I111" s="106" t="e">
        <f t="shared" si="5"/>
        <v>#DIV/0!</v>
      </c>
      <c r="J111" s="146"/>
    </row>
    <row r="112" spans="2:10" s="3" customFormat="1" ht="35.25" customHeight="1" x14ac:dyDescent="0.35">
      <c r="B112" s="140"/>
      <c r="C112" s="38"/>
      <c r="D112" s="39"/>
      <c r="E112" s="40"/>
      <c r="F112" s="117" t="e">
        <f t="shared" si="6"/>
        <v>#DIV/0!</v>
      </c>
      <c r="G112" s="134">
        <v>0</v>
      </c>
      <c r="H112" s="134">
        <v>0</v>
      </c>
      <c r="I112" s="106" t="e">
        <f t="shared" si="5"/>
        <v>#DIV/0!</v>
      </c>
      <c r="J112" s="146"/>
    </row>
    <row r="113" spans="2:10" s="3" customFormat="1" ht="35.25" customHeight="1" x14ac:dyDescent="0.35">
      <c r="B113" s="141"/>
      <c r="C113" s="38"/>
      <c r="D113" s="39"/>
      <c r="E113" s="40"/>
      <c r="F113" s="117" t="e">
        <f t="shared" si="6"/>
        <v>#DIV/0!</v>
      </c>
      <c r="G113" s="134">
        <v>0</v>
      </c>
      <c r="H113" s="134">
        <v>0</v>
      </c>
      <c r="I113" s="106" t="e">
        <f t="shared" si="5"/>
        <v>#DIV/0!</v>
      </c>
      <c r="J113" s="145"/>
    </row>
    <row r="114" spans="2:10" s="3" customFormat="1" ht="35.25" customHeight="1" x14ac:dyDescent="0.35">
      <c r="B114" s="141"/>
      <c r="C114" s="38"/>
      <c r="D114" s="39"/>
      <c r="E114" s="40"/>
      <c r="F114" s="117" t="e">
        <f t="shared" si="6"/>
        <v>#DIV/0!</v>
      </c>
      <c r="G114" s="134">
        <v>0</v>
      </c>
      <c r="H114" s="134">
        <v>0</v>
      </c>
      <c r="I114" s="106" t="e">
        <f t="shared" si="5"/>
        <v>#DIV/0!</v>
      </c>
      <c r="J114" s="145"/>
    </row>
    <row r="115" spans="2:10" s="3" customFormat="1" ht="35.25" customHeight="1" x14ac:dyDescent="0.35">
      <c r="B115" s="141"/>
      <c r="C115" s="38"/>
      <c r="D115" s="39"/>
      <c r="E115" s="40"/>
      <c r="F115" s="117" t="e">
        <f t="shared" si="6"/>
        <v>#DIV/0!</v>
      </c>
      <c r="G115" s="134">
        <v>0</v>
      </c>
      <c r="H115" s="134">
        <v>0</v>
      </c>
      <c r="I115" s="106" t="e">
        <f t="shared" si="5"/>
        <v>#DIV/0!</v>
      </c>
      <c r="J115" s="145"/>
    </row>
    <row r="116" spans="2:10" s="3" customFormat="1" ht="35.25" customHeight="1" x14ac:dyDescent="0.35">
      <c r="B116" s="141"/>
      <c r="C116" s="38"/>
      <c r="D116" s="39"/>
      <c r="E116" s="40"/>
      <c r="F116" s="117" t="e">
        <f t="shared" si="6"/>
        <v>#DIV/0!</v>
      </c>
      <c r="G116" s="134">
        <v>0</v>
      </c>
      <c r="H116" s="134">
        <v>0</v>
      </c>
      <c r="I116" s="106" t="e">
        <f t="shared" si="5"/>
        <v>#DIV/0!</v>
      </c>
      <c r="J116" s="145"/>
    </row>
    <row r="117" spans="2:10" s="3" customFormat="1" ht="35.25" customHeight="1" x14ac:dyDescent="0.35">
      <c r="B117" s="141"/>
      <c r="C117" s="38"/>
      <c r="D117" s="39"/>
      <c r="E117" s="40"/>
      <c r="F117" s="117" t="e">
        <f t="shared" si="6"/>
        <v>#DIV/0!</v>
      </c>
      <c r="G117" s="134">
        <v>0</v>
      </c>
      <c r="H117" s="134">
        <v>0</v>
      </c>
      <c r="I117" s="106" t="e">
        <f t="shared" si="5"/>
        <v>#DIV/0!</v>
      </c>
      <c r="J117" s="145"/>
    </row>
    <row r="118" spans="2:10" s="3" customFormat="1" ht="35.25" customHeight="1" x14ac:dyDescent="0.35">
      <c r="B118" s="141"/>
      <c r="C118" s="38"/>
      <c r="D118" s="39"/>
      <c r="E118" s="40"/>
      <c r="F118" s="117" t="e">
        <f t="shared" si="6"/>
        <v>#DIV/0!</v>
      </c>
      <c r="G118" s="134">
        <v>0</v>
      </c>
      <c r="H118" s="134">
        <v>0</v>
      </c>
      <c r="I118" s="106" t="e">
        <f t="shared" si="5"/>
        <v>#DIV/0!</v>
      </c>
      <c r="J118" s="145"/>
    </row>
    <row r="119" spans="2:10" s="3" customFormat="1" ht="35.25" customHeight="1" x14ac:dyDescent="0.35">
      <c r="B119" s="141"/>
      <c r="C119" s="38"/>
      <c r="D119" s="39"/>
      <c r="E119" s="40"/>
      <c r="F119" s="117" t="e">
        <f t="shared" si="6"/>
        <v>#DIV/0!</v>
      </c>
      <c r="G119" s="134">
        <v>0</v>
      </c>
      <c r="H119" s="134">
        <v>0</v>
      </c>
      <c r="I119" s="106" t="e">
        <f t="shared" si="5"/>
        <v>#DIV/0!</v>
      </c>
      <c r="J119" s="145"/>
    </row>
    <row r="120" spans="2:10" s="3" customFormat="1" ht="35.25" customHeight="1" x14ac:dyDescent="0.35">
      <c r="B120" s="141"/>
      <c r="C120" s="38"/>
      <c r="D120" s="39"/>
      <c r="E120" s="40"/>
      <c r="F120" s="117" t="e">
        <f t="shared" si="6"/>
        <v>#DIV/0!</v>
      </c>
      <c r="G120" s="134">
        <v>0</v>
      </c>
      <c r="H120" s="134">
        <v>0</v>
      </c>
      <c r="I120" s="106" t="e">
        <f t="shared" si="5"/>
        <v>#DIV/0!</v>
      </c>
      <c r="J120" s="145"/>
    </row>
    <row r="121" spans="2:10" s="3" customFormat="1" ht="35.25" customHeight="1" x14ac:dyDescent="0.35">
      <c r="B121" s="141"/>
      <c r="C121" s="38"/>
      <c r="D121" s="39"/>
      <c r="E121" s="40"/>
      <c r="F121" s="117" t="e">
        <f t="shared" si="6"/>
        <v>#DIV/0!</v>
      </c>
      <c r="G121" s="134">
        <v>0</v>
      </c>
      <c r="H121" s="134">
        <v>0</v>
      </c>
      <c r="I121" s="106" t="e">
        <f t="shared" si="5"/>
        <v>#DIV/0!</v>
      </c>
      <c r="J121" s="145"/>
    </row>
    <row r="122" spans="2:10" s="3" customFormat="1" ht="35.25" customHeight="1" x14ac:dyDescent="0.35">
      <c r="B122" s="141"/>
      <c r="C122" s="38"/>
      <c r="D122" s="39"/>
      <c r="E122" s="40"/>
      <c r="F122" s="117" t="e">
        <f t="shared" si="6"/>
        <v>#DIV/0!</v>
      </c>
      <c r="G122" s="134">
        <v>0</v>
      </c>
      <c r="H122" s="134">
        <v>0</v>
      </c>
      <c r="I122" s="106" t="e">
        <f t="shared" si="5"/>
        <v>#DIV/0!</v>
      </c>
      <c r="J122" s="145"/>
    </row>
    <row r="123" spans="2:10" s="3" customFormat="1" ht="35.25" customHeight="1" x14ac:dyDescent="0.35">
      <c r="B123" s="141"/>
      <c r="C123" s="38"/>
      <c r="D123" s="39"/>
      <c r="E123" s="40"/>
      <c r="F123" s="117" t="e">
        <f t="shared" si="6"/>
        <v>#DIV/0!</v>
      </c>
      <c r="G123" s="134">
        <v>0</v>
      </c>
      <c r="H123" s="134">
        <v>0</v>
      </c>
      <c r="I123" s="106" t="e">
        <f t="shared" si="5"/>
        <v>#DIV/0!</v>
      </c>
      <c r="J123" s="145"/>
    </row>
    <row r="124" spans="2:10" s="3" customFormat="1" ht="35.25" customHeight="1" x14ac:dyDescent="0.35">
      <c r="B124" s="141"/>
      <c r="C124" s="38"/>
      <c r="D124" s="39"/>
      <c r="E124" s="40"/>
      <c r="F124" s="117" t="e">
        <f t="shared" si="6"/>
        <v>#DIV/0!</v>
      </c>
      <c r="G124" s="134">
        <v>0</v>
      </c>
      <c r="H124" s="134">
        <v>0</v>
      </c>
      <c r="I124" s="106" t="e">
        <f t="shared" si="5"/>
        <v>#DIV/0!</v>
      </c>
      <c r="J124" s="145"/>
    </row>
    <row r="125" spans="2:10" s="3" customFormat="1" ht="35.25" customHeight="1" x14ac:dyDescent="0.35">
      <c r="B125" s="141"/>
      <c r="C125" s="38"/>
      <c r="D125" s="39"/>
      <c r="E125" s="40"/>
      <c r="F125" s="117" t="e">
        <f t="shared" si="6"/>
        <v>#DIV/0!</v>
      </c>
      <c r="G125" s="134">
        <v>0</v>
      </c>
      <c r="H125" s="134">
        <v>0</v>
      </c>
      <c r="I125" s="106" t="e">
        <f t="shared" si="5"/>
        <v>#DIV/0!</v>
      </c>
      <c r="J125" s="145"/>
    </row>
    <row r="126" spans="2:10" s="3" customFormat="1" ht="35.25" customHeight="1" x14ac:dyDescent="0.35">
      <c r="B126" s="141"/>
      <c r="C126" s="38"/>
      <c r="D126" s="39"/>
      <c r="E126" s="40"/>
      <c r="F126" s="117" t="e">
        <f t="shared" si="6"/>
        <v>#DIV/0!</v>
      </c>
      <c r="G126" s="134">
        <v>0</v>
      </c>
      <c r="H126" s="134">
        <v>0</v>
      </c>
      <c r="I126" s="106" t="e">
        <f t="shared" si="5"/>
        <v>#DIV/0!</v>
      </c>
      <c r="J126" s="145"/>
    </row>
    <row r="127" spans="2:10" s="3" customFormat="1" ht="35.25" customHeight="1" x14ac:dyDescent="0.35">
      <c r="B127" s="141"/>
      <c r="C127" s="38"/>
      <c r="D127" s="39"/>
      <c r="E127" s="40"/>
      <c r="F127" s="117" t="e">
        <f t="shared" si="6"/>
        <v>#DIV/0!</v>
      </c>
      <c r="G127" s="134">
        <v>0</v>
      </c>
      <c r="H127" s="134">
        <v>0</v>
      </c>
      <c r="I127" s="106" t="e">
        <f t="shared" si="5"/>
        <v>#DIV/0!</v>
      </c>
      <c r="J127" s="145"/>
    </row>
    <row r="128" spans="2:10" s="3" customFormat="1" ht="35.25" customHeight="1" x14ac:dyDescent="0.35">
      <c r="B128" s="141"/>
      <c r="C128" s="38"/>
      <c r="D128" s="39"/>
      <c r="E128" s="40"/>
      <c r="F128" s="117" t="e">
        <f t="shared" si="6"/>
        <v>#DIV/0!</v>
      </c>
      <c r="G128" s="134">
        <v>0</v>
      </c>
      <c r="H128" s="134">
        <v>0</v>
      </c>
      <c r="I128" s="106" t="e">
        <f t="shared" si="5"/>
        <v>#DIV/0!</v>
      </c>
      <c r="J128" s="145"/>
    </row>
    <row r="129" spans="2:10" s="3" customFormat="1" ht="35.25" customHeight="1" x14ac:dyDescent="0.35">
      <c r="B129" s="141"/>
      <c r="C129" s="38"/>
      <c r="D129" s="39"/>
      <c r="E129" s="40"/>
      <c r="F129" s="117" t="e">
        <f t="shared" si="6"/>
        <v>#DIV/0!</v>
      </c>
      <c r="G129" s="134">
        <v>0</v>
      </c>
      <c r="H129" s="134">
        <v>0</v>
      </c>
      <c r="I129" s="106" t="e">
        <f t="shared" si="5"/>
        <v>#DIV/0!</v>
      </c>
      <c r="J129" s="145"/>
    </row>
    <row r="130" spans="2:10" ht="35.25" customHeight="1" x14ac:dyDescent="0.35">
      <c r="B130" s="141"/>
      <c r="C130" s="38"/>
      <c r="D130" s="39"/>
      <c r="E130" s="40"/>
      <c r="F130" s="117" t="e">
        <f t="shared" si="6"/>
        <v>#DIV/0!</v>
      </c>
      <c r="G130" s="134">
        <v>0</v>
      </c>
      <c r="H130" s="134">
        <v>0</v>
      </c>
      <c r="I130" s="106" t="e">
        <f t="shared" si="5"/>
        <v>#DIV/0!</v>
      </c>
      <c r="J130" s="145"/>
    </row>
    <row r="131" spans="2:10" ht="35.25" customHeight="1" x14ac:dyDescent="0.35">
      <c r="B131" s="141"/>
      <c r="C131" s="38"/>
      <c r="D131" s="39"/>
      <c r="E131" s="40"/>
      <c r="F131" s="117" t="e">
        <f t="shared" si="6"/>
        <v>#DIV/0!</v>
      </c>
      <c r="G131" s="134">
        <v>0</v>
      </c>
      <c r="H131" s="134">
        <v>0</v>
      </c>
      <c r="I131" s="99" t="e">
        <f t="shared" ref="I131:I135" si="7">(G131-H131)/H131</f>
        <v>#DIV/0!</v>
      </c>
      <c r="J131" s="145"/>
    </row>
    <row r="132" spans="2:10" ht="35.25" customHeight="1" x14ac:dyDescent="0.35">
      <c r="B132" s="141"/>
      <c r="C132" s="38"/>
      <c r="D132" s="39"/>
      <c r="E132" s="40"/>
      <c r="F132" s="117" t="e">
        <f t="shared" si="6"/>
        <v>#DIV/0!</v>
      </c>
      <c r="G132" s="134">
        <v>0</v>
      </c>
      <c r="H132" s="134">
        <v>0</v>
      </c>
      <c r="I132" s="99" t="e">
        <f t="shared" si="7"/>
        <v>#DIV/0!</v>
      </c>
      <c r="J132" s="145"/>
    </row>
    <row r="133" spans="2:10" ht="35.25" customHeight="1" x14ac:dyDescent="0.35">
      <c r="B133" s="141"/>
      <c r="C133" s="38"/>
      <c r="D133" s="39"/>
      <c r="E133" s="40"/>
      <c r="F133" s="117" t="e">
        <f t="shared" si="6"/>
        <v>#DIV/0!</v>
      </c>
      <c r="G133" s="134">
        <v>0</v>
      </c>
      <c r="H133" s="134">
        <v>0</v>
      </c>
      <c r="I133" s="148" t="e">
        <f>(G133-H133)/H133</f>
        <v>#DIV/0!</v>
      </c>
      <c r="J133" s="145"/>
    </row>
    <row r="134" spans="2:10" ht="35.25" customHeight="1" x14ac:dyDescent="0.35">
      <c r="B134" s="141"/>
      <c r="C134" s="38"/>
      <c r="D134" s="39"/>
      <c r="E134" s="40"/>
      <c r="F134" s="117" t="e">
        <f t="shared" si="6"/>
        <v>#DIV/0!</v>
      </c>
      <c r="G134" s="134">
        <v>0</v>
      </c>
      <c r="H134" s="134">
        <v>0</v>
      </c>
      <c r="I134" s="99" t="e">
        <f t="shared" si="7"/>
        <v>#DIV/0!</v>
      </c>
      <c r="J134" s="145"/>
    </row>
    <row r="135" spans="2:10" ht="35.25" customHeight="1" x14ac:dyDescent="0.35">
      <c r="B135" s="141"/>
      <c r="C135" s="38"/>
      <c r="D135" s="39"/>
      <c r="E135" s="40"/>
      <c r="F135" s="117" t="e">
        <f t="shared" si="6"/>
        <v>#DIV/0!</v>
      </c>
      <c r="G135" s="134">
        <v>0</v>
      </c>
      <c r="H135" s="134">
        <v>0</v>
      </c>
      <c r="I135" s="99" t="e">
        <f t="shared" si="7"/>
        <v>#DIV/0!</v>
      </c>
      <c r="J135" s="145"/>
    </row>
    <row r="136" spans="2:10" ht="35.25" customHeight="1" thickBot="1" x14ac:dyDescent="0.4">
      <c r="B136" s="141"/>
      <c r="C136" s="38"/>
      <c r="D136" s="39"/>
      <c r="E136" s="40"/>
      <c r="F136" s="117" t="e">
        <f t="shared" si="6"/>
        <v>#DIV/0!</v>
      </c>
      <c r="G136" s="134">
        <v>0</v>
      </c>
      <c r="H136" s="134">
        <v>0</v>
      </c>
      <c r="I136" s="147" t="e">
        <f>(G136-H136)/H136</f>
        <v>#DIV/0!</v>
      </c>
      <c r="J136" s="145"/>
    </row>
    <row r="137" spans="2:10" s="8" customFormat="1" ht="19" thickBot="1" x14ac:dyDescent="0.5">
      <c r="B137" s="41" t="s">
        <v>59</v>
      </c>
      <c r="C137" s="43"/>
      <c r="D137" s="43"/>
      <c r="E137" s="11"/>
      <c r="F137" s="116" t="e">
        <f>G137/$C$19</f>
        <v>#DIV/0!</v>
      </c>
      <c r="G137" s="135">
        <f>SUM(G102:G136)</f>
        <v>0</v>
      </c>
      <c r="H137" s="135">
        <f>SUM(H102:H136)</f>
        <v>0</v>
      </c>
      <c r="I137" s="104" t="e">
        <f>(G137-H137)/H137</f>
        <v>#DIV/0!</v>
      </c>
      <c r="J137" s="83"/>
    </row>
    <row r="138" spans="2:10" ht="15" thickBot="1" x14ac:dyDescent="0.4">
      <c r="B138" s="50"/>
      <c r="C138" s="13"/>
      <c r="D138" s="13"/>
      <c r="F138" s="93"/>
      <c r="G138" s="136"/>
      <c r="H138" s="136"/>
      <c r="I138" s="98"/>
      <c r="J138" s="80"/>
    </row>
    <row r="139" spans="2:10" s="10" customFormat="1" ht="21.5" thickBot="1" x14ac:dyDescent="0.55000000000000004">
      <c r="B139" s="51" t="s">
        <v>3</v>
      </c>
      <c r="C139" s="52"/>
      <c r="D139" s="52"/>
      <c r="E139" s="53"/>
      <c r="F139" s="118" t="e">
        <f>G139/$C$19</f>
        <v>#REF!</v>
      </c>
      <c r="G139" s="137" t="e">
        <f>ROUND(G137+G99,0)</f>
        <v>#REF!</v>
      </c>
      <c r="H139" s="138" t="e">
        <f>ROUND(H137+H99,0)</f>
        <v>#REF!</v>
      </c>
      <c r="I139" s="107" t="e">
        <f>(G139-H139)/H139</f>
        <v>#REF!</v>
      </c>
      <c r="J139" s="84"/>
    </row>
    <row r="140" spans="2:10" x14ac:dyDescent="0.35"/>
    <row r="141" spans="2:10" x14ac:dyDescent="0.35">
      <c r="G141" s="151"/>
      <c r="H141" s="152"/>
    </row>
    <row r="142" spans="2:10" x14ac:dyDescent="0.35"/>
    <row r="143" spans="2:10" x14ac:dyDescent="0.35"/>
    <row r="144" spans="2:10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</sheetData>
  <protectedRanges>
    <protectedRange sqref="J95 J102:J136 J82:J92 J26:J77" name="Range3"/>
    <protectedRange sqref="G102:H136 G82:G91 G77:H77 H95 G26:H75" name="Range2"/>
    <protectedRange sqref="B26:E75 B102:B136" name="Range1"/>
  </protectedRanges>
  <mergeCells count="9">
    <mergeCell ref="C17:G17"/>
    <mergeCell ref="C18:G18"/>
    <mergeCell ref="C19:G19"/>
    <mergeCell ref="C20:G20"/>
    <mergeCell ref="E24:E25"/>
    <mergeCell ref="B22:E22"/>
    <mergeCell ref="D24:D25"/>
    <mergeCell ref="C24:C25"/>
    <mergeCell ref="F24:F25"/>
  </mergeCells>
  <phoneticPr fontId="5" type="noConversion"/>
  <conditionalFormatting sqref="G139">
    <cfRule type="expression" dxfId="1" priority="1">
      <formula>$G$139&gt;$C$19</formula>
    </cfRule>
  </conditionalFormatting>
  <conditionalFormatting sqref="H139">
    <cfRule type="expression" dxfId="0" priority="2">
      <formula>$H$139&lt;&gt;$C$19</formula>
    </cfRule>
  </conditionalFormatting>
  <dataValidations xWindow="912" yWindow="725" count="1">
    <dataValidation allowBlank="1" showErrorMessage="1" sqref="C21:D21 C17:C20 D20:F20 E82:E95" xr:uid="{00000000-0002-0000-0000-000001000000}"/>
  </dataValidations>
  <pageMargins left="0.2" right="0.22" top="0.5" bottom="0.43" header="0.3" footer="0.3"/>
  <pageSetup scale="26" orientation="landscape" r:id="rId1"/>
  <headerFooter alignWithMargins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0B500-CEFA-4501-AA76-5BEBB855D0E7}">
  <sheetPr>
    <tabColor rgb="FF0070C0"/>
  </sheetPr>
  <dimension ref="A1:H33"/>
  <sheetViews>
    <sheetView zoomScale="71" zoomScaleNormal="71" workbookViewId="0">
      <selection activeCell="H5" sqref="H5"/>
    </sheetView>
  </sheetViews>
  <sheetFormatPr defaultRowHeight="14.5" x14ac:dyDescent="0.35"/>
  <cols>
    <col min="1" max="1" width="35.54296875" customWidth="1"/>
    <col min="2" max="2" width="32.54296875" customWidth="1"/>
    <col min="5" max="5" width="12.453125" customWidth="1"/>
    <col min="6" max="6" width="16.26953125" customWidth="1"/>
    <col min="7" max="7" width="49" customWidth="1"/>
    <col min="8" max="8" width="64.453125" customWidth="1"/>
  </cols>
  <sheetData>
    <row r="1" spans="1:8" ht="21" x14ac:dyDescent="0.5">
      <c r="A1" s="203" t="s">
        <v>46</v>
      </c>
      <c r="B1" s="204"/>
      <c r="C1" s="204"/>
      <c r="D1" s="204"/>
      <c r="E1" s="204"/>
      <c r="F1" s="204"/>
      <c r="G1" s="204"/>
      <c r="H1" s="204"/>
    </row>
    <row r="2" spans="1:8" ht="21" x14ac:dyDescent="0.5">
      <c r="A2" s="203" t="s">
        <v>34</v>
      </c>
      <c r="B2" s="204"/>
      <c r="C2" s="204"/>
      <c r="D2" s="204"/>
      <c r="E2" s="204"/>
      <c r="F2" s="204"/>
      <c r="G2" s="204"/>
      <c r="H2" s="204"/>
    </row>
    <row r="3" spans="1:8" x14ac:dyDescent="0.35">
      <c r="A3" s="12"/>
      <c r="B3" s="12"/>
      <c r="F3" s="12" t="s">
        <v>43</v>
      </c>
      <c r="G3" t="s">
        <v>42</v>
      </c>
      <c r="H3" s="177" t="s">
        <v>45</v>
      </c>
    </row>
    <row r="4" spans="1:8" ht="15" thickBot="1" x14ac:dyDescent="0.4">
      <c r="A4" s="173"/>
      <c r="B4" s="173"/>
      <c r="C4" s="173"/>
      <c r="D4" s="173"/>
      <c r="E4" s="173"/>
      <c r="F4" s="173"/>
      <c r="G4" s="173"/>
      <c r="H4" s="178" t="s">
        <v>41</v>
      </c>
    </row>
    <row r="5" spans="1:8" ht="15.5" x14ac:dyDescent="0.35">
      <c r="A5" s="172" t="s">
        <v>33</v>
      </c>
      <c r="B5" s="205"/>
      <c r="C5" s="205"/>
      <c r="D5" s="205"/>
      <c r="E5" s="205"/>
      <c r="F5" s="206"/>
      <c r="H5" s="177" t="s">
        <v>68</v>
      </c>
    </row>
    <row r="6" spans="1:8" ht="15.5" x14ac:dyDescent="0.35">
      <c r="A6" s="171" t="s">
        <v>60</v>
      </c>
      <c r="B6" s="207"/>
      <c r="C6" s="207"/>
      <c r="D6" s="207"/>
      <c r="E6" s="207"/>
      <c r="F6" s="208"/>
    </row>
    <row r="7" spans="1:8" ht="15.5" x14ac:dyDescent="0.35">
      <c r="A7" s="171" t="s">
        <v>32</v>
      </c>
      <c r="B7" s="207"/>
      <c r="C7" s="207"/>
      <c r="D7" s="207"/>
      <c r="E7" s="207"/>
      <c r="F7" s="208"/>
    </row>
    <row r="8" spans="1:8" ht="16" thickBot="1" x14ac:dyDescent="0.4">
      <c r="A8" s="170" t="s">
        <v>31</v>
      </c>
      <c r="B8" s="209"/>
      <c r="C8" s="210"/>
      <c r="D8" s="210"/>
      <c r="E8" s="210"/>
      <c r="F8" s="211"/>
    </row>
    <row r="9" spans="1:8" ht="15.5" x14ac:dyDescent="0.35">
      <c r="A9" s="169" t="s">
        <v>61</v>
      </c>
      <c r="B9" s="168"/>
      <c r="C9" s="167"/>
      <c r="D9" s="167"/>
      <c r="E9" s="167"/>
      <c r="F9" s="167"/>
    </row>
    <row r="10" spans="1:8" ht="15" thickBot="1" x14ac:dyDescent="0.4">
      <c r="A10" s="12"/>
      <c r="B10" s="12"/>
      <c r="C10" s="12"/>
      <c r="D10" s="12"/>
      <c r="E10" s="12"/>
      <c r="F10" s="12"/>
      <c r="G10" s="12"/>
      <c r="H10" s="12"/>
    </row>
    <row r="11" spans="1:8" ht="15.5" x14ac:dyDescent="0.35">
      <c r="A11" s="212" t="s">
        <v>30</v>
      </c>
      <c r="B11" s="213"/>
      <c r="C11" s="213"/>
      <c r="D11" s="213"/>
      <c r="E11" s="213"/>
      <c r="F11" s="213"/>
      <c r="G11" s="213"/>
      <c r="H11" s="213"/>
    </row>
    <row r="12" spans="1:8" s="166" customFormat="1" ht="229" customHeight="1" thickBot="1" x14ac:dyDescent="0.4">
      <c r="A12" s="214"/>
      <c r="B12" s="215"/>
      <c r="C12" s="215"/>
      <c r="D12" s="215"/>
      <c r="E12" s="215"/>
      <c r="F12" s="215"/>
      <c r="G12" s="215"/>
      <c r="H12" s="215"/>
    </row>
    <row r="13" spans="1:8" x14ac:dyDescent="0.35">
      <c r="A13" s="12"/>
      <c r="B13" s="12"/>
      <c r="C13" s="12"/>
      <c r="D13" s="12"/>
      <c r="E13" s="12"/>
      <c r="F13" s="12"/>
      <c r="G13" s="12"/>
      <c r="H13" s="12"/>
    </row>
    <row r="14" spans="1:8" x14ac:dyDescent="0.35">
      <c r="A14" s="12"/>
      <c r="B14" s="12"/>
      <c r="C14" s="12"/>
      <c r="D14" s="12"/>
      <c r="E14" s="12"/>
      <c r="F14" s="12"/>
      <c r="G14" s="12"/>
      <c r="H14" s="12"/>
    </row>
    <row r="15" spans="1:8" x14ac:dyDescent="0.35">
      <c r="A15" s="12"/>
      <c r="B15" s="12"/>
      <c r="C15" s="12"/>
      <c r="D15" s="12"/>
      <c r="E15" s="12"/>
      <c r="F15" s="12"/>
      <c r="G15" s="12"/>
      <c r="H15" s="12"/>
    </row>
    <row r="16" spans="1:8" x14ac:dyDescent="0.35">
      <c r="A16" s="12"/>
      <c r="B16" s="12"/>
      <c r="C16" s="12"/>
      <c r="D16" s="12"/>
      <c r="E16" s="12"/>
      <c r="F16" s="12"/>
      <c r="G16" s="12"/>
      <c r="H16" s="12"/>
    </row>
    <row r="17" spans="1:8" x14ac:dyDescent="0.35">
      <c r="A17" s="12"/>
      <c r="B17" s="12"/>
      <c r="C17" s="12"/>
      <c r="D17" s="12"/>
      <c r="E17" s="12"/>
      <c r="F17" s="12"/>
      <c r="G17" s="12"/>
      <c r="H17" s="12"/>
    </row>
    <row r="18" spans="1:8" x14ac:dyDescent="0.35">
      <c r="A18" s="12"/>
      <c r="B18" s="12"/>
      <c r="C18" s="12"/>
      <c r="D18" s="12"/>
      <c r="E18" s="12"/>
      <c r="F18" s="12"/>
      <c r="G18" s="12"/>
      <c r="H18" s="12"/>
    </row>
    <row r="19" spans="1:8" ht="15" thickBot="1" x14ac:dyDescent="0.4">
      <c r="A19" s="12"/>
      <c r="B19" s="12"/>
      <c r="C19" s="12"/>
      <c r="D19" s="12"/>
      <c r="E19" s="12"/>
      <c r="F19" s="12"/>
      <c r="G19" s="12"/>
      <c r="H19" s="12"/>
    </row>
    <row r="20" spans="1:8" ht="16" thickBot="1" x14ac:dyDescent="0.4">
      <c r="A20" s="216" t="s">
        <v>29</v>
      </c>
      <c r="B20" s="217"/>
      <c r="C20" s="217"/>
      <c r="D20" s="217"/>
      <c r="E20" s="217"/>
      <c r="F20" s="217"/>
      <c r="G20" s="217"/>
      <c r="H20" s="217"/>
    </row>
    <row r="21" spans="1:8" ht="107.5" customHeight="1" thickBot="1" x14ac:dyDescent="0.4">
      <c r="A21" s="165" t="s">
        <v>28</v>
      </c>
      <c r="B21" s="164" t="s">
        <v>27</v>
      </c>
      <c r="C21" s="218" t="s">
        <v>26</v>
      </c>
      <c r="D21" s="218"/>
      <c r="E21" s="218"/>
      <c r="F21" s="219"/>
      <c r="G21" s="163" t="s">
        <v>25</v>
      </c>
      <c r="H21" s="163" t="s">
        <v>24</v>
      </c>
    </row>
    <row r="22" spans="1:8" ht="15.5" x14ac:dyDescent="0.35">
      <c r="A22" s="162" t="s">
        <v>23</v>
      </c>
      <c r="B22" s="161"/>
      <c r="C22" s="220"/>
      <c r="D22" s="221"/>
      <c r="E22" s="221"/>
      <c r="F22" s="222"/>
      <c r="G22" s="160"/>
      <c r="H22" s="160"/>
    </row>
    <row r="23" spans="1:8" ht="15.5" x14ac:dyDescent="0.35">
      <c r="A23" s="159"/>
      <c r="B23" s="158"/>
      <c r="C23" s="223"/>
      <c r="D23" s="224"/>
      <c r="E23" s="224"/>
      <c r="F23" s="225"/>
      <c r="G23" s="157"/>
      <c r="H23" s="157"/>
    </row>
    <row r="24" spans="1:8" ht="15.5" x14ac:dyDescent="0.35">
      <c r="A24" s="159"/>
      <c r="B24" s="158"/>
      <c r="C24" s="223"/>
      <c r="D24" s="224"/>
      <c r="E24" s="224"/>
      <c r="F24" s="225"/>
      <c r="G24" s="157"/>
      <c r="H24" s="157"/>
    </row>
    <row r="25" spans="1:8" ht="15.5" x14ac:dyDescent="0.35">
      <c r="A25" s="159"/>
      <c r="B25" s="158"/>
      <c r="C25" s="223"/>
      <c r="D25" s="224"/>
      <c r="E25" s="224"/>
      <c r="F25" s="225"/>
      <c r="G25" s="157"/>
      <c r="H25" s="157"/>
    </row>
    <row r="26" spans="1:8" ht="15.5" x14ac:dyDescent="0.35">
      <c r="A26" s="159"/>
      <c r="B26" s="158"/>
      <c r="C26" s="223"/>
      <c r="D26" s="224"/>
      <c r="E26" s="224"/>
      <c r="F26" s="225"/>
      <c r="G26" s="157"/>
      <c r="H26" s="157"/>
    </row>
    <row r="27" spans="1:8" ht="15.5" x14ac:dyDescent="0.35">
      <c r="A27" s="159"/>
      <c r="B27" s="158"/>
      <c r="C27" s="223"/>
      <c r="D27" s="224"/>
      <c r="E27" s="224"/>
      <c r="F27" s="225"/>
      <c r="G27" s="157"/>
      <c r="H27" s="157"/>
    </row>
    <row r="28" spans="1:8" ht="15.5" x14ac:dyDescent="0.35">
      <c r="A28" s="159"/>
      <c r="B28" s="158"/>
      <c r="C28" s="223"/>
      <c r="D28" s="224"/>
      <c r="E28" s="224"/>
      <c r="F28" s="225"/>
      <c r="G28" s="157"/>
      <c r="H28" s="157"/>
    </row>
    <row r="29" spans="1:8" ht="15.5" x14ac:dyDescent="0.35">
      <c r="A29" s="159"/>
      <c r="B29" s="158"/>
      <c r="C29" s="223"/>
      <c r="D29" s="224"/>
      <c r="E29" s="224"/>
      <c r="F29" s="225"/>
      <c r="G29" s="157"/>
      <c r="H29" s="157"/>
    </row>
    <row r="30" spans="1:8" ht="15.5" x14ac:dyDescent="0.35">
      <c r="A30" s="156"/>
      <c r="B30" s="155"/>
      <c r="C30" s="226"/>
      <c r="D30" s="227"/>
      <c r="E30" s="227"/>
      <c r="F30" s="228"/>
      <c r="G30" s="154"/>
      <c r="H30" s="154"/>
    </row>
    <row r="31" spans="1:8" ht="18.5" x14ac:dyDescent="0.45">
      <c r="A31" s="153" t="s">
        <v>22</v>
      </c>
      <c r="B31" s="229"/>
      <c r="C31" s="230"/>
      <c r="D31" s="230"/>
      <c r="E31" s="230"/>
      <c r="F31" s="230"/>
      <c r="G31" s="230"/>
      <c r="H31" s="231"/>
    </row>
    <row r="32" spans="1:8" ht="18.5" x14ac:dyDescent="0.45">
      <c r="A32" s="153" t="s">
        <v>21</v>
      </c>
      <c r="B32" s="232"/>
      <c r="C32" s="233"/>
      <c r="D32" s="233"/>
      <c r="E32" s="233"/>
      <c r="F32" s="233"/>
      <c r="G32" s="233"/>
      <c r="H32" s="233"/>
    </row>
    <row r="33" spans="1:8" ht="18.5" x14ac:dyDescent="0.45">
      <c r="A33" s="153" t="s">
        <v>20</v>
      </c>
      <c r="B33" s="232"/>
      <c r="C33" s="234"/>
      <c r="D33" s="234"/>
      <c r="E33" s="234"/>
      <c r="F33" s="234"/>
      <c r="G33" s="234"/>
      <c r="H33" s="234"/>
    </row>
  </sheetData>
  <protectedRanges>
    <protectedRange sqref="C32 G22:H30" name="Range1"/>
  </protectedRanges>
  <mergeCells count="22">
    <mergeCell ref="B33:H33"/>
    <mergeCell ref="C24:F24"/>
    <mergeCell ref="C25:F25"/>
    <mergeCell ref="C26:F26"/>
    <mergeCell ref="C27:F27"/>
    <mergeCell ref="C28:F28"/>
    <mergeCell ref="C29:F29"/>
    <mergeCell ref="C22:F22"/>
    <mergeCell ref="C23:F23"/>
    <mergeCell ref="C30:F30"/>
    <mergeCell ref="B31:H31"/>
    <mergeCell ref="B32:H32"/>
    <mergeCell ref="B8:F8"/>
    <mergeCell ref="A11:H11"/>
    <mergeCell ref="A12:H12"/>
    <mergeCell ref="A20:H20"/>
    <mergeCell ref="C21:F21"/>
    <mergeCell ref="A1:H1"/>
    <mergeCell ref="A2:H2"/>
    <mergeCell ref="B5:F5"/>
    <mergeCell ref="B6:F6"/>
    <mergeCell ref="B7:F7"/>
  </mergeCells>
  <pageMargins left="0.7" right="0.7" top="0.75" bottom="0.75" header="0.3" footer="0.3"/>
  <pageSetup orientation="portrait" horizontalDpi="90" verticalDpi="90" r:id="rId1"/>
  <drawing r:id="rId2"/>
  <legacyDrawing r:id="rId3"/>
  <oleObjects>
    <mc:AlternateContent xmlns:mc="http://schemas.openxmlformats.org/markup-compatibility/2006">
      <mc:Choice Requires="x14">
        <oleObject progId="Document" shapeId="1025" r:id="rId4">
          <objectPr defaultSize="0" autoPict="0" r:id="rId5">
            <anchor moveWithCells="1">
              <from>
                <xdr:col>0</xdr:col>
                <xdr:colOff>0</xdr:colOff>
                <xdr:row>11</xdr:row>
                <xdr:rowOff>57150</xdr:rowOff>
              </from>
              <to>
                <xdr:col>7</xdr:col>
                <xdr:colOff>374650</xdr:colOff>
                <xdr:row>18</xdr:row>
                <xdr:rowOff>146050</xdr:rowOff>
              </to>
            </anchor>
          </objectPr>
        </oleObject>
      </mc:Choice>
      <mc:Fallback>
        <oleObject progId="Document" shapeId="1025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2"/>
  <sheetViews>
    <sheetView workbookViewId="0">
      <selection activeCell="L35" sqref="L35"/>
    </sheetView>
  </sheetViews>
  <sheetFormatPr defaultRowHeight="14.5" x14ac:dyDescent="0.35"/>
  <cols>
    <col min="1" max="1" width="5.7265625" customWidth="1"/>
  </cols>
  <sheetData>
    <row r="1" spans="1:1" x14ac:dyDescent="0.35">
      <c r="A1" t="s">
        <v>12</v>
      </c>
    </row>
    <row r="2" spans="1:1" x14ac:dyDescent="0.35">
      <c r="A2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4"/>
  <sheetViews>
    <sheetView workbookViewId="0">
      <selection activeCell="G14" sqref="G14"/>
    </sheetView>
  </sheetViews>
  <sheetFormatPr defaultRowHeight="14.5" x14ac:dyDescent="0.35"/>
  <cols>
    <col min="1" max="1" width="12.1796875" customWidth="1"/>
  </cols>
  <sheetData>
    <row r="1" spans="1:1" x14ac:dyDescent="0.35">
      <c r="A1" t="s">
        <v>14</v>
      </c>
    </row>
    <row r="2" spans="1:1" x14ac:dyDescent="0.35">
      <c r="A2" t="s">
        <v>15</v>
      </c>
    </row>
    <row r="3" spans="1:1" x14ac:dyDescent="0.35">
      <c r="A3" t="s">
        <v>16</v>
      </c>
    </row>
    <row r="4" spans="1:1" x14ac:dyDescent="0.35">
      <c r="A4" t="s">
        <v>17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95f1b23-abaf-45ee-821d-b7ab251ab3bf}" enabled="0" method="" siteId="{e95f1b23-abaf-45ee-821d-b7ab251ab3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Tab 1 Variance Report</vt:lpstr>
      <vt:lpstr>Tab 2 CAP</vt:lpstr>
      <vt:lpstr>Y_N</vt:lpstr>
      <vt:lpstr>Sheet1</vt:lpstr>
      <vt:lpstr>'Tab 1 Variance Report'!Print_Area</vt:lpstr>
      <vt:lpstr>response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Hill, Lindsay L.</dc:creator>
  <cp:lastModifiedBy>O'Donnell, Frances M.</cp:lastModifiedBy>
  <cp:lastPrinted>2014-11-25T19:46:39Z</cp:lastPrinted>
  <dcterms:created xsi:type="dcterms:W3CDTF">2011-08-04T19:48:26Z</dcterms:created>
  <dcterms:modified xsi:type="dcterms:W3CDTF">2026-01-15T18:46:26Z</dcterms:modified>
</cp:coreProperties>
</file>