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1887D672-2B85-476A-8687-FAA884AC4F30}" xr6:coauthVersionLast="46" xr6:coauthVersionMax="46" xr10:uidLastSave="{00000000-0000-0000-0000-000000000000}"/>
  <bookViews>
    <workbookView xWindow="-109" yWindow="-109" windowWidth="26301" windowHeight="14305" activeTab="2" xr2:uid="{00000000-000D-0000-FFFF-FFFF00000000}"/>
  </bookViews>
  <sheets>
    <sheet name="Map_plot" sheetId="2" r:id="rId1"/>
    <sheet name="Map Data Sheet" sheetId="1" r:id="rId2"/>
    <sheet name="Data 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83" i="1" l="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B1" i="1" l="1"/>
  <c r="H120" i="1" s="1"/>
  <c r="H255" i="1" l="1"/>
  <c r="H23" i="1"/>
  <c r="H406" i="1"/>
  <c r="H110" i="1"/>
  <c r="H460" i="1"/>
  <c r="H252" i="1"/>
  <c r="H533" i="1"/>
  <c r="H277" i="1"/>
  <c r="H53" i="1"/>
  <c r="H578" i="1"/>
  <c r="H306" i="1"/>
  <c r="H162" i="1"/>
  <c r="H550" i="1"/>
  <c r="H27" i="1"/>
  <c r="H121" i="1"/>
  <c r="H168" i="1"/>
  <c r="H397" i="1"/>
  <c r="H265" i="1"/>
  <c r="H447" i="1"/>
  <c r="H403" i="1"/>
  <c r="H211" i="1"/>
  <c r="H329" i="1"/>
  <c r="H232" i="1"/>
  <c r="H425" i="1"/>
  <c r="H38" i="1"/>
  <c r="H262" i="1"/>
  <c r="H452" i="1"/>
  <c r="H84" i="1"/>
  <c r="H365" i="1"/>
  <c r="H45" i="1"/>
  <c r="H402" i="1"/>
  <c r="H154" i="1"/>
  <c r="H198" i="1"/>
  <c r="H97" i="1"/>
  <c r="H263" i="1"/>
  <c r="H553" i="1"/>
  <c r="H216" i="1"/>
  <c r="H459" i="1"/>
  <c r="H267" i="1"/>
  <c r="H90" i="1"/>
  <c r="H392" i="1"/>
  <c r="H160" i="1"/>
  <c r="H215" i="1"/>
  <c r="H22" i="1"/>
  <c r="H390" i="1"/>
  <c r="H508" i="1"/>
  <c r="H212" i="1"/>
  <c r="H517" i="1"/>
  <c r="H149" i="1"/>
  <c r="H534" i="1"/>
  <c r="H579" i="1"/>
  <c r="H499" i="1"/>
  <c r="H435" i="1"/>
  <c r="H371" i="1"/>
  <c r="H307" i="1"/>
  <c r="H243" i="1"/>
  <c r="H179" i="1"/>
  <c r="H99" i="1"/>
  <c r="H481" i="1"/>
  <c r="H233" i="1"/>
  <c r="H49" i="1"/>
  <c r="H328" i="1"/>
  <c r="H136" i="1"/>
  <c r="H383" i="1"/>
  <c r="H448" i="1"/>
  <c r="H512" i="1"/>
  <c r="H489" i="1"/>
  <c r="H360" i="1"/>
  <c r="H119" i="1"/>
  <c r="H470" i="1"/>
  <c r="H270" i="1"/>
  <c r="H46" i="1"/>
  <c r="H396" i="1"/>
  <c r="H92" i="1"/>
  <c r="H28" i="1"/>
  <c r="H405" i="1"/>
  <c r="H173" i="1"/>
  <c r="H340" i="1"/>
  <c r="H442" i="1"/>
  <c r="H226" i="1"/>
  <c r="H98" i="1"/>
  <c r="H214" i="1"/>
  <c r="H393" i="1"/>
  <c r="H472" i="1"/>
  <c r="H431" i="1"/>
  <c r="H123" i="1"/>
  <c r="H560" i="1"/>
  <c r="H531" i="1"/>
  <c r="H339" i="1"/>
  <c r="H147" i="1"/>
  <c r="H137" i="1"/>
  <c r="H16" i="1"/>
  <c r="H217" i="1"/>
  <c r="H111" i="1"/>
  <c r="H398" i="1"/>
  <c r="H30" i="1"/>
  <c r="H244" i="1"/>
  <c r="H525" i="1"/>
  <c r="H165" i="1"/>
  <c r="H562" i="1"/>
  <c r="H218" i="1"/>
  <c r="H542" i="1"/>
  <c r="H321" i="1"/>
  <c r="H144" i="1"/>
  <c r="H91" i="1"/>
  <c r="H536" i="1"/>
  <c r="H523" i="1"/>
  <c r="H331" i="1"/>
  <c r="H139" i="1"/>
  <c r="H113" i="1"/>
  <c r="H385" i="1"/>
  <c r="H454" i="1"/>
  <c r="H94" i="1"/>
  <c r="H380" i="1"/>
  <c r="H581" i="1"/>
  <c r="H253" i="1"/>
  <c r="H276" i="1"/>
  <c r="H530" i="1"/>
  <c r="H290" i="1"/>
  <c r="H146" i="1"/>
  <c r="H182" i="1"/>
  <c r="H297" i="1"/>
  <c r="H400" i="1"/>
  <c r="H167" i="1"/>
  <c r="H59" i="1"/>
  <c r="H177" i="1"/>
  <c r="H184" i="1"/>
  <c r="H451" i="1"/>
  <c r="H323" i="1"/>
  <c r="H195" i="1"/>
  <c r="H537" i="1"/>
  <c r="H89" i="1"/>
  <c r="H176" i="1"/>
  <c r="H528" i="1"/>
  <c r="H563" i="1"/>
  <c r="H343" i="1"/>
  <c r="H95" i="1"/>
  <c r="H446" i="1"/>
  <c r="H222" i="1"/>
  <c r="H500" i="1"/>
  <c r="H372" i="1"/>
  <c r="H68" i="1"/>
  <c r="H493" i="1"/>
  <c r="H237" i="1"/>
  <c r="H29" i="1"/>
  <c r="H522" i="1"/>
  <c r="H282" i="1"/>
  <c r="H138" i="1"/>
  <c r="H518" i="1"/>
  <c r="H74" i="1"/>
  <c r="H25" i="1"/>
  <c r="H72" i="1"/>
  <c r="H229" i="1"/>
  <c r="H441" i="1"/>
  <c r="H408" i="1"/>
  <c r="H247" i="1"/>
  <c r="H443" i="1"/>
  <c r="H315" i="1"/>
  <c r="H187" i="1"/>
  <c r="H505" i="1"/>
  <c r="H73" i="1"/>
  <c r="H152" i="1"/>
  <c r="H488" i="1"/>
  <c r="H545" i="1"/>
  <c r="H183" i="1"/>
  <c r="H502" i="1"/>
  <c r="H374" i="1"/>
  <c r="H78" i="1"/>
  <c r="H428" i="1"/>
  <c r="H148" i="1"/>
  <c r="H565" i="1"/>
  <c r="H325" i="1"/>
  <c r="H117" i="1"/>
  <c r="H220" i="1"/>
  <c r="H370" i="1"/>
  <c r="H194" i="1"/>
  <c r="H50" i="1"/>
  <c r="H115" i="1"/>
  <c r="H225" i="1"/>
  <c r="H344" i="1"/>
  <c r="H477" i="1"/>
  <c r="H19" i="1"/>
  <c r="H129" i="1"/>
  <c r="H88" i="1"/>
  <c r="H159" i="1"/>
  <c r="H494" i="1"/>
  <c r="H334" i="1"/>
  <c r="H70" i="1"/>
  <c r="H420" i="1"/>
  <c r="H116" i="1"/>
  <c r="H557" i="1"/>
  <c r="H317" i="1"/>
  <c r="H85" i="1"/>
  <c r="H204" i="1"/>
  <c r="H362" i="1"/>
  <c r="H186" i="1"/>
  <c r="H42" i="1"/>
  <c r="H83" i="1"/>
  <c r="H193" i="1"/>
  <c r="H24" i="1"/>
  <c r="H133" i="1"/>
  <c r="H361" i="1"/>
  <c r="H312" i="1"/>
  <c r="H571" i="1"/>
  <c r="H427" i="1"/>
  <c r="H299" i="1"/>
  <c r="H171" i="1"/>
  <c r="H457" i="1"/>
  <c r="H33" i="1"/>
  <c r="H295" i="1"/>
  <c r="H449" i="1"/>
  <c r="H151" i="1"/>
  <c r="H422" i="1"/>
  <c r="H62" i="1"/>
  <c r="H308" i="1"/>
  <c r="H549" i="1"/>
  <c r="H197" i="1"/>
  <c r="H466" i="1"/>
  <c r="H178" i="1"/>
  <c r="H238" i="1"/>
  <c r="H169" i="1"/>
  <c r="H551" i="1"/>
  <c r="H337" i="1"/>
  <c r="H40" i="1"/>
  <c r="H483" i="1"/>
  <c r="H355" i="1"/>
  <c r="H227" i="1"/>
  <c r="H163" i="1"/>
  <c r="H51" i="1"/>
  <c r="H377" i="1"/>
  <c r="H185" i="1"/>
  <c r="H552" i="1"/>
  <c r="H80" i="1"/>
  <c r="H231" i="1"/>
  <c r="H104" i="1"/>
  <c r="H384" i="1"/>
  <c r="H401" i="1"/>
  <c r="B2" i="1"/>
  <c r="H39" i="1"/>
  <c r="H150" i="1"/>
  <c r="H175" i="1"/>
  <c r="H206" i="1"/>
  <c r="H278" i="1"/>
  <c r="H302" i="1"/>
  <c r="H327" i="1"/>
  <c r="H348" i="1"/>
  <c r="H535" i="1"/>
  <c r="H548" i="1"/>
  <c r="H564" i="1"/>
  <c r="H124" i="1"/>
  <c r="H207" i="1"/>
  <c r="H236" i="1"/>
  <c r="H284" i="1"/>
  <c r="H303" i="1"/>
  <c r="H351" i="1"/>
  <c r="H375" i="1"/>
  <c r="H415" i="1"/>
  <c r="H516" i="1"/>
  <c r="H566" i="1"/>
  <c r="H582" i="1"/>
  <c r="H156" i="1"/>
  <c r="H239" i="1"/>
  <c r="H258" i="1"/>
  <c r="H285" i="1"/>
  <c r="H309" i="1"/>
  <c r="H330" i="1"/>
  <c r="H357" i="1"/>
  <c r="H399" i="1"/>
  <c r="H418" i="1"/>
  <c r="H439" i="1"/>
  <c r="H461" i="1"/>
  <c r="H479" i="1"/>
  <c r="H501" i="1"/>
  <c r="H554" i="1"/>
  <c r="H567" i="1"/>
  <c r="H583" i="1"/>
  <c r="H188" i="1"/>
  <c r="H286" i="1"/>
  <c r="H332" i="1"/>
  <c r="H358" i="1"/>
  <c r="H423" i="1"/>
  <c r="H463" i="1"/>
  <c r="H503" i="1"/>
  <c r="H524" i="1"/>
  <c r="H15" i="1"/>
  <c r="H101" i="1"/>
  <c r="H268" i="1"/>
  <c r="H359" i="1"/>
  <c r="H445" i="1"/>
  <c r="H487" i="1"/>
  <c r="H526" i="1"/>
  <c r="H556" i="1"/>
  <c r="H109" i="1"/>
  <c r="H318" i="1"/>
  <c r="H338" i="1"/>
  <c r="H572" i="1"/>
  <c r="H341" i="1"/>
  <c r="H574" i="1"/>
  <c r="H142" i="1"/>
  <c r="H426" i="1"/>
  <c r="H546" i="1"/>
  <c r="H71" i="1"/>
  <c r="H254" i="1"/>
  <c r="H389" i="1"/>
  <c r="H513" i="1"/>
  <c r="H166" i="1"/>
  <c r="H221" i="1"/>
  <c r="H269" i="1"/>
  <c r="H314" i="1"/>
  <c r="H407" i="1"/>
  <c r="H527" i="1"/>
  <c r="H558" i="1"/>
  <c r="H18" i="1"/>
  <c r="H172" i="1"/>
  <c r="H367" i="1"/>
  <c r="H189" i="1"/>
  <c r="H543" i="1"/>
  <c r="H140" i="1"/>
  <c r="H294" i="1"/>
  <c r="H196" i="1"/>
  <c r="H342" i="1"/>
  <c r="H471" i="1"/>
  <c r="H575" i="1"/>
  <c r="H143" i="1"/>
  <c r="H345" i="1"/>
  <c r="H473" i="1"/>
  <c r="H576" i="1"/>
  <c r="H31" i="1"/>
  <c r="H174" i="1"/>
  <c r="H228" i="1"/>
  <c r="H274" i="1"/>
  <c r="H322" i="1"/>
  <c r="H410" i="1"/>
  <c r="H450" i="1"/>
  <c r="H490" i="1"/>
  <c r="H532" i="1"/>
  <c r="H135" i="1"/>
  <c r="H287" i="1"/>
  <c r="H245" i="1"/>
  <c r="H509" i="1"/>
  <c r="H69" i="1"/>
  <c r="H249" i="1"/>
  <c r="H386" i="1"/>
  <c r="H199" i="1"/>
  <c r="H300" i="1"/>
  <c r="H432" i="1"/>
  <c r="H547" i="1"/>
  <c r="H240" i="1"/>
  <c r="H467" i="1"/>
  <c r="H275" i="1"/>
  <c r="H434" i="1"/>
  <c r="H416" i="1"/>
  <c r="H409" i="1"/>
  <c r="H224" i="1"/>
  <c r="H223" i="1"/>
  <c r="H462" i="1"/>
  <c r="H102" i="1"/>
  <c r="H388" i="1"/>
  <c r="H20" i="1"/>
  <c r="H261" i="1"/>
  <c r="H324" i="1"/>
  <c r="H298" i="1"/>
  <c r="H82" i="1"/>
  <c r="H538" i="1"/>
  <c r="H456" i="1"/>
  <c r="H381" i="1"/>
  <c r="H201" i="1"/>
  <c r="H391" i="1"/>
  <c r="H395" i="1"/>
  <c r="H203" i="1"/>
  <c r="H305" i="1"/>
  <c r="H208" i="1"/>
  <c r="H559" i="1"/>
  <c r="H241" i="1"/>
  <c r="H17" i="1"/>
  <c r="H103" i="1"/>
  <c r="H246" i="1"/>
  <c r="H444" i="1"/>
  <c r="H76" i="1"/>
  <c r="H349" i="1"/>
  <c r="H37" i="1"/>
  <c r="H394" i="1"/>
  <c r="H210" i="1"/>
  <c r="H66" i="1"/>
  <c r="H474" i="1"/>
  <c r="H41" i="1"/>
  <c r="H96" i="1"/>
  <c r="H373" i="1"/>
  <c r="H521" i="1"/>
  <c r="H480" i="1"/>
  <c r="H311" i="1"/>
  <c r="H515" i="1"/>
  <c r="H387" i="1"/>
  <c r="H259" i="1"/>
  <c r="H131" i="1"/>
  <c r="H281" i="1"/>
  <c r="H376" i="1"/>
  <c r="H511" i="1"/>
  <c r="H313" i="1"/>
  <c r="H504" i="1"/>
  <c r="H191" i="1"/>
  <c r="H510" i="1"/>
  <c r="H382" i="1"/>
  <c r="H86" i="1"/>
  <c r="H436" i="1"/>
  <c r="H180" i="1"/>
  <c r="H573" i="1"/>
  <c r="H333" i="1"/>
  <c r="H141" i="1"/>
  <c r="H260" i="1"/>
  <c r="H378" i="1"/>
  <c r="H202" i="1"/>
  <c r="H58" i="1"/>
  <c r="H134" i="1"/>
  <c r="H273" i="1"/>
  <c r="H368" i="1"/>
  <c r="H55" i="1"/>
  <c r="H35" i="1"/>
  <c r="H153" i="1"/>
  <c r="H128" i="1"/>
  <c r="H507" i="1"/>
  <c r="H379" i="1"/>
  <c r="H251" i="1"/>
  <c r="H107" i="1"/>
  <c r="H257" i="1"/>
  <c r="H352" i="1"/>
  <c r="H455" i="1"/>
  <c r="H65" i="1"/>
  <c r="H424" i="1"/>
  <c r="H335" i="1"/>
  <c r="H87" i="1"/>
  <c r="H438" i="1"/>
  <c r="H190" i="1"/>
  <c r="H492" i="1"/>
  <c r="H356" i="1"/>
  <c r="H60" i="1"/>
  <c r="H485" i="1"/>
  <c r="H213" i="1"/>
  <c r="H21" i="1"/>
  <c r="H514" i="1"/>
  <c r="H266" i="1"/>
  <c r="H130" i="1"/>
  <c r="H366" i="1"/>
  <c r="H569" i="1"/>
  <c r="H568" i="1"/>
  <c r="H48" i="1"/>
  <c r="H157" i="1"/>
  <c r="H417" i="1"/>
  <c r="H336" i="1"/>
  <c r="H319" i="1"/>
  <c r="H79" i="1"/>
  <c r="H430" i="1"/>
  <c r="H158" i="1"/>
  <c r="H484" i="1"/>
  <c r="H316" i="1"/>
  <c r="H52" i="1"/>
  <c r="H469" i="1"/>
  <c r="H205" i="1"/>
  <c r="H580" i="1"/>
  <c r="H506" i="1"/>
  <c r="H250" i="1"/>
  <c r="H122" i="1"/>
  <c r="H350" i="1"/>
  <c r="H529" i="1"/>
  <c r="H544" i="1"/>
  <c r="H320" i="1"/>
  <c r="H453" i="1"/>
  <c r="H570" i="1"/>
  <c r="H105" i="1"/>
  <c r="H64" i="1"/>
  <c r="H491" i="1"/>
  <c r="H363" i="1"/>
  <c r="H235" i="1"/>
  <c r="H75" i="1"/>
  <c r="H209" i="1"/>
  <c r="H304" i="1"/>
  <c r="H112" i="1"/>
  <c r="H192" i="1"/>
  <c r="H464" i="1"/>
  <c r="H296" i="1"/>
  <c r="H279" i="1"/>
  <c r="H63" i="1"/>
  <c r="H486" i="1"/>
  <c r="H326" i="1"/>
  <c r="H126" i="1"/>
  <c r="H476" i="1"/>
  <c r="H412" i="1"/>
  <c r="H108" i="1"/>
  <c r="H44" i="1"/>
  <c r="H429" i="1"/>
  <c r="H301" i="1"/>
  <c r="H77" i="1"/>
  <c r="H540" i="1"/>
  <c r="H164" i="1"/>
  <c r="H354" i="1"/>
  <c r="H242" i="1"/>
  <c r="H114" i="1"/>
  <c r="H34" i="1"/>
  <c r="H67" i="1"/>
  <c r="H497" i="1"/>
  <c r="H520" i="1"/>
  <c r="H248" i="1"/>
  <c r="H437" i="1"/>
  <c r="H125" i="1"/>
  <c r="H482" i="1"/>
  <c r="H81" i="1"/>
  <c r="H288" i="1"/>
  <c r="H555" i="1"/>
  <c r="H419" i="1"/>
  <c r="H291" i="1"/>
  <c r="H280" i="1"/>
  <c r="H271" i="1"/>
  <c r="H127" i="1"/>
  <c r="H47" i="1"/>
  <c r="H478" i="1"/>
  <c r="H414" i="1"/>
  <c r="H310" i="1"/>
  <c r="H118" i="1"/>
  <c r="H54" i="1"/>
  <c r="H468" i="1"/>
  <c r="H404" i="1"/>
  <c r="H292" i="1"/>
  <c r="H100" i="1"/>
  <c r="H36" i="1"/>
  <c r="H541" i="1"/>
  <c r="H421" i="1"/>
  <c r="H293" i="1"/>
  <c r="H181" i="1"/>
  <c r="H61" i="1"/>
  <c r="H364" i="1"/>
  <c r="H132" i="1"/>
  <c r="H458" i="1"/>
  <c r="H346" i="1"/>
  <c r="H234" i="1"/>
  <c r="H170" i="1"/>
  <c r="H106" i="1"/>
  <c r="H26" i="1"/>
  <c r="H230" i="1"/>
  <c r="H43" i="1"/>
  <c r="H433" i="1"/>
  <c r="H145" i="1"/>
  <c r="H496" i="1"/>
  <c r="H200" i="1"/>
  <c r="H495" i="1"/>
  <c r="H413" i="1"/>
  <c r="H93" i="1"/>
  <c r="H577" i="1"/>
  <c r="H289" i="1"/>
  <c r="H57" i="1"/>
  <c r="H264" i="1"/>
  <c r="H519" i="1"/>
  <c r="H539" i="1"/>
  <c r="H475" i="1"/>
  <c r="H411" i="1"/>
  <c r="H347" i="1"/>
  <c r="H283" i="1"/>
  <c r="H219" i="1"/>
  <c r="H155" i="1"/>
  <c r="H498" i="1"/>
  <c r="H353" i="1"/>
  <c r="H161" i="1"/>
  <c r="H440" i="1"/>
  <c r="H256" i="1"/>
  <c r="H32" i="1"/>
  <c r="H465" i="1"/>
  <c r="H561" i="1"/>
  <c r="H272" i="1"/>
  <c r="H369" i="1"/>
  <c r="H56" i="1"/>
  <c r="B4" i="1" l="1"/>
  <c r="B5" i="1"/>
  <c r="B6" i="1" l="1"/>
  <c r="G579" i="1" l="1"/>
  <c r="I579" i="1" s="1"/>
  <c r="G571" i="1"/>
  <c r="I571" i="1" s="1"/>
  <c r="G563" i="1"/>
  <c r="I563" i="1" s="1"/>
  <c r="G555" i="1"/>
  <c r="I555" i="1" s="1"/>
  <c r="G547" i="1"/>
  <c r="I547" i="1" s="1"/>
  <c r="G539" i="1"/>
  <c r="I539" i="1" s="1"/>
  <c r="G531" i="1"/>
  <c r="I531" i="1" s="1"/>
  <c r="G523" i="1"/>
  <c r="I523" i="1" s="1"/>
  <c r="G515" i="1"/>
  <c r="I515" i="1" s="1"/>
  <c r="G508" i="1"/>
  <c r="I508" i="1" s="1"/>
  <c r="G500" i="1"/>
  <c r="I500" i="1" s="1"/>
  <c r="G492" i="1"/>
  <c r="I492" i="1" s="1"/>
  <c r="G484" i="1"/>
  <c r="I484" i="1" s="1"/>
  <c r="G476" i="1"/>
  <c r="I476" i="1" s="1"/>
  <c r="G468" i="1"/>
  <c r="I468" i="1" s="1"/>
  <c r="G460" i="1"/>
  <c r="I460" i="1" s="1"/>
  <c r="G452" i="1"/>
  <c r="I452" i="1" s="1"/>
  <c r="G444" i="1"/>
  <c r="I444" i="1" s="1"/>
  <c r="G436" i="1"/>
  <c r="I436" i="1" s="1"/>
  <c r="G582" i="1"/>
  <c r="I582" i="1" s="1"/>
  <c r="G573" i="1"/>
  <c r="I573" i="1" s="1"/>
  <c r="G564" i="1"/>
  <c r="I564" i="1" s="1"/>
  <c r="G554" i="1"/>
  <c r="I554" i="1" s="1"/>
  <c r="G545" i="1"/>
  <c r="I545" i="1" s="1"/>
  <c r="G536" i="1"/>
  <c r="I536" i="1" s="1"/>
  <c r="G527" i="1"/>
  <c r="I527" i="1" s="1"/>
  <c r="G518" i="1"/>
  <c r="I518" i="1" s="1"/>
  <c r="G510" i="1"/>
  <c r="I510" i="1" s="1"/>
  <c r="G501" i="1"/>
  <c r="I501" i="1" s="1"/>
  <c r="G491" i="1"/>
  <c r="I491" i="1" s="1"/>
  <c r="G482" i="1"/>
  <c r="I482" i="1" s="1"/>
  <c r="G473" i="1"/>
  <c r="I473" i="1" s="1"/>
  <c r="G464" i="1"/>
  <c r="I464" i="1" s="1"/>
  <c r="G455" i="1"/>
  <c r="I455" i="1" s="1"/>
  <c r="G446" i="1"/>
  <c r="I446" i="1" s="1"/>
  <c r="G437" i="1"/>
  <c r="I437" i="1" s="1"/>
  <c r="G428" i="1"/>
  <c r="I428" i="1" s="1"/>
  <c r="G420" i="1"/>
  <c r="I420" i="1" s="1"/>
  <c r="G412" i="1"/>
  <c r="I412" i="1" s="1"/>
  <c r="G404" i="1"/>
  <c r="I404" i="1" s="1"/>
  <c r="G396" i="1"/>
  <c r="I396" i="1" s="1"/>
  <c r="G388" i="1"/>
  <c r="I388" i="1" s="1"/>
  <c r="G380" i="1"/>
  <c r="I380" i="1" s="1"/>
  <c r="G372" i="1"/>
  <c r="I372" i="1" s="1"/>
  <c r="G364" i="1"/>
  <c r="I364" i="1" s="1"/>
  <c r="G356" i="1"/>
  <c r="I356" i="1" s="1"/>
  <c r="G348" i="1"/>
  <c r="I348" i="1" s="1"/>
  <c r="G340" i="1"/>
  <c r="I340" i="1" s="1"/>
  <c r="G332" i="1"/>
  <c r="I332" i="1" s="1"/>
  <c r="G324" i="1"/>
  <c r="I324" i="1" s="1"/>
  <c r="G316" i="1"/>
  <c r="I316" i="1" s="1"/>
  <c r="G308" i="1"/>
  <c r="I308" i="1" s="1"/>
  <c r="G300" i="1"/>
  <c r="I300" i="1" s="1"/>
  <c r="G292" i="1"/>
  <c r="I292" i="1" s="1"/>
  <c r="G284" i="1"/>
  <c r="I284" i="1" s="1"/>
  <c r="G276" i="1"/>
  <c r="I276" i="1" s="1"/>
  <c r="G268" i="1"/>
  <c r="I268" i="1" s="1"/>
  <c r="G260" i="1"/>
  <c r="I260" i="1" s="1"/>
  <c r="G252" i="1"/>
  <c r="I252" i="1" s="1"/>
  <c r="G244" i="1"/>
  <c r="I244" i="1" s="1"/>
  <c r="G236" i="1"/>
  <c r="I236" i="1" s="1"/>
  <c r="G228" i="1"/>
  <c r="I228" i="1" s="1"/>
  <c r="G220" i="1"/>
  <c r="I220" i="1" s="1"/>
  <c r="G212" i="1"/>
  <c r="I212" i="1" s="1"/>
  <c r="G204" i="1"/>
  <c r="I204" i="1" s="1"/>
  <c r="G196" i="1"/>
  <c r="I196" i="1" s="1"/>
  <c r="G188" i="1"/>
  <c r="I188" i="1" s="1"/>
  <c r="G180" i="1"/>
  <c r="I180" i="1" s="1"/>
  <c r="G172" i="1"/>
  <c r="I172" i="1" s="1"/>
  <c r="G164" i="1"/>
  <c r="I164" i="1" s="1"/>
  <c r="G156" i="1"/>
  <c r="I156" i="1" s="1"/>
  <c r="G148" i="1"/>
  <c r="I148" i="1" s="1"/>
  <c r="G140" i="1"/>
  <c r="I140" i="1" s="1"/>
  <c r="G132" i="1"/>
  <c r="I132" i="1" s="1"/>
  <c r="G124" i="1"/>
  <c r="I124" i="1" s="1"/>
  <c r="G116" i="1"/>
  <c r="I116" i="1" s="1"/>
  <c r="G108" i="1"/>
  <c r="I108" i="1" s="1"/>
  <c r="G100" i="1"/>
  <c r="I100" i="1" s="1"/>
  <c r="G92" i="1"/>
  <c r="I92" i="1" s="1"/>
  <c r="G84" i="1"/>
  <c r="I84" i="1" s="1"/>
  <c r="G76" i="1"/>
  <c r="I76" i="1" s="1"/>
  <c r="G68" i="1"/>
  <c r="I68" i="1" s="1"/>
  <c r="G60" i="1"/>
  <c r="I60" i="1" s="1"/>
  <c r="G52" i="1"/>
  <c r="I52" i="1" s="1"/>
  <c r="G44" i="1"/>
  <c r="I44" i="1" s="1"/>
  <c r="G36" i="1"/>
  <c r="I36" i="1" s="1"/>
  <c r="G28" i="1"/>
  <c r="I28" i="1" s="1"/>
  <c r="G20" i="1"/>
  <c r="I20" i="1" s="1"/>
  <c r="G581" i="1"/>
  <c r="I581" i="1" s="1"/>
  <c r="G572" i="1"/>
  <c r="I572" i="1" s="1"/>
  <c r="G562" i="1"/>
  <c r="I562" i="1" s="1"/>
  <c r="G553" i="1"/>
  <c r="I553" i="1" s="1"/>
  <c r="G544" i="1"/>
  <c r="I544" i="1" s="1"/>
  <c r="G535" i="1"/>
  <c r="I535" i="1" s="1"/>
  <c r="G526" i="1"/>
  <c r="I526" i="1" s="1"/>
  <c r="G517" i="1"/>
  <c r="I517" i="1" s="1"/>
  <c r="G509" i="1"/>
  <c r="I509" i="1" s="1"/>
  <c r="G499" i="1"/>
  <c r="I499" i="1" s="1"/>
  <c r="G490" i="1"/>
  <c r="I490" i="1" s="1"/>
  <c r="G481" i="1"/>
  <c r="I481" i="1" s="1"/>
  <c r="G472" i="1"/>
  <c r="I472" i="1" s="1"/>
  <c r="G463" i="1"/>
  <c r="I463" i="1" s="1"/>
  <c r="G454" i="1"/>
  <c r="I454" i="1" s="1"/>
  <c r="G445" i="1"/>
  <c r="I445" i="1" s="1"/>
  <c r="G435" i="1"/>
  <c r="I435" i="1" s="1"/>
  <c r="G427" i="1"/>
  <c r="I427" i="1" s="1"/>
  <c r="G419" i="1"/>
  <c r="I419" i="1" s="1"/>
  <c r="G411" i="1"/>
  <c r="I411" i="1" s="1"/>
  <c r="G403" i="1"/>
  <c r="I403" i="1" s="1"/>
  <c r="G395" i="1"/>
  <c r="I395" i="1" s="1"/>
  <c r="G387" i="1"/>
  <c r="I387" i="1" s="1"/>
  <c r="G379" i="1"/>
  <c r="I379" i="1" s="1"/>
  <c r="G371" i="1"/>
  <c r="I371" i="1" s="1"/>
  <c r="G363" i="1"/>
  <c r="I363" i="1" s="1"/>
  <c r="G355" i="1"/>
  <c r="I355" i="1" s="1"/>
  <c r="G347" i="1"/>
  <c r="I347" i="1" s="1"/>
  <c r="G339" i="1"/>
  <c r="I339" i="1" s="1"/>
  <c r="G331" i="1"/>
  <c r="I331" i="1" s="1"/>
  <c r="G323" i="1"/>
  <c r="I323" i="1" s="1"/>
  <c r="G315" i="1"/>
  <c r="I315" i="1" s="1"/>
  <c r="G307" i="1"/>
  <c r="I307" i="1" s="1"/>
  <c r="G299" i="1"/>
  <c r="I299" i="1" s="1"/>
  <c r="G291" i="1"/>
  <c r="I291" i="1" s="1"/>
  <c r="G283" i="1"/>
  <c r="I283" i="1" s="1"/>
  <c r="G275" i="1"/>
  <c r="I275" i="1" s="1"/>
  <c r="G267" i="1"/>
  <c r="I267" i="1" s="1"/>
  <c r="G259" i="1"/>
  <c r="I259" i="1" s="1"/>
  <c r="G251" i="1"/>
  <c r="I251" i="1" s="1"/>
  <c r="G243" i="1"/>
  <c r="I243" i="1" s="1"/>
  <c r="G235" i="1"/>
  <c r="I235" i="1" s="1"/>
  <c r="G227" i="1"/>
  <c r="I227" i="1" s="1"/>
  <c r="G219" i="1"/>
  <c r="I219" i="1" s="1"/>
  <c r="G211" i="1"/>
  <c r="I211" i="1" s="1"/>
  <c r="G203" i="1"/>
  <c r="I203" i="1" s="1"/>
  <c r="G195" i="1"/>
  <c r="I195" i="1" s="1"/>
  <c r="G187" i="1"/>
  <c r="I187" i="1" s="1"/>
  <c r="G179" i="1"/>
  <c r="I179" i="1" s="1"/>
  <c r="G171" i="1"/>
  <c r="I171" i="1" s="1"/>
  <c r="G163" i="1"/>
  <c r="I163" i="1" s="1"/>
  <c r="G155" i="1"/>
  <c r="I155" i="1" s="1"/>
  <c r="G147" i="1"/>
  <c r="I147" i="1" s="1"/>
  <c r="G139" i="1"/>
  <c r="I139" i="1" s="1"/>
  <c r="G131" i="1"/>
  <c r="I131" i="1" s="1"/>
  <c r="G123" i="1"/>
  <c r="I123" i="1" s="1"/>
  <c r="G115" i="1"/>
  <c r="I115" i="1" s="1"/>
  <c r="G107" i="1"/>
  <c r="I107" i="1" s="1"/>
  <c r="G99" i="1"/>
  <c r="I99" i="1" s="1"/>
  <c r="G91" i="1"/>
  <c r="I91" i="1" s="1"/>
  <c r="G83" i="1"/>
  <c r="I83" i="1" s="1"/>
  <c r="G75" i="1"/>
  <c r="I75" i="1" s="1"/>
  <c r="G67" i="1"/>
  <c r="I67" i="1" s="1"/>
  <c r="G59" i="1"/>
  <c r="I59" i="1" s="1"/>
  <c r="G51" i="1"/>
  <c r="I51" i="1" s="1"/>
  <c r="G43" i="1"/>
  <c r="I43" i="1" s="1"/>
  <c r="G35" i="1"/>
  <c r="I35" i="1" s="1"/>
  <c r="G27" i="1"/>
  <c r="I27" i="1" s="1"/>
  <c r="G19" i="1"/>
  <c r="I19" i="1" s="1"/>
  <c r="G578" i="1"/>
  <c r="I578" i="1" s="1"/>
  <c r="G569" i="1"/>
  <c r="I569" i="1" s="1"/>
  <c r="G560" i="1"/>
  <c r="I560" i="1" s="1"/>
  <c r="G551" i="1"/>
  <c r="I551" i="1" s="1"/>
  <c r="G542" i="1"/>
  <c r="I542" i="1" s="1"/>
  <c r="G533" i="1"/>
  <c r="I533" i="1" s="1"/>
  <c r="G524" i="1"/>
  <c r="I524" i="1" s="1"/>
  <c r="G514" i="1"/>
  <c r="I514" i="1" s="1"/>
  <c r="G506" i="1"/>
  <c r="I506" i="1" s="1"/>
  <c r="G497" i="1"/>
  <c r="I497" i="1" s="1"/>
  <c r="G488" i="1"/>
  <c r="I488" i="1" s="1"/>
  <c r="G479" i="1"/>
  <c r="I479" i="1" s="1"/>
  <c r="G470" i="1"/>
  <c r="I470" i="1" s="1"/>
  <c r="G461" i="1"/>
  <c r="I461" i="1" s="1"/>
  <c r="G451" i="1"/>
  <c r="I451" i="1" s="1"/>
  <c r="G442" i="1"/>
  <c r="I442" i="1" s="1"/>
  <c r="G433" i="1"/>
  <c r="I433" i="1" s="1"/>
  <c r="G425" i="1"/>
  <c r="I425" i="1" s="1"/>
  <c r="G417" i="1"/>
  <c r="I417" i="1" s="1"/>
  <c r="G409" i="1"/>
  <c r="I409" i="1" s="1"/>
  <c r="G401" i="1"/>
  <c r="I401" i="1" s="1"/>
  <c r="G393" i="1"/>
  <c r="I393" i="1" s="1"/>
  <c r="G385" i="1"/>
  <c r="I385" i="1" s="1"/>
  <c r="G377" i="1"/>
  <c r="I377" i="1" s="1"/>
  <c r="G369" i="1"/>
  <c r="I369" i="1" s="1"/>
  <c r="G361" i="1"/>
  <c r="I361" i="1" s="1"/>
  <c r="G353" i="1"/>
  <c r="I353" i="1" s="1"/>
  <c r="G345" i="1"/>
  <c r="I345" i="1" s="1"/>
  <c r="G337" i="1"/>
  <c r="I337" i="1" s="1"/>
  <c r="G329" i="1"/>
  <c r="I329" i="1" s="1"/>
  <c r="G321" i="1"/>
  <c r="I321" i="1" s="1"/>
  <c r="G313" i="1"/>
  <c r="I313" i="1" s="1"/>
  <c r="G305" i="1"/>
  <c r="I305" i="1" s="1"/>
  <c r="G297" i="1"/>
  <c r="I297" i="1" s="1"/>
  <c r="G289" i="1"/>
  <c r="I289" i="1" s="1"/>
  <c r="G281" i="1"/>
  <c r="I281" i="1" s="1"/>
  <c r="G273" i="1"/>
  <c r="I273" i="1" s="1"/>
  <c r="G265" i="1"/>
  <c r="I265" i="1" s="1"/>
  <c r="G257" i="1"/>
  <c r="I257" i="1" s="1"/>
  <c r="G249" i="1"/>
  <c r="I249" i="1" s="1"/>
  <c r="G241" i="1"/>
  <c r="I241" i="1" s="1"/>
  <c r="G233" i="1"/>
  <c r="I233" i="1" s="1"/>
  <c r="G225" i="1"/>
  <c r="I225" i="1" s="1"/>
  <c r="G217" i="1"/>
  <c r="I217" i="1" s="1"/>
  <c r="G209" i="1"/>
  <c r="I209" i="1" s="1"/>
  <c r="G201" i="1"/>
  <c r="I201" i="1" s="1"/>
  <c r="G193" i="1"/>
  <c r="I193" i="1" s="1"/>
  <c r="G185" i="1"/>
  <c r="I185" i="1" s="1"/>
  <c r="G177" i="1"/>
  <c r="I177" i="1" s="1"/>
  <c r="G169" i="1"/>
  <c r="I169" i="1" s="1"/>
  <c r="G161" i="1"/>
  <c r="I161" i="1" s="1"/>
  <c r="G153" i="1"/>
  <c r="I153" i="1" s="1"/>
  <c r="G145" i="1"/>
  <c r="I145" i="1" s="1"/>
  <c r="G137" i="1"/>
  <c r="I137" i="1" s="1"/>
  <c r="G129" i="1"/>
  <c r="I129" i="1" s="1"/>
  <c r="G121" i="1"/>
  <c r="I121" i="1" s="1"/>
  <c r="G113" i="1"/>
  <c r="I113" i="1" s="1"/>
  <c r="G105" i="1"/>
  <c r="I105" i="1" s="1"/>
  <c r="G97" i="1"/>
  <c r="I97" i="1" s="1"/>
  <c r="G89" i="1"/>
  <c r="I89" i="1" s="1"/>
  <c r="G81" i="1"/>
  <c r="I81" i="1" s="1"/>
  <c r="G73" i="1"/>
  <c r="I73" i="1" s="1"/>
  <c r="G65" i="1"/>
  <c r="I65" i="1" s="1"/>
  <c r="G57" i="1"/>
  <c r="I57" i="1" s="1"/>
  <c r="G49" i="1"/>
  <c r="I49" i="1" s="1"/>
  <c r="G41" i="1"/>
  <c r="I41" i="1" s="1"/>
  <c r="G33" i="1"/>
  <c r="I33" i="1" s="1"/>
  <c r="G25" i="1"/>
  <c r="I25" i="1" s="1"/>
  <c r="G17" i="1"/>
  <c r="I17" i="1" s="1"/>
  <c r="G575" i="1"/>
  <c r="I575" i="1" s="1"/>
  <c r="G559" i="1"/>
  <c r="I559" i="1" s="1"/>
  <c r="G546" i="1"/>
  <c r="I546" i="1" s="1"/>
  <c r="G530" i="1"/>
  <c r="I530" i="1" s="1"/>
  <c r="G516" i="1"/>
  <c r="I516" i="1" s="1"/>
  <c r="G503" i="1"/>
  <c r="I503" i="1" s="1"/>
  <c r="G487" i="1"/>
  <c r="I487" i="1" s="1"/>
  <c r="G474" i="1"/>
  <c r="I474" i="1" s="1"/>
  <c r="G458" i="1"/>
  <c r="I458" i="1" s="1"/>
  <c r="G443" i="1"/>
  <c r="I443" i="1" s="1"/>
  <c r="G430" i="1"/>
  <c r="I430" i="1" s="1"/>
  <c r="G416" i="1"/>
  <c r="I416" i="1" s="1"/>
  <c r="G405" i="1"/>
  <c r="I405" i="1" s="1"/>
  <c r="G391" i="1"/>
  <c r="I391" i="1" s="1"/>
  <c r="G378" i="1"/>
  <c r="I378" i="1" s="1"/>
  <c r="G366" i="1"/>
  <c r="I366" i="1" s="1"/>
  <c r="G352" i="1"/>
  <c r="I352" i="1" s="1"/>
  <c r="G341" i="1"/>
  <c r="I341" i="1" s="1"/>
  <c r="G327" i="1"/>
  <c r="I327" i="1" s="1"/>
  <c r="G314" i="1"/>
  <c r="I314" i="1" s="1"/>
  <c r="G302" i="1"/>
  <c r="I302" i="1" s="1"/>
  <c r="G288" i="1"/>
  <c r="I288" i="1" s="1"/>
  <c r="G277" i="1"/>
  <c r="I277" i="1" s="1"/>
  <c r="G263" i="1"/>
  <c r="I263" i="1" s="1"/>
  <c r="G250" i="1"/>
  <c r="I250" i="1" s="1"/>
  <c r="G238" i="1"/>
  <c r="I238" i="1" s="1"/>
  <c r="G224" i="1"/>
  <c r="I224" i="1" s="1"/>
  <c r="G213" i="1"/>
  <c r="I213" i="1" s="1"/>
  <c r="G199" i="1"/>
  <c r="I199" i="1" s="1"/>
  <c r="G186" i="1"/>
  <c r="I186" i="1" s="1"/>
  <c r="G174" i="1"/>
  <c r="I174" i="1" s="1"/>
  <c r="G160" i="1"/>
  <c r="I160" i="1" s="1"/>
  <c r="G149" i="1"/>
  <c r="I149" i="1" s="1"/>
  <c r="G135" i="1"/>
  <c r="I135" i="1" s="1"/>
  <c r="G122" i="1"/>
  <c r="I122" i="1" s="1"/>
  <c r="G110" i="1"/>
  <c r="I110" i="1" s="1"/>
  <c r="G96" i="1"/>
  <c r="I96" i="1" s="1"/>
  <c r="G85" i="1"/>
  <c r="I85" i="1" s="1"/>
  <c r="G71" i="1"/>
  <c r="I71" i="1" s="1"/>
  <c r="G58" i="1"/>
  <c r="I58" i="1" s="1"/>
  <c r="G46" i="1"/>
  <c r="I46" i="1" s="1"/>
  <c r="G32" i="1"/>
  <c r="I32" i="1" s="1"/>
  <c r="G21" i="1"/>
  <c r="I21" i="1" s="1"/>
  <c r="G574" i="1"/>
  <c r="I574" i="1" s="1"/>
  <c r="G558" i="1"/>
  <c r="I558" i="1" s="1"/>
  <c r="G543" i="1"/>
  <c r="I543" i="1" s="1"/>
  <c r="G529" i="1"/>
  <c r="I529" i="1" s="1"/>
  <c r="G502" i="1"/>
  <c r="I502" i="1" s="1"/>
  <c r="G486" i="1"/>
  <c r="I486" i="1" s="1"/>
  <c r="G471" i="1"/>
  <c r="I471" i="1" s="1"/>
  <c r="G457" i="1"/>
  <c r="I457" i="1" s="1"/>
  <c r="G441" i="1"/>
  <c r="I441" i="1" s="1"/>
  <c r="G429" i="1"/>
  <c r="I429" i="1" s="1"/>
  <c r="G415" i="1"/>
  <c r="I415" i="1" s="1"/>
  <c r="G402" i="1"/>
  <c r="I402" i="1" s="1"/>
  <c r="G390" i="1"/>
  <c r="I390" i="1" s="1"/>
  <c r="G376" i="1"/>
  <c r="I376" i="1" s="1"/>
  <c r="G365" i="1"/>
  <c r="I365" i="1" s="1"/>
  <c r="G351" i="1"/>
  <c r="I351" i="1" s="1"/>
  <c r="G338" i="1"/>
  <c r="I338" i="1" s="1"/>
  <c r="G326" i="1"/>
  <c r="I326" i="1" s="1"/>
  <c r="G312" i="1"/>
  <c r="I312" i="1" s="1"/>
  <c r="G301" i="1"/>
  <c r="I301" i="1" s="1"/>
  <c r="G287" i="1"/>
  <c r="I287" i="1" s="1"/>
  <c r="G274" i="1"/>
  <c r="I274" i="1" s="1"/>
  <c r="G262" i="1"/>
  <c r="I262" i="1" s="1"/>
  <c r="G248" i="1"/>
  <c r="I248" i="1" s="1"/>
  <c r="G237" i="1"/>
  <c r="I237" i="1" s="1"/>
  <c r="G223" i="1"/>
  <c r="I223" i="1" s="1"/>
  <c r="G210" i="1"/>
  <c r="I210" i="1" s="1"/>
  <c r="G198" i="1"/>
  <c r="I198" i="1" s="1"/>
  <c r="G184" i="1"/>
  <c r="I184" i="1" s="1"/>
  <c r="G173" i="1"/>
  <c r="I173" i="1" s="1"/>
  <c r="G159" i="1"/>
  <c r="I159" i="1" s="1"/>
  <c r="G146" i="1"/>
  <c r="I146" i="1" s="1"/>
  <c r="G134" i="1"/>
  <c r="I134" i="1" s="1"/>
  <c r="G120" i="1"/>
  <c r="I120" i="1" s="1"/>
  <c r="G109" i="1"/>
  <c r="I109" i="1" s="1"/>
  <c r="G95" i="1"/>
  <c r="I95" i="1" s="1"/>
  <c r="G82" i="1"/>
  <c r="I82" i="1" s="1"/>
  <c r="G70" i="1"/>
  <c r="I70" i="1" s="1"/>
  <c r="G56" i="1"/>
  <c r="I56" i="1" s="1"/>
  <c r="G45" i="1"/>
  <c r="I45" i="1" s="1"/>
  <c r="G31" i="1"/>
  <c r="I31" i="1" s="1"/>
  <c r="G18" i="1"/>
  <c r="I18" i="1" s="1"/>
  <c r="G570" i="1"/>
  <c r="I570" i="1" s="1"/>
  <c r="G557" i="1"/>
  <c r="I557" i="1" s="1"/>
  <c r="G541" i="1"/>
  <c r="I541" i="1" s="1"/>
  <c r="G528" i="1"/>
  <c r="I528" i="1" s="1"/>
  <c r="G513" i="1"/>
  <c r="I513" i="1" s="1"/>
  <c r="G498" i="1"/>
  <c r="I498" i="1" s="1"/>
  <c r="G485" i="1"/>
  <c r="I485" i="1" s="1"/>
  <c r="G469" i="1"/>
  <c r="I469" i="1" s="1"/>
  <c r="G456" i="1"/>
  <c r="I456" i="1" s="1"/>
  <c r="G440" i="1"/>
  <c r="I440" i="1" s="1"/>
  <c r="G426" i="1"/>
  <c r="I426" i="1" s="1"/>
  <c r="G414" i="1"/>
  <c r="I414" i="1" s="1"/>
  <c r="G400" i="1"/>
  <c r="I400" i="1" s="1"/>
  <c r="G389" i="1"/>
  <c r="I389" i="1" s="1"/>
  <c r="G375" i="1"/>
  <c r="I375" i="1" s="1"/>
  <c r="G362" i="1"/>
  <c r="I362" i="1" s="1"/>
  <c r="G350" i="1"/>
  <c r="I350" i="1" s="1"/>
  <c r="G336" i="1"/>
  <c r="I336" i="1" s="1"/>
  <c r="G325" i="1"/>
  <c r="I325" i="1" s="1"/>
  <c r="G311" i="1"/>
  <c r="I311" i="1" s="1"/>
  <c r="G298" i="1"/>
  <c r="I298" i="1" s="1"/>
  <c r="G286" i="1"/>
  <c r="I286" i="1" s="1"/>
  <c r="G272" i="1"/>
  <c r="I272" i="1" s="1"/>
  <c r="G261" i="1"/>
  <c r="I261" i="1" s="1"/>
  <c r="G247" i="1"/>
  <c r="I247" i="1" s="1"/>
  <c r="G234" i="1"/>
  <c r="I234" i="1" s="1"/>
  <c r="G222" i="1"/>
  <c r="I222" i="1" s="1"/>
  <c r="G208" i="1"/>
  <c r="I208" i="1" s="1"/>
  <c r="G197" i="1"/>
  <c r="I197" i="1" s="1"/>
  <c r="G183" i="1"/>
  <c r="I183" i="1" s="1"/>
  <c r="G170" i="1"/>
  <c r="I170" i="1" s="1"/>
  <c r="G158" i="1"/>
  <c r="I158" i="1" s="1"/>
  <c r="G144" i="1"/>
  <c r="I144" i="1" s="1"/>
  <c r="G133" i="1"/>
  <c r="I133" i="1" s="1"/>
  <c r="G106" i="1"/>
  <c r="I106" i="1" s="1"/>
  <c r="G94" i="1"/>
  <c r="I94" i="1" s="1"/>
  <c r="G80" i="1"/>
  <c r="I80" i="1" s="1"/>
  <c r="G69" i="1"/>
  <c r="I69" i="1" s="1"/>
  <c r="G55" i="1"/>
  <c r="I55" i="1" s="1"/>
  <c r="G42" i="1"/>
  <c r="I42" i="1" s="1"/>
  <c r="G30" i="1"/>
  <c r="I30" i="1" s="1"/>
  <c r="G16" i="1"/>
  <c r="I16" i="1" s="1"/>
  <c r="G568" i="1"/>
  <c r="I568" i="1" s="1"/>
  <c r="G556" i="1"/>
  <c r="I556" i="1" s="1"/>
  <c r="G540" i="1"/>
  <c r="I540" i="1" s="1"/>
  <c r="G525" i="1"/>
  <c r="I525" i="1" s="1"/>
  <c r="G512" i="1"/>
  <c r="I512" i="1" s="1"/>
  <c r="G496" i="1"/>
  <c r="I496" i="1" s="1"/>
  <c r="G483" i="1"/>
  <c r="I483" i="1" s="1"/>
  <c r="G467" i="1"/>
  <c r="I467" i="1" s="1"/>
  <c r="G453" i="1"/>
  <c r="I453" i="1" s="1"/>
  <c r="G439" i="1"/>
  <c r="I439" i="1" s="1"/>
  <c r="G424" i="1"/>
  <c r="I424" i="1" s="1"/>
  <c r="G413" i="1"/>
  <c r="I413" i="1" s="1"/>
  <c r="G399" i="1"/>
  <c r="I399" i="1" s="1"/>
  <c r="G386" i="1"/>
  <c r="I386" i="1" s="1"/>
  <c r="G374" i="1"/>
  <c r="I374" i="1" s="1"/>
  <c r="G360" i="1"/>
  <c r="I360" i="1" s="1"/>
  <c r="G349" i="1"/>
  <c r="I349" i="1" s="1"/>
  <c r="G335" i="1"/>
  <c r="I335" i="1" s="1"/>
  <c r="G322" i="1"/>
  <c r="I322" i="1" s="1"/>
  <c r="G310" i="1"/>
  <c r="I310" i="1" s="1"/>
  <c r="G296" i="1"/>
  <c r="I296" i="1" s="1"/>
  <c r="G285" i="1"/>
  <c r="I285" i="1" s="1"/>
  <c r="G271" i="1"/>
  <c r="I271" i="1" s="1"/>
  <c r="G258" i="1"/>
  <c r="I258" i="1" s="1"/>
  <c r="G246" i="1"/>
  <c r="I246" i="1" s="1"/>
  <c r="G232" i="1"/>
  <c r="I232" i="1" s="1"/>
  <c r="G221" i="1"/>
  <c r="I221" i="1" s="1"/>
  <c r="G207" i="1"/>
  <c r="I207" i="1" s="1"/>
  <c r="G194" i="1"/>
  <c r="I194" i="1" s="1"/>
  <c r="G182" i="1"/>
  <c r="I182" i="1" s="1"/>
  <c r="G168" i="1"/>
  <c r="I168" i="1" s="1"/>
  <c r="G157" i="1"/>
  <c r="I157" i="1" s="1"/>
  <c r="G143" i="1"/>
  <c r="I143" i="1" s="1"/>
  <c r="G130" i="1"/>
  <c r="I130" i="1" s="1"/>
  <c r="G118" i="1"/>
  <c r="I118" i="1" s="1"/>
  <c r="G104" i="1"/>
  <c r="I104" i="1" s="1"/>
  <c r="G93" i="1"/>
  <c r="I93" i="1" s="1"/>
  <c r="G79" i="1"/>
  <c r="I79" i="1" s="1"/>
  <c r="G66" i="1"/>
  <c r="I66" i="1" s="1"/>
  <c r="G54" i="1"/>
  <c r="I54" i="1" s="1"/>
  <c r="G40" i="1"/>
  <c r="I40" i="1" s="1"/>
  <c r="G29" i="1"/>
  <c r="I29" i="1" s="1"/>
  <c r="G15" i="1"/>
  <c r="I15" i="1" s="1"/>
  <c r="G583" i="1"/>
  <c r="I583" i="1" s="1"/>
  <c r="G552" i="1"/>
  <c r="I552" i="1" s="1"/>
  <c r="G522" i="1"/>
  <c r="I522" i="1" s="1"/>
  <c r="G495" i="1"/>
  <c r="I495" i="1" s="1"/>
  <c r="G466" i="1"/>
  <c r="I466" i="1" s="1"/>
  <c r="G438" i="1"/>
  <c r="I438" i="1" s="1"/>
  <c r="G410" i="1"/>
  <c r="I410" i="1" s="1"/>
  <c r="G384" i="1"/>
  <c r="I384" i="1" s="1"/>
  <c r="G359" i="1"/>
  <c r="I359" i="1" s="1"/>
  <c r="G334" i="1"/>
  <c r="I334" i="1" s="1"/>
  <c r="G309" i="1"/>
  <c r="I309" i="1" s="1"/>
  <c r="G282" i="1"/>
  <c r="I282" i="1" s="1"/>
  <c r="G256" i="1"/>
  <c r="I256" i="1" s="1"/>
  <c r="G231" i="1"/>
  <c r="I231" i="1" s="1"/>
  <c r="G206" i="1"/>
  <c r="I206" i="1" s="1"/>
  <c r="G181" i="1"/>
  <c r="I181" i="1" s="1"/>
  <c r="G154" i="1"/>
  <c r="I154" i="1" s="1"/>
  <c r="G128" i="1"/>
  <c r="I128" i="1" s="1"/>
  <c r="G111" i="1"/>
  <c r="I111" i="1" s="1"/>
  <c r="G86" i="1"/>
  <c r="I86" i="1" s="1"/>
  <c r="G61" i="1"/>
  <c r="I61" i="1" s="1"/>
  <c r="G34" i="1"/>
  <c r="I34" i="1" s="1"/>
  <c r="G549" i="1"/>
  <c r="I549" i="1" s="1"/>
  <c r="G493" i="1"/>
  <c r="I493" i="1" s="1"/>
  <c r="G462" i="1"/>
  <c r="I462" i="1" s="1"/>
  <c r="G407" i="1"/>
  <c r="I407" i="1" s="1"/>
  <c r="G357" i="1"/>
  <c r="I357" i="1" s="1"/>
  <c r="G304" i="1"/>
  <c r="I304" i="1" s="1"/>
  <c r="G254" i="1"/>
  <c r="I254" i="1" s="1"/>
  <c r="G202" i="1"/>
  <c r="I202" i="1" s="1"/>
  <c r="G151" i="1"/>
  <c r="I151" i="1" s="1"/>
  <c r="G102" i="1"/>
  <c r="I102" i="1" s="1"/>
  <c r="G50" i="1"/>
  <c r="I50" i="1" s="1"/>
  <c r="G511" i="1"/>
  <c r="I511" i="1" s="1"/>
  <c r="G423" i="1"/>
  <c r="I423" i="1" s="1"/>
  <c r="G346" i="1"/>
  <c r="I346" i="1" s="1"/>
  <c r="G270" i="1"/>
  <c r="I270" i="1" s="1"/>
  <c r="G192" i="1"/>
  <c r="I192" i="1" s="1"/>
  <c r="G142" i="1"/>
  <c r="I142" i="1" s="1"/>
  <c r="G72" i="1"/>
  <c r="I72" i="1" s="1"/>
  <c r="G507" i="1"/>
  <c r="I507" i="1" s="1"/>
  <c r="G422" i="1"/>
  <c r="I422" i="1" s="1"/>
  <c r="G344" i="1"/>
  <c r="I344" i="1" s="1"/>
  <c r="G269" i="1"/>
  <c r="I269" i="1" s="1"/>
  <c r="G191" i="1"/>
  <c r="I191" i="1" s="1"/>
  <c r="G117" i="1"/>
  <c r="I117" i="1" s="1"/>
  <c r="G39" i="1"/>
  <c r="I39" i="1" s="1"/>
  <c r="G534" i="1"/>
  <c r="I534" i="1" s="1"/>
  <c r="G421" i="1"/>
  <c r="I421" i="1" s="1"/>
  <c r="G343" i="1"/>
  <c r="I343" i="1" s="1"/>
  <c r="G266" i="1"/>
  <c r="I266" i="1" s="1"/>
  <c r="G190" i="1"/>
  <c r="I190" i="1" s="1"/>
  <c r="G114" i="1"/>
  <c r="I114" i="1" s="1"/>
  <c r="G38" i="1"/>
  <c r="I38" i="1" s="1"/>
  <c r="G561" i="1"/>
  <c r="I561" i="1" s="1"/>
  <c r="G475" i="1"/>
  <c r="I475" i="1" s="1"/>
  <c r="G392" i="1"/>
  <c r="I392" i="1" s="1"/>
  <c r="G290" i="1"/>
  <c r="I290" i="1" s="1"/>
  <c r="G214" i="1"/>
  <c r="I214" i="1" s="1"/>
  <c r="G136" i="1"/>
  <c r="I136" i="1" s="1"/>
  <c r="G62" i="1"/>
  <c r="I62" i="1" s="1"/>
  <c r="G580" i="1"/>
  <c r="I580" i="1" s="1"/>
  <c r="G550" i="1"/>
  <c r="I550" i="1" s="1"/>
  <c r="G521" i="1"/>
  <c r="I521" i="1" s="1"/>
  <c r="G494" i="1"/>
  <c r="I494" i="1" s="1"/>
  <c r="G465" i="1"/>
  <c r="I465" i="1" s="1"/>
  <c r="G434" i="1"/>
  <c r="I434" i="1" s="1"/>
  <c r="G408" i="1"/>
  <c r="I408" i="1" s="1"/>
  <c r="G383" i="1"/>
  <c r="I383" i="1" s="1"/>
  <c r="G358" i="1"/>
  <c r="I358" i="1" s="1"/>
  <c r="G333" i="1"/>
  <c r="I333" i="1" s="1"/>
  <c r="G306" i="1"/>
  <c r="I306" i="1" s="1"/>
  <c r="G280" i="1"/>
  <c r="I280" i="1" s="1"/>
  <c r="G255" i="1"/>
  <c r="I255" i="1" s="1"/>
  <c r="G230" i="1"/>
  <c r="I230" i="1" s="1"/>
  <c r="G205" i="1"/>
  <c r="I205" i="1" s="1"/>
  <c r="G178" i="1"/>
  <c r="I178" i="1" s="1"/>
  <c r="G152" i="1"/>
  <c r="I152" i="1" s="1"/>
  <c r="G127" i="1"/>
  <c r="I127" i="1" s="1"/>
  <c r="G103" i="1"/>
  <c r="I103" i="1" s="1"/>
  <c r="G78" i="1"/>
  <c r="I78" i="1" s="1"/>
  <c r="G53" i="1"/>
  <c r="I53" i="1" s="1"/>
  <c r="G26" i="1"/>
  <c r="I26" i="1" s="1"/>
  <c r="G577" i="1"/>
  <c r="I577" i="1" s="1"/>
  <c r="G520" i="1"/>
  <c r="I520" i="1" s="1"/>
  <c r="G432" i="1"/>
  <c r="I432" i="1" s="1"/>
  <c r="G382" i="1"/>
  <c r="I382" i="1" s="1"/>
  <c r="G330" i="1"/>
  <c r="I330" i="1" s="1"/>
  <c r="G279" i="1"/>
  <c r="I279" i="1" s="1"/>
  <c r="G229" i="1"/>
  <c r="I229" i="1" s="1"/>
  <c r="G176" i="1"/>
  <c r="I176" i="1" s="1"/>
  <c r="G126" i="1"/>
  <c r="I126" i="1" s="1"/>
  <c r="G77" i="1"/>
  <c r="I77" i="1" s="1"/>
  <c r="G24" i="1"/>
  <c r="I24" i="1" s="1"/>
  <c r="G538" i="1"/>
  <c r="I538" i="1" s="1"/>
  <c r="G450" i="1"/>
  <c r="I450" i="1" s="1"/>
  <c r="G373" i="1"/>
  <c r="I373" i="1" s="1"/>
  <c r="G295" i="1"/>
  <c r="I295" i="1" s="1"/>
  <c r="G218" i="1"/>
  <c r="I218" i="1" s="1"/>
  <c r="G119" i="1"/>
  <c r="I119" i="1" s="1"/>
  <c r="G47" i="1"/>
  <c r="I47" i="1" s="1"/>
  <c r="G537" i="1"/>
  <c r="I537" i="1" s="1"/>
  <c r="G449" i="1"/>
  <c r="I449" i="1" s="1"/>
  <c r="G370" i="1"/>
  <c r="I370" i="1" s="1"/>
  <c r="G294" i="1"/>
  <c r="I294" i="1" s="1"/>
  <c r="G216" i="1"/>
  <c r="I216" i="1" s="1"/>
  <c r="G141" i="1"/>
  <c r="I141" i="1" s="1"/>
  <c r="G64" i="1"/>
  <c r="I64" i="1" s="1"/>
  <c r="G477" i="1"/>
  <c r="I477" i="1" s="1"/>
  <c r="G394" i="1"/>
  <c r="I394" i="1" s="1"/>
  <c r="G318" i="1"/>
  <c r="I318" i="1" s="1"/>
  <c r="G240" i="1"/>
  <c r="I240" i="1" s="1"/>
  <c r="G165" i="1"/>
  <c r="I165" i="1" s="1"/>
  <c r="G88" i="1"/>
  <c r="I88" i="1" s="1"/>
  <c r="G504" i="1"/>
  <c r="I504" i="1" s="1"/>
  <c r="G418" i="1"/>
  <c r="I418" i="1" s="1"/>
  <c r="G342" i="1"/>
  <c r="I342" i="1" s="1"/>
  <c r="G264" i="1"/>
  <c r="I264" i="1" s="1"/>
  <c r="G189" i="1"/>
  <c r="I189" i="1" s="1"/>
  <c r="G112" i="1"/>
  <c r="I112" i="1" s="1"/>
  <c r="G37" i="1"/>
  <c r="I37" i="1" s="1"/>
  <c r="G576" i="1"/>
  <c r="I576" i="1" s="1"/>
  <c r="G548" i="1"/>
  <c r="I548" i="1" s="1"/>
  <c r="G519" i="1"/>
  <c r="I519" i="1" s="1"/>
  <c r="G489" i="1"/>
  <c r="I489" i="1" s="1"/>
  <c r="G459" i="1"/>
  <c r="I459" i="1" s="1"/>
  <c r="G431" i="1"/>
  <c r="I431" i="1" s="1"/>
  <c r="G406" i="1"/>
  <c r="I406" i="1" s="1"/>
  <c r="G381" i="1"/>
  <c r="I381" i="1" s="1"/>
  <c r="G354" i="1"/>
  <c r="I354" i="1" s="1"/>
  <c r="G328" i="1"/>
  <c r="I328" i="1" s="1"/>
  <c r="G303" i="1"/>
  <c r="I303" i="1" s="1"/>
  <c r="G278" i="1"/>
  <c r="I278" i="1" s="1"/>
  <c r="G253" i="1"/>
  <c r="I253" i="1" s="1"/>
  <c r="G226" i="1"/>
  <c r="I226" i="1" s="1"/>
  <c r="G200" i="1"/>
  <c r="I200" i="1" s="1"/>
  <c r="G175" i="1"/>
  <c r="I175" i="1" s="1"/>
  <c r="G150" i="1"/>
  <c r="I150" i="1" s="1"/>
  <c r="G125" i="1"/>
  <c r="I125" i="1" s="1"/>
  <c r="G101" i="1"/>
  <c r="I101" i="1" s="1"/>
  <c r="G74" i="1"/>
  <c r="I74" i="1" s="1"/>
  <c r="G48" i="1"/>
  <c r="I48" i="1" s="1"/>
  <c r="G23" i="1"/>
  <c r="I23" i="1" s="1"/>
  <c r="G567" i="1"/>
  <c r="I567" i="1" s="1"/>
  <c r="G480" i="1"/>
  <c r="I480" i="1" s="1"/>
  <c r="G398" i="1"/>
  <c r="I398" i="1" s="1"/>
  <c r="G320" i="1"/>
  <c r="I320" i="1" s="1"/>
  <c r="G245" i="1"/>
  <c r="I245" i="1" s="1"/>
  <c r="G167" i="1"/>
  <c r="I167" i="1" s="1"/>
  <c r="G98" i="1"/>
  <c r="I98" i="1" s="1"/>
  <c r="G22" i="1"/>
  <c r="I22" i="1" s="1"/>
  <c r="G566" i="1"/>
  <c r="I566" i="1" s="1"/>
  <c r="G478" i="1"/>
  <c r="I478" i="1" s="1"/>
  <c r="G397" i="1"/>
  <c r="I397" i="1" s="1"/>
  <c r="G319" i="1"/>
  <c r="I319" i="1" s="1"/>
  <c r="G242" i="1"/>
  <c r="I242" i="1" s="1"/>
  <c r="G166" i="1"/>
  <c r="I166" i="1" s="1"/>
  <c r="G90" i="1"/>
  <c r="I90" i="1" s="1"/>
  <c r="G565" i="1"/>
  <c r="I565" i="1" s="1"/>
  <c r="G505" i="1"/>
  <c r="I505" i="1" s="1"/>
  <c r="G448" i="1"/>
  <c r="I448" i="1" s="1"/>
  <c r="G368" i="1"/>
  <c r="I368" i="1" s="1"/>
  <c r="G293" i="1"/>
  <c r="I293" i="1" s="1"/>
  <c r="G215" i="1"/>
  <c r="I215" i="1" s="1"/>
  <c r="G138" i="1"/>
  <c r="I138" i="1" s="1"/>
  <c r="G63" i="1"/>
  <c r="I63" i="1" s="1"/>
  <c r="G532" i="1"/>
  <c r="I532" i="1" s="1"/>
  <c r="G447" i="1"/>
  <c r="I447" i="1" s="1"/>
  <c r="G367" i="1"/>
  <c r="I367" i="1" s="1"/>
  <c r="G317" i="1"/>
  <c r="I317" i="1" s="1"/>
  <c r="G239" i="1"/>
  <c r="I239" i="1" s="1"/>
  <c r="G162" i="1"/>
  <c r="I162" i="1" s="1"/>
  <c r="G87" i="1"/>
  <c r="I87" i="1" s="1"/>
  <c r="B7" i="1" l="1"/>
  <c r="B8" i="1" s="1"/>
  <c r="B9" i="1" s="1"/>
  <c r="B11" i="1" s="1"/>
</calcChain>
</file>

<file path=xl/sharedStrings.xml><?xml version="1.0" encoding="utf-8"?>
<sst xmlns="http://schemas.openxmlformats.org/spreadsheetml/2006/main" count="67" uniqueCount="64">
  <si>
    <t>Pmax</t>
  </si>
  <si>
    <r>
      <t>.98*P</t>
    </r>
    <r>
      <rPr>
        <vertAlign val="subscript"/>
        <sz val="11"/>
        <color theme="1"/>
        <rFont val="Calibri"/>
        <family val="2"/>
        <scheme val="minor"/>
      </rPr>
      <t>max</t>
    </r>
    <r>
      <rPr>
        <sz val="11"/>
        <color theme="1"/>
        <rFont val="Calibri"/>
        <family val="2"/>
        <scheme val="minor"/>
      </rPr>
      <t>-high</t>
    </r>
  </si>
  <si>
    <r>
      <t>.98*P</t>
    </r>
    <r>
      <rPr>
        <vertAlign val="subscript"/>
        <sz val="11"/>
        <color theme="1"/>
        <rFont val="Calibri"/>
        <family val="2"/>
        <scheme val="minor"/>
      </rPr>
      <t>max</t>
    </r>
    <r>
      <rPr>
        <sz val="11"/>
        <color theme="1"/>
        <rFont val="Calibri"/>
        <family val="2"/>
        <scheme val="minor"/>
      </rPr>
      <t>-low</t>
    </r>
  </si>
  <si>
    <t>Time, sec</t>
  </si>
  <si>
    <t>Speed, rpm</t>
  </si>
  <si>
    <t>Torque, N.m</t>
  </si>
  <si>
    <t>Power, kW</t>
  </si>
  <si>
    <t>.98*Pmax</t>
  </si>
  <si>
    <t>Speed at Pmax</t>
  </si>
  <si>
    <t>Fnorm</t>
  </si>
  <si>
    <t>CFR referenced nomenclature</t>
  </si>
  <si>
    <r>
      <t>f</t>
    </r>
    <r>
      <rPr>
        <b/>
        <vertAlign val="subscript"/>
        <sz val="11"/>
        <color theme="1"/>
        <rFont val="Calibri"/>
        <family val="2"/>
        <scheme val="minor"/>
      </rPr>
      <t>norm</t>
    </r>
  </si>
  <si>
    <t>Normalized Speed</t>
  </si>
  <si>
    <r>
      <t>P</t>
    </r>
    <r>
      <rPr>
        <b/>
        <vertAlign val="subscript"/>
        <sz val="11"/>
        <color theme="1"/>
        <rFont val="Calibri"/>
        <family val="2"/>
        <scheme val="minor"/>
      </rPr>
      <t>norm</t>
    </r>
  </si>
  <si>
    <r>
      <rPr>
        <sz val="11"/>
        <color theme="1"/>
        <rFont val="Symbol"/>
        <family val="1"/>
        <charset val="2"/>
      </rPr>
      <t>S</t>
    </r>
    <r>
      <rPr>
        <sz val="11"/>
        <color theme="1"/>
        <rFont val="Calibri"/>
        <family val="2"/>
        <scheme val="minor"/>
      </rPr>
      <t>max, maximum sum of squares</t>
    </r>
  </si>
  <si>
    <r>
      <t>.98*</t>
    </r>
    <r>
      <rPr>
        <sz val="11"/>
        <color theme="1"/>
        <rFont val="Symbol"/>
        <family val="1"/>
        <charset val="2"/>
      </rPr>
      <t>S</t>
    </r>
    <r>
      <rPr>
        <vertAlign val="subscript"/>
        <sz val="11"/>
        <color theme="1"/>
        <rFont val="Calibri"/>
        <family val="2"/>
        <scheme val="minor"/>
      </rPr>
      <t>max</t>
    </r>
  </si>
  <si>
    <r>
      <t>.98*</t>
    </r>
    <r>
      <rPr>
        <sz val="11"/>
        <color theme="1"/>
        <rFont val="Symbol"/>
        <family val="1"/>
        <charset val="2"/>
      </rPr>
      <t>S</t>
    </r>
    <r>
      <rPr>
        <vertAlign val="subscript"/>
        <sz val="11"/>
        <color theme="1"/>
        <rFont val="Calibri"/>
        <family val="2"/>
        <scheme val="minor"/>
      </rPr>
      <t>max</t>
    </r>
    <r>
      <rPr>
        <sz val="11"/>
        <color theme="1"/>
        <rFont val="Calibri"/>
        <family val="2"/>
        <scheme val="minor"/>
      </rPr>
      <t>-high</t>
    </r>
  </si>
  <si>
    <r>
      <t>.98*</t>
    </r>
    <r>
      <rPr>
        <sz val="11"/>
        <color theme="1"/>
        <rFont val="Symbol"/>
        <family val="1"/>
        <charset val="2"/>
      </rPr>
      <t>S</t>
    </r>
    <r>
      <rPr>
        <vertAlign val="subscript"/>
        <sz val="11"/>
        <color theme="1"/>
        <rFont val="Calibri"/>
        <family val="2"/>
        <scheme val="minor"/>
      </rPr>
      <t>max</t>
    </r>
    <r>
      <rPr>
        <sz val="11"/>
        <color theme="1"/>
        <rFont val="Calibri"/>
        <family val="2"/>
        <scheme val="minor"/>
      </rPr>
      <t>-low</t>
    </r>
  </si>
  <si>
    <t>point of engagement of rev limiter</t>
  </si>
  <si>
    <t>Maximum Test Speed</t>
  </si>
  <si>
    <t>If Engine Governed indicate Speed Setting</t>
  </si>
  <si>
    <t>Governor?</t>
  </si>
  <si>
    <t>Rev Limiter?</t>
  </si>
  <si>
    <t>Speed Setting of Above</t>
  </si>
  <si>
    <r>
      <t>F</t>
    </r>
    <r>
      <rPr>
        <vertAlign val="subscript"/>
        <sz val="11"/>
        <color theme="1"/>
        <rFont val="Calibri"/>
        <family val="2"/>
        <scheme val="minor"/>
      </rPr>
      <t>n</t>
    </r>
    <r>
      <rPr>
        <sz val="11"/>
        <color theme="1"/>
        <rFont val="Calibri"/>
        <family val="2"/>
        <scheme val="minor"/>
      </rPr>
      <t>P</t>
    </r>
    <r>
      <rPr>
        <vertAlign val="subscript"/>
        <sz val="11"/>
        <color theme="1"/>
        <rFont val="Calibri"/>
        <family val="2"/>
        <scheme val="minor"/>
      </rPr>
      <t>max</t>
    </r>
  </si>
  <si>
    <r>
      <t>P</t>
    </r>
    <r>
      <rPr>
        <vertAlign val="subscript"/>
        <sz val="11"/>
        <color theme="1"/>
        <rFont val="Calibri"/>
        <family val="2"/>
        <scheme val="minor"/>
      </rPr>
      <t>max</t>
    </r>
  </si>
  <si>
    <t>Engine Family</t>
  </si>
  <si>
    <t>Unachievable (rev Limiter or Governor)</t>
  </si>
  <si>
    <t>On The Map Data Sheet, Identify the following values from 1065.610:</t>
  </si>
  <si>
    <t>Identify all of the above values in the analysis</t>
  </si>
  <si>
    <t>Date of Map</t>
  </si>
  <si>
    <t>YES/NO</t>
  </si>
  <si>
    <t>Describe the method of speed limitation</t>
  </si>
  <si>
    <t>Additionally you should supply the following information in spreadsheet format:</t>
  </si>
  <si>
    <t>Marine SI Engine Map Data Sheet (40 CFR 1045)</t>
  </si>
  <si>
    <t>Ambient Conditions of Engine Map</t>
  </si>
  <si>
    <t>Barometer</t>
  </si>
  <si>
    <t>Temperature</t>
  </si>
  <si>
    <t>Humidity</t>
  </si>
  <si>
    <t>Record Checkpoint Speed</t>
  </si>
  <si>
    <t>If Checkpoint Speed Not Achieved, Provide explanation</t>
  </si>
  <si>
    <t>Indicate Step or Continuous Sweep Map (1065(b)(5)(i)</t>
  </si>
  <si>
    <r>
      <t>f</t>
    </r>
    <r>
      <rPr>
        <vertAlign val="subscript"/>
        <sz val="11"/>
        <color theme="1"/>
        <rFont val="Calibri"/>
        <family val="2"/>
        <scheme val="minor"/>
      </rPr>
      <t xml:space="preserve">ntest, </t>
    </r>
    <r>
      <rPr>
        <sz val="11"/>
        <color theme="1"/>
        <rFont val="Calibri"/>
        <family val="2"/>
        <scheme val="minor"/>
      </rPr>
      <t>maximum test speed</t>
    </r>
  </si>
  <si>
    <t>Provide the timebase, speed, load, and power data for the power map on the noted worksheet</t>
  </si>
  <si>
    <r>
      <t>Show your work in tabulating P</t>
    </r>
    <r>
      <rPr>
        <vertAlign val="subscript"/>
        <sz val="11"/>
        <color theme="1"/>
        <rFont val="Calibri"/>
        <family val="2"/>
        <scheme val="minor"/>
      </rPr>
      <t>norm</t>
    </r>
    <r>
      <rPr>
        <sz val="11"/>
        <color theme="1"/>
        <rFont val="Calibri"/>
        <family val="2"/>
        <scheme val="minor"/>
      </rPr>
      <t xml:space="preserve"> (notmalized power) and f</t>
    </r>
    <r>
      <rPr>
        <vertAlign val="subscript"/>
        <sz val="11"/>
        <color theme="1"/>
        <rFont val="Calibri"/>
        <family val="2"/>
        <scheme val="minor"/>
      </rPr>
      <t xml:space="preserve">norm </t>
    </r>
    <r>
      <rPr>
        <sz val="11"/>
        <color theme="1"/>
        <rFont val="Calibri"/>
        <family val="2"/>
        <scheme val="minor"/>
      </rPr>
      <t>(normalized speed).</t>
    </r>
  </si>
  <si>
    <r>
      <t xml:space="preserve">Show your work in tabulating </t>
    </r>
    <r>
      <rPr>
        <sz val="11"/>
        <color theme="1"/>
        <rFont val="Symbol"/>
        <family val="1"/>
        <charset val="2"/>
      </rPr>
      <t>S</t>
    </r>
    <r>
      <rPr>
        <sz val="11"/>
        <color theme="1"/>
        <rFont val="Calibri"/>
        <family val="2"/>
        <scheme val="minor"/>
      </rPr>
      <t>(P</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 xml:space="preserve"> + f</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t>
    </r>
  </si>
  <si>
    <r>
      <t xml:space="preserve">Maximum Value of </t>
    </r>
    <r>
      <rPr>
        <sz val="11"/>
        <color theme="1"/>
        <rFont val="Symbol"/>
        <family val="1"/>
        <charset val="2"/>
      </rPr>
      <t>S</t>
    </r>
    <r>
      <rPr>
        <sz val="11"/>
        <color theme="1"/>
        <rFont val="Calibri"/>
        <family val="2"/>
        <scheme val="minor"/>
      </rPr>
      <t>(P</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 xml:space="preserve"> + f</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t>
    </r>
  </si>
  <si>
    <r>
      <t xml:space="preserve">High and low  98% points of </t>
    </r>
    <r>
      <rPr>
        <sz val="11"/>
        <color theme="1"/>
        <rFont val="Symbol"/>
        <family val="1"/>
        <charset val="2"/>
      </rPr>
      <t>S</t>
    </r>
    <r>
      <rPr>
        <sz val="11"/>
        <color theme="1"/>
        <rFont val="Calibri"/>
        <family val="2"/>
        <scheme val="minor"/>
      </rPr>
      <t>(P</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 xml:space="preserve"> + f</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 (interpolate if necessary)</t>
    </r>
  </si>
  <si>
    <r>
      <t>High and Low values of 98% P</t>
    </r>
    <r>
      <rPr>
        <vertAlign val="subscript"/>
        <sz val="11"/>
        <color theme="1"/>
        <rFont val="Calibri"/>
        <family val="2"/>
        <scheme val="minor"/>
      </rPr>
      <t xml:space="preserve">max </t>
    </r>
    <r>
      <rPr>
        <sz val="11"/>
        <color theme="1"/>
        <rFont val="Calibri"/>
        <family val="2"/>
        <scheme val="minor"/>
      </rPr>
      <t>(interpolate if needed)</t>
    </r>
  </si>
  <si>
    <t>declared maximum test speed +/- 500 rpm</t>
  </si>
  <si>
    <r>
      <rPr>
        <b/>
        <sz val="11"/>
        <color theme="1"/>
        <rFont val="Symbol"/>
        <family val="1"/>
        <charset val="2"/>
      </rPr>
      <t>S</t>
    </r>
    <r>
      <rPr>
        <b/>
        <sz val="11"/>
        <color theme="1"/>
        <rFont val="Calibri"/>
        <family val="2"/>
        <scheme val="minor"/>
      </rPr>
      <t xml:space="preserve"> squares </t>
    </r>
    <r>
      <rPr>
        <b/>
        <vertAlign val="subscript"/>
        <sz val="11"/>
        <color theme="1"/>
        <rFont val="Calibri"/>
        <family val="2"/>
        <scheme val="minor"/>
      </rPr>
      <t>max</t>
    </r>
  </si>
  <si>
    <t>Describe how you notify your customers or the installer of a prop or of the engine into a vessel, of the speed range this engine can be operated, and what maximum recommended speed is?</t>
  </si>
  <si>
    <t xml:space="preserve">If any alternate procedures were used in mapping the engine, including as provided for in 1065.10 or  1065.510(b)(5)(iv), or any other regulatory provision, you should describe the procedure and contact EPA to request approval.  </t>
  </si>
  <si>
    <t>Unsafe-- (you should describe why it is unsafe)</t>
  </si>
  <si>
    <t>Regulatory references: 40 CFR 1065.510 and 1065.610</t>
  </si>
  <si>
    <t>If the provisions of 1045.501(f) is used, state the declared Maximum Test Speed (it must be within 500 rpm of the measured maximum test speed)</t>
  </si>
  <si>
    <r>
      <t xml:space="preserve">If you cannot identify the higher 98% power or higher 98% </t>
    </r>
    <r>
      <rPr>
        <sz val="11"/>
        <color theme="1"/>
        <rFont val="Symbol"/>
        <family val="1"/>
        <charset val="2"/>
      </rPr>
      <t>S</t>
    </r>
    <r>
      <rPr>
        <sz val="11"/>
        <color theme="1"/>
        <rFont val="Calibri"/>
        <family val="2"/>
        <scheme val="minor"/>
      </rPr>
      <t>(P</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 xml:space="preserve"> + f</t>
    </r>
    <r>
      <rPr>
        <vertAlign val="subscript"/>
        <sz val="11"/>
        <color theme="1"/>
        <rFont val="Calibri"/>
        <family val="2"/>
        <scheme val="minor"/>
      </rPr>
      <t>norm</t>
    </r>
    <r>
      <rPr>
        <vertAlign val="superscript"/>
        <sz val="11"/>
        <color theme="1"/>
        <rFont val="Calibri"/>
        <family val="2"/>
        <scheme val="minor"/>
      </rPr>
      <t>2</t>
    </r>
    <r>
      <rPr>
        <sz val="11"/>
        <color theme="1"/>
        <rFont val="Calibri"/>
        <family val="2"/>
        <scheme val="minor"/>
      </rPr>
      <t>) value, because the map terminated too soon for safety reasons, you may use the nominal governor or rev limiter speed for calculation purposes.  You are attesting with this application that this speed limiting function is installed and functioning for this family's production and at the stated nominal speed, and it is expected that in-use engines would be limited in this way.</t>
    </r>
  </si>
  <si>
    <t>6.9.16 v001.1</t>
  </si>
  <si>
    <t>US EPA-GECC 5900-459</t>
  </si>
  <si>
    <t>Paperwork Reduction Act Notice</t>
  </si>
  <si>
    <t>OMB No. 2060-0338</t>
  </si>
  <si>
    <t xml:space="preserve">Approval Expires on </t>
  </si>
  <si>
    <t>EPA Form  5900-459</t>
  </si>
  <si>
    <t>This collection of information is approved by OMB under the Paperwork Reduction Act, 44 U.S.C. 3501 et seq. (OMB Control No. 2060-0338). Responses to this collection of information are mandatory (40 CFR 1065).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</si>
</sst>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11"/>
      <color theme="1"/>
      <name val="Symbol"/>
      <family val="1"/>
      <charset val="2"/>
    </font>
    <font>
      <b/>
      <sz val="16"/>
      <color theme="1"/>
      <name val="Calibri"/>
      <family val="2"/>
      <scheme val="minor"/>
    </font>
    <font>
      <vertAlign val="superscript"/>
      <sz val="11"/>
      <color theme="1"/>
      <name val="Calibri"/>
      <family val="2"/>
      <scheme val="minor"/>
    </font>
    <font>
      <sz val="12"/>
      <color theme="1"/>
      <name val="Calibri"/>
      <family val="2"/>
      <scheme val="minor"/>
    </font>
    <font>
      <b/>
      <sz val="11"/>
      <color rgb="FFFF0000"/>
      <name val="Calibri"/>
      <family val="2"/>
      <scheme val="minor"/>
    </font>
    <font>
      <b/>
      <sz val="11"/>
      <color theme="1"/>
      <name val="Symbol"/>
      <family val="1"/>
      <charset val="2"/>
    </font>
    <font>
      <b/>
      <sz val="12"/>
      <color theme="1"/>
      <name val="Calibri"/>
      <family val="2"/>
      <scheme val="minor"/>
    </font>
    <font>
      <b/>
      <sz val="10"/>
      <name val="Arial"/>
      <family val="2"/>
    </font>
    <font>
      <sz val="8"/>
      <name val="Arial"/>
      <family val="2"/>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9">
    <xf numFmtId="0" fontId="0" fillId="0" borderId="0" xfId="0"/>
    <xf numFmtId="2" fontId="0" fillId="0" borderId="0" xfId="0" applyNumberFormat="1"/>
    <xf numFmtId="164" fontId="0" fillId="0" borderId="0" xfId="0" applyNumberFormat="1" applyAlignment="1">
      <alignment horizontal="center"/>
    </xf>
    <xf numFmtId="2" fontId="0" fillId="0" borderId="0" xfId="0" applyNumberFormat="1" applyAlignment="1">
      <alignment horizontal="center"/>
    </xf>
    <xf numFmtId="0" fontId="1" fillId="0" borderId="0" xfId="0" applyFont="1"/>
    <xf numFmtId="2" fontId="0" fillId="2" borderId="0" xfId="0" applyNumberFormat="1" applyFill="1" applyAlignment="1">
      <alignment horizontal="center"/>
    </xf>
    <xf numFmtId="0" fontId="0" fillId="0" borderId="0" xfId="0" applyAlignment="1">
      <alignment horizontal="center" wrapText="1"/>
    </xf>
    <xf numFmtId="0" fontId="0" fillId="2" borderId="0" xfId="0" applyFill="1"/>
    <xf numFmtId="0" fontId="0" fillId="0" borderId="0" xfId="0" applyFont="1" applyAlignment="1">
      <alignment wrapText="1"/>
    </xf>
    <xf numFmtId="0" fontId="0" fillId="0" borderId="0" xfId="0" applyBorder="1"/>
    <xf numFmtId="0" fontId="0" fillId="0" borderId="5" xfId="0" applyBorder="1"/>
    <xf numFmtId="0" fontId="0" fillId="0" borderId="4" xfId="0" applyBorder="1"/>
    <xf numFmtId="0" fontId="0" fillId="0" borderId="6" xfId="0" applyBorder="1"/>
    <xf numFmtId="0" fontId="1" fillId="0" borderId="0" xfId="0" applyFont="1" applyBorder="1"/>
    <xf numFmtId="0" fontId="0" fillId="0" borderId="6" xfId="0" applyBorder="1" applyAlignment="1">
      <alignment horizontal="center"/>
    </xf>
    <xf numFmtId="0" fontId="0" fillId="0" borderId="0" xfId="0" applyFill="1" applyBorder="1"/>
    <xf numFmtId="0" fontId="0" fillId="3" borderId="1" xfId="0" applyFill="1" applyBorder="1"/>
    <xf numFmtId="0" fontId="0" fillId="3" borderId="2" xfId="0" applyFill="1" applyBorder="1"/>
    <xf numFmtId="0" fontId="0" fillId="3" borderId="3" xfId="0" applyFill="1" applyBorder="1"/>
    <xf numFmtId="0" fontId="0" fillId="0" borderId="14" xfId="0" applyBorder="1"/>
    <xf numFmtId="0" fontId="0" fillId="0" borderId="0"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 fillId="0" borderId="0"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16" xfId="0" applyBorder="1"/>
    <xf numFmtId="0" fontId="0" fillId="0" borderId="23" xfId="0" applyBorder="1" applyAlignment="1">
      <alignment horizontal="center"/>
    </xf>
    <xf numFmtId="0" fontId="0" fillId="3" borderId="24" xfId="0" applyFill="1" applyBorder="1"/>
    <xf numFmtId="0" fontId="0" fillId="3" borderId="25" xfId="0" applyFill="1" applyBorder="1"/>
    <xf numFmtId="0" fontId="0" fillId="3" borderId="26" xfId="0" applyFill="1" applyBorder="1"/>
    <xf numFmtId="0" fontId="1" fillId="0" borderId="2" xfId="0" applyFont="1" applyFill="1" applyBorder="1" applyAlignment="1">
      <alignment horizontal="left" vertical="top"/>
    </xf>
    <xf numFmtId="0" fontId="1" fillId="0" borderId="8" xfId="0" applyFont="1" applyFill="1" applyBorder="1" applyAlignment="1">
      <alignment horizontal="left" vertical="top"/>
    </xf>
    <xf numFmtId="0" fontId="0" fillId="3" borderId="14" xfId="0" applyFill="1" applyBorder="1"/>
    <xf numFmtId="0" fontId="0" fillId="3" borderId="27" xfId="0" applyFill="1" applyBorder="1"/>
    <xf numFmtId="0" fontId="0" fillId="3" borderId="23" xfId="0" applyFill="1" applyBorder="1"/>
    <xf numFmtId="0" fontId="0" fillId="0" borderId="28" xfId="0" applyBorder="1"/>
    <xf numFmtId="0" fontId="1" fillId="3" borderId="2" xfId="0" applyFont="1" applyFill="1" applyBorder="1"/>
    <xf numFmtId="0" fontId="0" fillId="0" borderId="10" xfId="0" applyFill="1" applyBorder="1"/>
    <xf numFmtId="0" fontId="0" fillId="0" borderId="25" xfId="0" applyFill="1" applyBorder="1"/>
    <xf numFmtId="0" fontId="0" fillId="0" borderId="26" xfId="0" applyFill="1" applyBorder="1"/>
    <xf numFmtId="0" fontId="0" fillId="0" borderId="24" xfId="0" applyFill="1" applyBorder="1"/>
    <xf numFmtId="0" fontId="8" fillId="0" borderId="0" xfId="0" applyFont="1"/>
    <xf numFmtId="0" fontId="0" fillId="0" borderId="23" xfId="0" applyBorder="1"/>
    <xf numFmtId="0" fontId="5" fillId="3" borderId="7" xfId="0" applyFont="1"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5"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10" fillId="3" borderId="11"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18" xfId="0" applyBorder="1" applyAlignment="1">
      <alignment horizontal="left" vertical="top" wrapText="1"/>
    </xf>
    <xf numFmtId="0" fontId="0" fillId="0" borderId="29" xfId="0" applyBorder="1" applyAlignment="1">
      <alignment horizontal="left" vertical="top" wrapText="1"/>
    </xf>
    <xf numFmtId="0" fontId="0" fillId="0" borderId="0" xfId="0" applyBorder="1" applyAlignment="1">
      <alignment wrapText="1"/>
    </xf>
    <xf numFmtId="0" fontId="0" fillId="0" borderId="5"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7" xfId="0" applyBorder="1" applyAlignment="1">
      <alignment horizontal="left" vertical="top" wrapText="1"/>
    </xf>
    <xf numFmtId="0" fontId="0" fillId="0" borderId="30" xfId="0"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1" fillId="3" borderId="33" xfId="0" applyFont="1" applyFill="1" applyBorder="1" applyAlignment="1">
      <alignment horizontal="center"/>
    </xf>
    <xf numFmtId="0" fontId="11" fillId="3" borderId="16" xfId="0" applyFont="1" applyFill="1" applyBorder="1" applyAlignment="1">
      <alignment horizontal="center"/>
    </xf>
    <xf numFmtId="0" fontId="11" fillId="3" borderId="34" xfId="0" applyFont="1" applyFill="1" applyBorder="1" applyAlignment="1">
      <alignment horizontal="center"/>
    </xf>
    <xf numFmtId="0" fontId="12" fillId="3" borderId="17" xfId="0" applyFont="1" applyFill="1" applyBorder="1" applyAlignment="1">
      <alignment horizontal="left" vertical="top" wrapText="1"/>
    </xf>
    <xf numFmtId="0" fontId="12" fillId="3" borderId="18" xfId="0" applyFont="1" applyFill="1" applyBorder="1" applyAlignment="1">
      <alignment horizontal="left" vertical="top" wrapText="1"/>
    </xf>
    <xf numFmtId="0" fontId="12" fillId="3" borderId="35" xfId="0" applyFont="1" applyFill="1" applyBorder="1" applyAlignment="1">
      <alignment horizontal="left" vertical="top" wrapText="1"/>
    </xf>
    <xf numFmtId="0" fontId="12" fillId="3" borderId="19"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20" xfId="0" applyFont="1" applyFill="1" applyBorder="1" applyAlignment="1">
      <alignment horizontal="left" vertical="top" wrapText="1"/>
    </xf>
    <xf numFmtId="0" fontId="12" fillId="3" borderId="15"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22" xfId="0" applyFont="1" applyFill="1" applyBorder="1" applyAlignment="1">
      <alignment horizontal="left" vertical="top" wrapText="1"/>
    </xf>
    <xf numFmtId="0" fontId="13" fillId="3" borderId="17" xfId="0" applyFont="1" applyFill="1" applyBorder="1" applyAlignment="1">
      <alignment horizontal="center"/>
    </xf>
    <xf numFmtId="0" fontId="13" fillId="3" borderId="35" xfId="0" applyFont="1" applyFill="1" applyBorder="1" applyAlignment="1">
      <alignment horizontal="center"/>
    </xf>
    <xf numFmtId="0" fontId="13" fillId="3" borderId="19" xfId="0" applyFont="1" applyFill="1" applyBorder="1" applyAlignment="1">
      <alignment horizontal="center"/>
    </xf>
    <xf numFmtId="0" fontId="13" fillId="3" borderId="20" xfId="0" applyFont="1" applyFill="1" applyBorder="1" applyAlignment="1">
      <alignment horizontal="center"/>
    </xf>
    <xf numFmtId="14" fontId="13" fillId="3" borderId="19" xfId="0" applyNumberFormat="1" applyFont="1" applyFill="1" applyBorder="1" applyAlignment="1">
      <alignment horizontal="center"/>
    </xf>
    <xf numFmtId="14" fontId="13" fillId="3" borderId="20" xfId="0" applyNumberFormat="1" applyFont="1" applyFill="1" applyBorder="1" applyAlignment="1">
      <alignment horizontal="center"/>
    </xf>
    <xf numFmtId="0" fontId="13" fillId="3" borderId="15" xfId="0" applyFont="1" applyFill="1" applyBorder="1" applyAlignment="1">
      <alignment horizontal="center"/>
    </xf>
    <xf numFmtId="0" fontId="13" fillId="3" borderId="2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Sample Engine Map Data</a:t>
            </a:r>
          </a:p>
        </c:rich>
      </c:tx>
      <c:layout>
        <c:manualLayout>
          <c:xMode val="edge"/>
          <c:yMode val="edge"/>
          <c:x val="0.35712282478548463"/>
          <c:y val="0.1759503052257670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010124954057"/>
          <c:y val="0.15980504534195891"/>
          <c:w val="0.74708775891945667"/>
          <c:h val="0.62179219932944918"/>
        </c:manualLayout>
      </c:layout>
      <c:scatterChart>
        <c:scatterStyle val="lineMarker"/>
        <c:varyColors val="0"/>
        <c:ser>
          <c:idx val="0"/>
          <c:order val="0"/>
          <c:tx>
            <c:v>Torque, N.m</c:v>
          </c:tx>
          <c:spPr>
            <a:ln w="19050" cap="rnd">
              <a:solidFill>
                <a:schemeClr val="accent1"/>
              </a:solidFill>
              <a:round/>
            </a:ln>
            <a:effectLst/>
          </c:spPr>
          <c:marker>
            <c:symbol val="none"/>
          </c:marker>
          <c:xVal>
            <c:numRef>
              <c:f>'Map Data Sheet'!$D$52:$D$583</c:f>
              <c:numCache>
                <c:formatCode>0.0</c:formatCode>
                <c:ptCount val="532"/>
                <c:pt idx="0">
                  <c:v>1000.6656620640143</c:v>
                </c:pt>
                <c:pt idx="1">
                  <c:v>1011.014005353777</c:v>
                </c:pt>
                <c:pt idx="2">
                  <c:v>1022.8981150903267</c:v>
                </c:pt>
                <c:pt idx="3">
                  <c:v>1035.3180927205719</c:v>
                </c:pt>
                <c:pt idx="4">
                  <c:v>1040.9279817694339</c:v>
                </c:pt>
                <c:pt idx="5">
                  <c:v>1053.4139633600059</c:v>
                </c:pt>
                <c:pt idx="6">
                  <c:v>1063.5209077796605</c:v>
                </c:pt>
                <c:pt idx="7">
                  <c:v>1074.4594268770563</c:v>
                </c:pt>
                <c:pt idx="8">
                  <c:v>1080.405019706918</c:v>
                </c:pt>
                <c:pt idx="9">
                  <c:v>1091.1270997102347</c:v>
                </c:pt>
                <c:pt idx="10">
                  <c:v>1101.6089463462538</c:v>
                </c:pt>
                <c:pt idx="11">
                  <c:v>1113.1014127881685</c:v>
                </c:pt>
                <c:pt idx="12">
                  <c:v>1121.3554379785876</c:v>
                </c:pt>
                <c:pt idx="13">
                  <c:v>1130.6149569167155</c:v>
                </c:pt>
                <c:pt idx="14">
                  <c:v>1145.5182628997061</c:v>
                </c:pt>
                <c:pt idx="15">
                  <c:v>1154.830550713815</c:v>
                </c:pt>
                <c:pt idx="16">
                  <c:v>1161.861414083651</c:v>
                </c:pt>
                <c:pt idx="17">
                  <c:v>1171.0971735644976</c:v>
                </c:pt>
                <c:pt idx="18">
                  <c:v>1180.6677083389134</c:v>
                </c:pt>
                <c:pt idx="19">
                  <c:v>1194.6130113638053</c:v>
                </c:pt>
                <c:pt idx="20">
                  <c:v>1200.5419166060244</c:v>
                </c:pt>
                <c:pt idx="21">
                  <c:v>1212.5594641779553</c:v>
                </c:pt>
                <c:pt idx="22">
                  <c:v>1223.9380549634395</c:v>
                </c:pt>
                <c:pt idx="23">
                  <c:v>1231.0680252865966</c:v>
                </c:pt>
                <c:pt idx="24">
                  <c:v>1242.429328353611</c:v>
                </c:pt>
                <c:pt idx="25">
                  <c:v>1252.6761447186764</c:v>
                </c:pt>
                <c:pt idx="26">
                  <c:v>1265.3531685533962</c:v>
                </c:pt>
                <c:pt idx="27">
                  <c:v>1273.6626114037617</c:v>
                </c:pt>
                <c:pt idx="28">
                  <c:v>1280.3246625059264</c:v>
                </c:pt>
                <c:pt idx="29">
                  <c:v>1294.3770787857932</c:v>
                </c:pt>
                <c:pt idx="30">
                  <c:v>1301.452694896044</c:v>
                </c:pt>
                <c:pt idx="31">
                  <c:v>1311.1963062844561</c:v>
                </c:pt>
                <c:pt idx="32">
                  <c:v>1322.9264712854263</c:v>
                </c:pt>
                <c:pt idx="33">
                  <c:v>1331.6134968792924</c:v>
                </c:pt>
                <c:pt idx="34">
                  <c:v>1341.5084552087619</c:v>
                </c:pt>
                <c:pt idx="35">
                  <c:v>1354.8281557125456</c:v>
                </c:pt>
                <c:pt idx="36">
                  <c:v>1362.548829290711</c:v>
                </c:pt>
                <c:pt idx="37">
                  <c:v>1374.3164027216649</c:v>
                </c:pt>
                <c:pt idx="38">
                  <c:v>1385.050970087615</c:v>
                </c:pt>
                <c:pt idx="39">
                  <c:v>1390.6521643737728</c:v>
                </c:pt>
                <c:pt idx="40">
                  <c:v>1401.1844712730676</c:v>
                </c:pt>
                <c:pt idx="41">
                  <c:v>1411.1724273762391</c:v>
                </c:pt>
                <c:pt idx="42">
                  <c:v>1424.706055171823</c:v>
                </c:pt>
                <c:pt idx="43">
                  <c:v>1432.8858409682671</c:v>
                </c:pt>
                <c:pt idx="44">
                  <c:v>1444.8239814332103</c:v>
                </c:pt>
                <c:pt idx="45">
                  <c:v>1455.0392067093294</c:v>
                </c:pt>
                <c:pt idx="46">
                  <c:v>1461.0989807377211</c:v>
                </c:pt>
                <c:pt idx="47">
                  <c:v>1472.816258660795</c:v>
                </c:pt>
                <c:pt idx="48">
                  <c:v>1481.6078498193465</c:v>
                </c:pt>
                <c:pt idx="49">
                  <c:v>1492.6355453491503</c:v>
                </c:pt>
                <c:pt idx="50">
                  <c:v>1504.00761998804</c:v>
                </c:pt>
                <c:pt idx="51">
                  <c:v>1514.8544132298689</c:v>
                </c:pt>
                <c:pt idx="52">
                  <c:v>1521.8052814891062</c:v>
                </c:pt>
                <c:pt idx="53">
                  <c:v>1533.0056562130992</c:v>
                </c:pt>
                <c:pt idx="54">
                  <c:v>1542.2517681435936</c:v>
                </c:pt>
                <c:pt idx="55">
                  <c:v>1555.0835351390033</c:v>
                </c:pt>
                <c:pt idx="56">
                  <c:v>1564.7646838982034</c:v>
                </c:pt>
                <c:pt idx="57">
                  <c:v>1572.1813674154525</c:v>
                </c:pt>
                <c:pt idx="58">
                  <c:v>1585.7807710268996</c:v>
                </c:pt>
                <c:pt idx="59">
                  <c:v>1595.4165667686759</c:v>
                </c:pt>
                <c:pt idx="60">
                  <c:v>1603.5891037183339</c:v>
                </c:pt>
                <c:pt idx="61">
                  <c:v>1615.079372935428</c:v>
                </c:pt>
                <c:pt idx="62">
                  <c:v>1621.1692529688873</c:v>
                </c:pt>
                <c:pt idx="63">
                  <c:v>1634.5272943973234</c:v>
                </c:pt>
                <c:pt idx="64">
                  <c:v>1643.2593339187467</c:v>
                </c:pt>
                <c:pt idx="65">
                  <c:v>1651.2931849846977</c:v>
                </c:pt>
                <c:pt idx="66">
                  <c:v>1663.3903672529641</c:v>
                </c:pt>
                <c:pt idx="67">
                  <c:v>1671.59034857693</c:v>
                </c:pt>
                <c:pt idx="68">
                  <c:v>1683.7890474043904</c:v>
                </c:pt>
                <c:pt idx="69">
                  <c:v>1692.4436441957457</c:v>
                </c:pt>
                <c:pt idx="70">
                  <c:v>1702.8815943071061</c:v>
                </c:pt>
                <c:pt idx="71">
                  <c:v>1712.3691247768936</c:v>
                </c:pt>
                <c:pt idx="72">
                  <c:v>1724.569756304676</c:v>
                </c:pt>
                <c:pt idx="73">
                  <c:v>1733.7840502625238</c:v>
                </c:pt>
                <c:pt idx="74">
                  <c:v>1745.5673988725518</c:v>
                </c:pt>
                <c:pt idx="75">
                  <c:v>1754.3028843809802</c:v>
                </c:pt>
                <c:pt idx="76">
                  <c:v>1764.0976429509597</c:v>
                </c:pt>
                <c:pt idx="77">
                  <c:v>1774.1191077839078</c:v>
                </c:pt>
                <c:pt idx="78">
                  <c:v>1783.3386685413045</c:v>
                </c:pt>
                <c:pt idx="79">
                  <c:v>1791.7139179023854</c:v>
                </c:pt>
                <c:pt idx="80">
                  <c:v>1804.6135354874293</c:v>
                </c:pt>
                <c:pt idx="81">
                  <c:v>1815.4745107242579</c:v>
                </c:pt>
                <c:pt idx="82">
                  <c:v>1821.8355107737229</c:v>
                </c:pt>
                <c:pt idx="83">
                  <c:v>1831.457857339298</c:v>
                </c:pt>
                <c:pt idx="84">
                  <c:v>1844.8094875738432</c:v>
                </c:pt>
                <c:pt idx="85">
                  <c:v>1854.6308439371967</c:v>
                </c:pt>
                <c:pt idx="86">
                  <c:v>1863.8826484856866</c:v>
                </c:pt>
                <c:pt idx="87">
                  <c:v>1872.2252190163281</c:v>
                </c:pt>
                <c:pt idx="88">
                  <c:v>1884.3482930130347</c:v>
                </c:pt>
                <c:pt idx="89">
                  <c:v>1891.1054297530404</c:v>
                </c:pt>
                <c:pt idx="90">
                  <c:v>1905.2185068988622</c:v>
                </c:pt>
                <c:pt idx="91">
                  <c:v>1915.0546352036108</c:v>
                </c:pt>
                <c:pt idx="92">
                  <c:v>1925.1742688105796</c:v>
                </c:pt>
                <c:pt idx="93">
                  <c:v>1931.6316528277855</c:v>
                </c:pt>
                <c:pt idx="94">
                  <c:v>1942.2918182862829</c:v>
                </c:pt>
                <c:pt idx="95">
                  <c:v>1955.1043914212769</c:v>
                </c:pt>
                <c:pt idx="96">
                  <c:v>1962.8395430390078</c:v>
                </c:pt>
                <c:pt idx="97">
                  <c:v>1975.2173046076</c:v>
                </c:pt>
                <c:pt idx="98">
                  <c:v>1982.9605662803767</c:v>
                </c:pt>
                <c:pt idx="99">
                  <c:v>1993.830060392803</c:v>
                </c:pt>
                <c:pt idx="100">
                  <c:v>2005.1309628298488</c:v>
                </c:pt>
                <c:pt idx="101">
                  <c:v>2014.8417304961456</c:v>
                </c:pt>
                <c:pt idx="102">
                  <c:v>2023.8312162193931</c:v>
                </c:pt>
                <c:pt idx="103">
                  <c:v>2032.0163200543795</c:v>
                </c:pt>
                <c:pt idx="104">
                  <c:v>2042.8896412518043</c:v>
                </c:pt>
                <c:pt idx="105">
                  <c:v>2051.9154536569431</c:v>
                </c:pt>
                <c:pt idx="106">
                  <c:v>2060.5917965733074</c:v>
                </c:pt>
                <c:pt idx="107">
                  <c:v>2074.2083721750282</c:v>
                </c:pt>
                <c:pt idx="108">
                  <c:v>2080.6975658600172</c:v>
                </c:pt>
                <c:pt idx="109">
                  <c:v>2090.3157108139153</c:v>
                </c:pt>
                <c:pt idx="110">
                  <c:v>2101.3084976950681</c:v>
                </c:pt>
                <c:pt idx="111">
                  <c:v>2114.8163141064024</c:v>
                </c:pt>
                <c:pt idx="112">
                  <c:v>2124.1256768822245</c:v>
                </c:pt>
                <c:pt idx="113">
                  <c:v>2132.1401433331603</c:v>
                </c:pt>
                <c:pt idx="114">
                  <c:v>2144.3109862072583</c:v>
                </c:pt>
                <c:pt idx="115">
                  <c:v>2151.0506700196102</c:v>
                </c:pt>
                <c:pt idx="116">
                  <c:v>2161.4622082926003</c:v>
                </c:pt>
                <c:pt idx="117">
                  <c:v>2171.0837515633439</c:v>
                </c:pt>
                <c:pt idx="118">
                  <c:v>2183.5360305396307</c:v>
                </c:pt>
                <c:pt idx="119">
                  <c:v>2192.2644355846619</c:v>
                </c:pt>
                <c:pt idx="120">
                  <c:v>2203.1577070795438</c:v>
                </c:pt>
                <c:pt idx="121">
                  <c:v>2214.5548818018415</c:v>
                </c:pt>
                <c:pt idx="122">
                  <c:v>2221.1733379780753</c:v>
                </c:pt>
                <c:pt idx="123">
                  <c:v>2235.0413674641227</c:v>
                </c:pt>
                <c:pt idx="124">
                  <c:v>2244.0633829912554</c:v>
                </c:pt>
                <c:pt idx="125">
                  <c:v>2251.2316765798037</c:v>
                </c:pt>
                <c:pt idx="126">
                  <c:v>2263.4261477571295</c:v>
                </c:pt>
                <c:pt idx="127">
                  <c:v>2274.7197727460839</c:v>
                </c:pt>
                <c:pt idx="128">
                  <c:v>2281.1518165535499</c:v>
                </c:pt>
                <c:pt idx="129">
                  <c:v>2294.0942685703371</c:v>
                </c:pt>
                <c:pt idx="130">
                  <c:v>2303.9432174114072</c:v>
                </c:pt>
                <c:pt idx="131">
                  <c:v>2312.1002221839226</c:v>
                </c:pt>
                <c:pt idx="132">
                  <c:v>2320.7296666138127</c:v>
                </c:pt>
                <c:pt idx="133">
                  <c:v>2333.0258009013905</c:v>
                </c:pt>
                <c:pt idx="134">
                  <c:v>2341.3721663070305</c:v>
                </c:pt>
                <c:pt idx="135">
                  <c:v>2355.2278816842977</c:v>
                </c:pt>
                <c:pt idx="136">
                  <c:v>2360.565096188468</c:v>
                </c:pt>
                <c:pt idx="137">
                  <c:v>2372.4237060719561</c:v>
                </c:pt>
                <c:pt idx="138">
                  <c:v>2384.2321935903628</c:v>
                </c:pt>
                <c:pt idx="139">
                  <c:v>2391.5300137398744</c:v>
                </c:pt>
                <c:pt idx="140">
                  <c:v>2403.4666965628717</c:v>
                </c:pt>
                <c:pt idx="141">
                  <c:v>2410.7828037935296</c:v>
                </c:pt>
                <c:pt idx="142">
                  <c:v>2424.4994285561083</c:v>
                </c:pt>
                <c:pt idx="143">
                  <c:v>2435.5399005847248</c:v>
                </c:pt>
                <c:pt idx="144">
                  <c:v>2443.8781493212828</c:v>
                </c:pt>
                <c:pt idx="145">
                  <c:v>2453.2075324358289</c:v>
                </c:pt>
                <c:pt idx="146">
                  <c:v>2463.1586562815905</c:v>
                </c:pt>
                <c:pt idx="147">
                  <c:v>2473.0369928150612</c:v>
                </c:pt>
                <c:pt idx="148">
                  <c:v>2483.2363679862719</c:v>
                </c:pt>
                <c:pt idx="149">
                  <c:v>2491.3403127399438</c:v>
                </c:pt>
                <c:pt idx="150">
                  <c:v>2503.3158610422038</c:v>
                </c:pt>
                <c:pt idx="151">
                  <c:v>2513.3902714190176</c:v>
                </c:pt>
                <c:pt idx="152">
                  <c:v>2521.2331611546942</c:v>
                </c:pt>
                <c:pt idx="153">
                  <c:v>2532.6720001839731</c:v>
                </c:pt>
                <c:pt idx="154">
                  <c:v>2544.3462565778982</c:v>
                </c:pt>
                <c:pt idx="155">
                  <c:v>2555.3139088066964</c:v>
                </c:pt>
                <c:pt idx="156">
                  <c:v>2563.2136468694771</c:v>
                </c:pt>
                <c:pt idx="157">
                  <c:v>2571.7166282556213</c:v>
                </c:pt>
                <c:pt idx="158">
                  <c:v>2583.6197912239531</c:v>
                </c:pt>
                <c:pt idx="159">
                  <c:v>2592.6040792909548</c:v>
                </c:pt>
                <c:pt idx="160">
                  <c:v>2604.9341732988141</c:v>
                </c:pt>
                <c:pt idx="161">
                  <c:v>2614.0739606068787</c:v>
                </c:pt>
                <c:pt idx="162">
                  <c:v>2622.9941630594349</c:v>
                </c:pt>
                <c:pt idx="163">
                  <c:v>2634.2623818859915</c:v>
                </c:pt>
                <c:pt idx="164">
                  <c:v>2641.196447480082</c:v>
                </c:pt>
                <c:pt idx="165">
                  <c:v>2652.6861252123376</c:v>
                </c:pt>
                <c:pt idx="166">
                  <c:v>2664.3990110263471</c:v>
                </c:pt>
                <c:pt idx="167">
                  <c:v>2670.5349004176664</c:v>
                </c:pt>
                <c:pt idx="168">
                  <c:v>2683.6097149931065</c:v>
                </c:pt>
                <c:pt idx="169">
                  <c:v>2692.7525032377584</c:v>
                </c:pt>
                <c:pt idx="170">
                  <c:v>2702.2918436232294</c:v>
                </c:pt>
                <c:pt idx="171">
                  <c:v>2715.1972847213265</c:v>
                </c:pt>
                <c:pt idx="172">
                  <c:v>2721.6500897690335</c:v>
                </c:pt>
                <c:pt idx="173">
                  <c:v>2734.4299826833785</c:v>
                </c:pt>
                <c:pt idx="174">
                  <c:v>2741.4287096792291</c:v>
                </c:pt>
                <c:pt idx="175">
                  <c:v>2752.1899248645568</c:v>
                </c:pt>
                <c:pt idx="176">
                  <c:v>2763.5548124429492</c:v>
                </c:pt>
                <c:pt idx="177">
                  <c:v>2774.2720753754429</c:v>
                </c:pt>
                <c:pt idx="178">
                  <c:v>2781.4824188069329</c:v>
                </c:pt>
                <c:pt idx="179">
                  <c:v>2792.8766230737938</c:v>
                </c:pt>
                <c:pt idx="180">
                  <c:v>2803.9970838623158</c:v>
                </c:pt>
                <c:pt idx="181">
                  <c:v>2814.3125281656448</c:v>
                </c:pt>
                <c:pt idx="182">
                  <c:v>2824.1060320156807</c:v>
                </c:pt>
                <c:pt idx="183">
                  <c:v>2831.3458479619603</c:v>
                </c:pt>
                <c:pt idx="184">
                  <c:v>2841.6207298599325</c:v>
                </c:pt>
                <c:pt idx="185">
                  <c:v>2853.7127216658014</c:v>
                </c:pt>
                <c:pt idx="186">
                  <c:v>2860.7667469438306</c:v>
                </c:pt>
                <c:pt idx="187">
                  <c:v>2872.9270277269929</c:v>
                </c:pt>
                <c:pt idx="188">
                  <c:v>2883.8315579933337</c:v>
                </c:pt>
                <c:pt idx="189">
                  <c:v>2894.9819144294497</c:v>
                </c:pt>
                <c:pt idx="190">
                  <c:v>2903.1935038442975</c:v>
                </c:pt>
                <c:pt idx="191">
                  <c:v>2913.5167529071573</c:v>
                </c:pt>
                <c:pt idx="192">
                  <c:v>2921.5478257842942</c:v>
                </c:pt>
                <c:pt idx="193">
                  <c:v>2932.2214871564529</c:v>
                </c:pt>
                <c:pt idx="194">
                  <c:v>2942.7874566470964</c:v>
                </c:pt>
                <c:pt idx="195">
                  <c:v>2954.7728551933037</c:v>
                </c:pt>
                <c:pt idx="196">
                  <c:v>2960.8984567604234</c:v>
                </c:pt>
                <c:pt idx="197">
                  <c:v>2972.9715845712926</c:v>
                </c:pt>
                <c:pt idx="198">
                  <c:v>2985.7573588561459</c:v>
                </c:pt>
                <c:pt idx="199">
                  <c:v>2995.1836257445671</c:v>
                </c:pt>
                <c:pt idx="200">
                  <c:v>3000.9256884615424</c:v>
                </c:pt>
                <c:pt idx="201">
                  <c:v>3013.5324022252516</c:v>
                </c:pt>
                <c:pt idx="202">
                  <c:v>3021.8947272532009</c:v>
                </c:pt>
                <c:pt idx="203">
                  <c:v>3035.0572903589182</c:v>
                </c:pt>
                <c:pt idx="204">
                  <c:v>3043.3312126093188</c:v>
                </c:pt>
                <c:pt idx="205">
                  <c:v>3052.1860922472843</c:v>
                </c:pt>
                <c:pt idx="206">
                  <c:v>3062.9185592946365</c:v>
                </c:pt>
                <c:pt idx="207">
                  <c:v>3072.1760087550761</c:v>
                </c:pt>
                <c:pt idx="208">
                  <c:v>3082.0175002571868</c:v>
                </c:pt>
                <c:pt idx="209">
                  <c:v>3094.7181584465588</c:v>
                </c:pt>
                <c:pt idx="210">
                  <c:v>3103.4070529793148</c:v>
                </c:pt>
                <c:pt idx="211">
                  <c:v>3110.8049647150219</c:v>
                </c:pt>
                <c:pt idx="212">
                  <c:v>3123.11845693025</c:v>
                </c:pt>
                <c:pt idx="213">
                  <c:v>3130.5732243901402</c:v>
                </c:pt>
                <c:pt idx="214">
                  <c:v>3144.1601644421112</c:v>
                </c:pt>
                <c:pt idx="215">
                  <c:v>3152.7163852383733</c:v>
                </c:pt>
                <c:pt idx="216">
                  <c:v>3161.3753631859845</c:v>
                </c:pt>
                <c:pt idx="217">
                  <c:v>3173.5188324670039</c:v>
                </c:pt>
                <c:pt idx="218">
                  <c:v>3184.3499238007817</c:v>
                </c:pt>
                <c:pt idx="219">
                  <c:v>3192.8332064363672</c:v>
                </c:pt>
                <c:pt idx="220">
                  <c:v>3204.0221429512953</c:v>
                </c:pt>
                <c:pt idx="221">
                  <c:v>3214.4031046429213</c:v>
                </c:pt>
                <c:pt idx="222">
                  <c:v>3222.925592208755</c:v>
                </c:pt>
                <c:pt idx="223">
                  <c:v>3233.4998024022702</c:v>
                </c:pt>
                <c:pt idx="224">
                  <c:v>3243.8248756739995</c:v>
                </c:pt>
                <c:pt idx="225">
                  <c:v>3250.8403024045524</c:v>
                </c:pt>
                <c:pt idx="226">
                  <c:v>3264.5904844644638</c:v>
                </c:pt>
                <c:pt idx="227">
                  <c:v>3272.6165875101351</c:v>
                </c:pt>
                <c:pt idx="228">
                  <c:v>3285.711638514897</c:v>
                </c:pt>
                <c:pt idx="229">
                  <c:v>3294.7549919051553</c:v>
                </c:pt>
                <c:pt idx="230">
                  <c:v>3301.9421869582329</c:v>
                </c:pt>
                <c:pt idx="231">
                  <c:v>3313.0722883911612</c:v>
                </c:pt>
                <c:pt idx="232">
                  <c:v>3325.1951132635627</c:v>
                </c:pt>
                <c:pt idx="233">
                  <c:v>3332.0763033587218</c:v>
                </c:pt>
                <c:pt idx="234">
                  <c:v>3342.2283307363914</c:v>
                </c:pt>
                <c:pt idx="235">
                  <c:v>3351.4274508926733</c:v>
                </c:pt>
                <c:pt idx="236">
                  <c:v>3365.727483172413</c:v>
                </c:pt>
                <c:pt idx="237">
                  <c:v>3374.2165062538152</c:v>
                </c:pt>
                <c:pt idx="238">
                  <c:v>3382.0540539028134</c:v>
                </c:pt>
                <c:pt idx="239">
                  <c:v>3394.9563974450848</c:v>
                </c:pt>
                <c:pt idx="240">
                  <c:v>3404.9025898129721</c:v>
                </c:pt>
                <c:pt idx="241">
                  <c:v>3414.2928669526218</c:v>
                </c:pt>
                <c:pt idx="242">
                  <c:v>3422.6629866674975</c:v>
                </c:pt>
                <c:pt idx="243">
                  <c:v>3434.0309208287681</c:v>
                </c:pt>
                <c:pt idx="244">
                  <c:v>3440.2437647045631</c:v>
                </c:pt>
                <c:pt idx="245">
                  <c:v>3452.5938421726537</c:v>
                </c:pt>
                <c:pt idx="246">
                  <c:v>3464.8082467411159</c:v>
                </c:pt>
                <c:pt idx="247">
                  <c:v>3473.0425408497149</c:v>
                </c:pt>
                <c:pt idx="248">
                  <c:v>3481.021989105509</c:v>
                </c:pt>
                <c:pt idx="249">
                  <c:v>3491.8144913471533</c:v>
                </c:pt>
                <c:pt idx="250">
                  <c:v>3500.2623977974486</c:v>
                </c:pt>
                <c:pt idx="251">
                  <c:v>3512.4559793003546</c:v>
                </c:pt>
                <c:pt idx="252">
                  <c:v>3522.0758727207685</c:v>
                </c:pt>
                <c:pt idx="253">
                  <c:v>3533.218080117821</c:v>
                </c:pt>
                <c:pt idx="254">
                  <c:v>3542.4927780063181</c:v>
                </c:pt>
                <c:pt idx="255">
                  <c:v>3550.7515514033998</c:v>
                </c:pt>
                <c:pt idx="256">
                  <c:v>3565.1049133824645</c:v>
                </c:pt>
                <c:pt idx="257">
                  <c:v>3573.0096289210696</c:v>
                </c:pt>
                <c:pt idx="258">
                  <c:v>3584.0368988526293</c:v>
                </c:pt>
                <c:pt idx="259">
                  <c:v>3594.8080167937528</c:v>
                </c:pt>
                <c:pt idx="260">
                  <c:v>3602.7649713305459</c:v>
                </c:pt>
                <c:pt idx="261">
                  <c:v>3614.2515311675106</c:v>
                </c:pt>
                <c:pt idx="262">
                  <c:v>3623.7003127991165</c:v>
                </c:pt>
                <c:pt idx="263">
                  <c:v>3630.4012371677909</c:v>
                </c:pt>
                <c:pt idx="264">
                  <c:v>3643.2154259872646</c:v>
                </c:pt>
                <c:pt idx="265">
                  <c:v>3651.1801886976573</c:v>
                </c:pt>
                <c:pt idx="266">
                  <c:v>3665.1439815351591</c:v>
                </c:pt>
                <c:pt idx="267">
                  <c:v>3674.6589536983479</c:v>
                </c:pt>
                <c:pt idx="268">
                  <c:v>3683.2907568197375</c:v>
                </c:pt>
                <c:pt idx="269">
                  <c:v>3691.6306163826766</c:v>
                </c:pt>
                <c:pt idx="270">
                  <c:v>3701.4073543787549</c:v>
                </c:pt>
                <c:pt idx="271">
                  <c:v>3711.8145107243749</c:v>
                </c:pt>
                <c:pt idx="272">
                  <c:v>3725.2389071683324</c:v>
                </c:pt>
                <c:pt idx="273">
                  <c:v>3731.652345392607</c:v>
                </c:pt>
                <c:pt idx="274">
                  <c:v>3744.7273835281867</c:v>
                </c:pt>
                <c:pt idx="275">
                  <c:v>3751.905155618661</c:v>
                </c:pt>
                <c:pt idx="276">
                  <c:v>3764.6817786210372</c:v>
                </c:pt>
                <c:pt idx="277">
                  <c:v>3771.2047230322923</c:v>
                </c:pt>
                <c:pt idx="278">
                  <c:v>3784.1461270615059</c:v>
                </c:pt>
                <c:pt idx="279">
                  <c:v>3795.3009915815528</c:v>
                </c:pt>
                <c:pt idx="280">
                  <c:v>3804.9135257684843</c:v>
                </c:pt>
                <c:pt idx="281">
                  <c:v>3812.2572229311249</c:v>
                </c:pt>
                <c:pt idx="282">
                  <c:v>3824.9116584231588</c:v>
                </c:pt>
                <c:pt idx="283">
                  <c:v>3831.8693926165747</c:v>
                </c:pt>
                <c:pt idx="284">
                  <c:v>3842.6818658833295</c:v>
                </c:pt>
                <c:pt idx="285">
                  <c:v>3851.9499376855288</c:v>
                </c:pt>
                <c:pt idx="286">
                  <c:v>3860.9001653512541</c:v>
                </c:pt>
                <c:pt idx="287">
                  <c:v>3873.4136978732754</c:v>
                </c:pt>
                <c:pt idx="288">
                  <c:v>3885.2641236809545</c:v>
                </c:pt>
                <c:pt idx="289">
                  <c:v>3893.0608851071006</c:v>
                </c:pt>
                <c:pt idx="290">
                  <c:v>3903.8498174501387</c:v>
                </c:pt>
                <c:pt idx="291">
                  <c:v>3912.6273179172026</c:v>
                </c:pt>
                <c:pt idx="292">
                  <c:v>3923.4224823530867</c:v>
                </c:pt>
                <c:pt idx="293">
                  <c:v>3934.3918633563271</c:v>
                </c:pt>
                <c:pt idx="294">
                  <c:v>3940.3026034841841</c:v>
                </c:pt>
                <c:pt idx="295">
                  <c:v>3955.1707983265983</c:v>
                </c:pt>
                <c:pt idx="296">
                  <c:v>3965.2117289911857</c:v>
                </c:pt>
                <c:pt idx="297">
                  <c:v>3975.3388952294308</c:v>
                </c:pt>
                <c:pt idx="298">
                  <c:v>3982.0711362292882</c:v>
                </c:pt>
                <c:pt idx="299">
                  <c:v>3993.8284182279654</c:v>
                </c:pt>
                <c:pt idx="300">
                  <c:v>4002.0414644413227</c:v>
                </c:pt>
                <c:pt idx="301">
                  <c:v>4013.3192939728483</c:v>
                </c:pt>
                <c:pt idx="302">
                  <c:v>4022.4684373914924</c:v>
                </c:pt>
                <c:pt idx="303">
                  <c:v>4035.1767376177372</c:v>
                </c:pt>
                <c:pt idx="304">
                  <c:v>4042.5116669632889</c:v>
                </c:pt>
                <c:pt idx="305">
                  <c:v>4051.3208108379158</c:v>
                </c:pt>
                <c:pt idx="306">
                  <c:v>4065.4790442712901</c:v>
                </c:pt>
                <c:pt idx="307">
                  <c:v>4071.4463740489568</c:v>
                </c:pt>
                <c:pt idx="308">
                  <c:v>4081.8207890179947</c:v>
                </c:pt>
                <c:pt idx="309">
                  <c:v>4090.1768585295058</c:v>
                </c:pt>
                <c:pt idx="310">
                  <c:v>4104.706222243849</c:v>
                </c:pt>
                <c:pt idx="311">
                  <c:v>4114.0346441998399</c:v>
                </c:pt>
                <c:pt idx="312">
                  <c:v>4121.5557948481828</c:v>
                </c:pt>
                <c:pt idx="313">
                  <c:v>4133.6585112441735</c:v>
                </c:pt>
                <c:pt idx="314">
                  <c:v>4143.5448433218889</c:v>
                </c:pt>
                <c:pt idx="315">
                  <c:v>4153.9450451083949</c:v>
                </c:pt>
                <c:pt idx="316">
                  <c:v>4160.6300420496309</c:v>
                </c:pt>
                <c:pt idx="317">
                  <c:v>4171.3201201952597</c:v>
                </c:pt>
                <c:pt idx="318">
                  <c:v>4183.4694617964424</c:v>
                </c:pt>
                <c:pt idx="319">
                  <c:v>4191.4019996838742</c:v>
                </c:pt>
                <c:pt idx="320">
                  <c:v>4202.3623567169061</c:v>
                </c:pt>
                <c:pt idx="321">
                  <c:v>4214.9125694951681</c:v>
                </c:pt>
                <c:pt idx="322">
                  <c:v>4223.0810643209124</c:v>
                </c:pt>
                <c:pt idx="323">
                  <c:v>4231.7891980100394</c:v>
                </c:pt>
                <c:pt idx="324">
                  <c:v>4242.5126866362762</c:v>
                </c:pt>
                <c:pt idx="325">
                  <c:v>4254.1973576358287</c:v>
                </c:pt>
                <c:pt idx="326">
                  <c:v>4262.3593057138078</c:v>
                </c:pt>
                <c:pt idx="327">
                  <c:v>4272.6301390492572</c:v>
                </c:pt>
                <c:pt idx="328">
                  <c:v>4281.1758494784108</c:v>
                </c:pt>
                <c:pt idx="329">
                  <c:v>4294.2861272353703</c:v>
                </c:pt>
                <c:pt idx="330">
                  <c:v>4302.9565957010118</c:v>
                </c:pt>
                <c:pt idx="331">
                  <c:v>4313.8396036934955</c:v>
                </c:pt>
                <c:pt idx="332">
                  <c:v>4322.4318257333998</c:v>
                </c:pt>
                <c:pt idx="333">
                  <c:v>4334.597686907754</c:v>
                </c:pt>
                <c:pt idx="334">
                  <c:v>4344.4109361402516</c:v>
                </c:pt>
                <c:pt idx="335">
                  <c:v>4351.1427580887539</c:v>
                </c:pt>
                <c:pt idx="336">
                  <c:v>4361.4262703714248</c:v>
                </c:pt>
                <c:pt idx="337">
                  <c:v>4371.9552566947887</c:v>
                </c:pt>
                <c:pt idx="338">
                  <c:v>4384.8850027563039</c:v>
                </c:pt>
                <c:pt idx="339">
                  <c:v>4391.1552735628384</c:v>
                </c:pt>
                <c:pt idx="340">
                  <c:v>4403.8855691482422</c:v>
                </c:pt>
                <c:pt idx="341">
                  <c:v>4414.9241188054266</c:v>
                </c:pt>
                <c:pt idx="342">
                  <c:v>4421.7061190427848</c:v>
                </c:pt>
                <c:pt idx="343">
                  <c:v>4434.1568592661906</c:v>
                </c:pt>
                <c:pt idx="344">
                  <c:v>4442.3094555996104</c:v>
                </c:pt>
                <c:pt idx="345">
                  <c:v>4450.7632540357781</c:v>
                </c:pt>
                <c:pt idx="346">
                  <c:v>4463.0559949107592</c:v>
                </c:pt>
                <c:pt idx="347">
                  <c:v>4474.9949674495547</c:v>
                </c:pt>
                <c:pt idx="348">
                  <c:v>4483.7932270650235</c:v>
                </c:pt>
                <c:pt idx="349">
                  <c:v>4491.1673434791355</c:v>
                </c:pt>
                <c:pt idx="350">
                  <c:v>4503.9610542255505</c:v>
                </c:pt>
                <c:pt idx="351">
                  <c:v>4512.2818485830494</c:v>
                </c:pt>
                <c:pt idx="352">
                  <c:v>4520.5000623759233</c:v>
                </c:pt>
                <c:pt idx="353">
                  <c:v>4531.4280673579742</c:v>
                </c:pt>
                <c:pt idx="354">
                  <c:v>4542.0669657348408</c:v>
                </c:pt>
                <c:pt idx="355">
                  <c:v>4554.4582936686838</c:v>
                </c:pt>
                <c:pt idx="356">
                  <c:v>4561.5439995104653</c:v>
                </c:pt>
                <c:pt idx="357">
                  <c:v>4571.0420635563605</c:v>
                </c:pt>
                <c:pt idx="358">
                  <c:v>4583.259100256626</c:v>
                </c:pt>
                <c:pt idx="359">
                  <c:v>4594.6900632846036</c:v>
                </c:pt>
                <c:pt idx="360">
                  <c:v>4603.1607249134804</c:v>
                </c:pt>
                <c:pt idx="361">
                  <c:v>4614.5562499047473</c:v>
                </c:pt>
                <c:pt idx="362">
                  <c:v>4625.5278854989265</c:v>
                </c:pt>
                <c:pt idx="363">
                  <c:v>4631.3290396579578</c:v>
                </c:pt>
                <c:pt idx="364">
                  <c:v>4643.0298118565579</c:v>
                </c:pt>
                <c:pt idx="365">
                  <c:v>4653.4519398272441</c:v>
                </c:pt>
                <c:pt idx="366">
                  <c:v>4662.6912151014612</c:v>
                </c:pt>
                <c:pt idx="367">
                  <c:v>4674.1372835388402</c:v>
                </c:pt>
                <c:pt idx="368">
                  <c:v>4685.0816369863569</c:v>
                </c:pt>
                <c:pt idx="369">
                  <c:v>4691.9944574389629</c:v>
                </c:pt>
                <c:pt idx="370">
                  <c:v>4700.5626543033623</c:v>
                </c:pt>
                <c:pt idx="371">
                  <c:v>4715.0610655472601</c:v>
                </c:pt>
                <c:pt idx="372">
                  <c:v>4724.8055362259302</c:v>
                </c:pt>
                <c:pt idx="373">
                  <c:v>4733.2365822791917</c:v>
                </c:pt>
                <c:pt idx="374">
                  <c:v>4744.3099104030471</c:v>
                </c:pt>
                <c:pt idx="375">
                  <c:v>4753.1571758072605</c:v>
                </c:pt>
                <c:pt idx="376">
                  <c:v>4765.3372661668527</c:v>
                </c:pt>
                <c:pt idx="377">
                  <c:v>4775.5537028789222</c:v>
                </c:pt>
                <c:pt idx="378">
                  <c:v>4782.3053222478093</c:v>
                </c:pt>
                <c:pt idx="379">
                  <c:v>4795.5925415702977</c:v>
                </c:pt>
                <c:pt idx="380">
                  <c:v>4804.0906165005563</c:v>
                </c:pt>
                <c:pt idx="381">
                  <c:v>4813.4674118997727</c:v>
                </c:pt>
                <c:pt idx="382">
                  <c:v>4823.5971654368086</c:v>
                </c:pt>
                <c:pt idx="383">
                  <c:v>4831.6760211009569</c:v>
                </c:pt>
                <c:pt idx="384">
                  <c:v>4841.5310687248229</c:v>
                </c:pt>
                <c:pt idx="385">
                  <c:v>4851.5028947961127</c:v>
                </c:pt>
                <c:pt idx="386">
                  <c:v>4861.5265043598347</c:v>
                </c:pt>
                <c:pt idx="387">
                  <c:v>4871.6688424550193</c:v>
                </c:pt>
                <c:pt idx="388">
                  <c:v>4883.1222402331523</c:v>
                </c:pt>
                <c:pt idx="389">
                  <c:v>4893.0304876879536</c:v>
                </c:pt>
                <c:pt idx="390">
                  <c:v>4900.584925982922</c:v>
                </c:pt>
                <c:pt idx="391">
                  <c:v>4911.5358592693538</c:v>
                </c:pt>
                <c:pt idx="392">
                  <c:v>4920.5009702701909</c:v>
                </c:pt>
                <c:pt idx="393">
                  <c:v>4935.2441161259312</c:v>
                </c:pt>
                <c:pt idx="394">
                  <c:v>4943.7596605774916</c:v>
                </c:pt>
                <c:pt idx="395">
                  <c:v>4953.2657182253106</c:v>
                </c:pt>
                <c:pt idx="396">
                  <c:v>4961.2689039751049</c:v>
                </c:pt>
                <c:pt idx="397">
                  <c:v>4972.9853245851436</c:v>
                </c:pt>
                <c:pt idx="398">
                  <c:v>4985.5751280178092</c:v>
                </c:pt>
                <c:pt idx="399">
                  <c:v>4992.2816078227606</c:v>
                </c:pt>
                <c:pt idx="400">
                  <c:v>5004.5288743016426</c:v>
                </c:pt>
                <c:pt idx="401">
                  <c:v>5015.3439190749223</c:v>
                </c:pt>
                <c:pt idx="402">
                  <c:v>5024.2677553013827</c:v>
                </c:pt>
                <c:pt idx="403">
                  <c:v>5030.8423031290813</c:v>
                </c:pt>
                <c:pt idx="404">
                  <c:v>5043.5989687355323</c:v>
                </c:pt>
                <c:pt idx="405">
                  <c:v>5051.4529058354092</c:v>
                </c:pt>
                <c:pt idx="406">
                  <c:v>5064.4727728658554</c:v>
                </c:pt>
                <c:pt idx="407">
                  <c:v>5074.7132681844969</c:v>
                </c:pt>
                <c:pt idx="408">
                  <c:v>5084.7166970184471</c:v>
                </c:pt>
                <c:pt idx="409">
                  <c:v>5091.5573321428428</c:v>
                </c:pt>
                <c:pt idx="410">
                  <c:v>5105.1948010496399</c:v>
                </c:pt>
                <c:pt idx="411">
                  <c:v>5114.6788515867402</c:v>
                </c:pt>
                <c:pt idx="412">
                  <c:v>5124.1128958755226</c:v>
                </c:pt>
                <c:pt idx="413">
                  <c:v>5134.2511356520999</c:v>
                </c:pt>
                <c:pt idx="414">
                  <c:v>5141.3638347408223</c:v>
                </c:pt>
                <c:pt idx="415">
                  <c:v>5151.0996431770973</c:v>
                </c:pt>
                <c:pt idx="416">
                  <c:v>5162.3399033608575</c:v>
                </c:pt>
                <c:pt idx="417">
                  <c:v>5173.8474725974629</c:v>
                </c:pt>
                <c:pt idx="418">
                  <c:v>5181.7119989962739</c:v>
                </c:pt>
                <c:pt idx="419">
                  <c:v>5192.9438779198617</c:v>
                </c:pt>
                <c:pt idx="420">
                  <c:v>5205.3673959021189</c:v>
                </c:pt>
                <c:pt idx="421">
                  <c:v>5211.3520947458464</c:v>
                </c:pt>
                <c:pt idx="422">
                  <c:v>5220.3482176947091</c:v>
                </c:pt>
                <c:pt idx="423">
                  <c:v>5231.3729552053946</c:v>
                </c:pt>
                <c:pt idx="424">
                  <c:v>5242.9613588379652</c:v>
                </c:pt>
                <c:pt idx="425">
                  <c:v>5250.6002223730602</c:v>
                </c:pt>
                <c:pt idx="426">
                  <c:v>5264.805286282136</c:v>
                </c:pt>
                <c:pt idx="427">
                  <c:v>5271.0672711556253</c:v>
                </c:pt>
                <c:pt idx="428">
                  <c:v>5285.4792566465303</c:v>
                </c:pt>
                <c:pt idx="429">
                  <c:v>5293.2680990023719</c:v>
                </c:pt>
                <c:pt idx="430">
                  <c:v>5300.501692064061</c:v>
                </c:pt>
                <c:pt idx="431">
                  <c:v>5310.6181577340312</c:v>
                </c:pt>
                <c:pt idx="432">
                  <c:v>5321.736463110391</c:v>
                </c:pt>
                <c:pt idx="433">
                  <c:v>5334.9507274605921</c:v>
                </c:pt>
                <c:pt idx="434">
                  <c:v>5342.8057942459018</c:v>
                </c:pt>
                <c:pt idx="435">
                  <c:v>5353.5905122866334</c:v>
                </c:pt>
                <c:pt idx="436">
                  <c:v>5362.809213317988</c:v>
                </c:pt>
                <c:pt idx="437">
                  <c:v>5372.8983599312432</c:v>
                </c:pt>
                <c:pt idx="438">
                  <c:v>5383.1167515898696</c:v>
                </c:pt>
                <c:pt idx="439">
                  <c:v>5393.6244256450245</c:v>
                </c:pt>
                <c:pt idx="440">
                  <c:v>5400.9354037240728</c:v>
                </c:pt>
                <c:pt idx="441">
                  <c:v>5414.9558198073546</c:v>
                </c:pt>
                <c:pt idx="442">
                  <c:v>5423.0011542962347</c:v>
                </c:pt>
                <c:pt idx="443">
                  <c:v>5432.5292888018776</c:v>
                </c:pt>
                <c:pt idx="444">
                  <c:v>5442.4489321426263</c:v>
                </c:pt>
                <c:pt idx="445">
                  <c:v>5454.7026640205604</c:v>
                </c:pt>
                <c:pt idx="446">
                  <c:v>5461.9628771472089</c:v>
                </c:pt>
                <c:pt idx="447">
                  <c:v>5472.9166187498595</c:v>
                </c:pt>
                <c:pt idx="448">
                  <c:v>5482.9502802407251</c:v>
                </c:pt>
                <c:pt idx="449">
                  <c:v>5491.8020003759502</c:v>
                </c:pt>
                <c:pt idx="450">
                  <c:v>5504.8575315378939</c:v>
                </c:pt>
                <c:pt idx="451">
                  <c:v>5510.5648793614946</c:v>
                </c:pt>
                <c:pt idx="452">
                  <c:v>5524.3769860926159</c:v>
                </c:pt>
                <c:pt idx="453">
                  <c:v>5535.1503128938175</c:v>
                </c:pt>
                <c:pt idx="454">
                  <c:v>5542.2446329741897</c:v>
                </c:pt>
                <c:pt idx="455">
                  <c:v>5555.0085175876411</c:v>
                </c:pt>
                <c:pt idx="456">
                  <c:v>5564.8701339175432</c:v>
                </c:pt>
                <c:pt idx="457">
                  <c:v>5574.4669292973676</c:v>
                </c:pt>
                <c:pt idx="458">
                  <c:v>5582.6913269035031</c:v>
                </c:pt>
                <c:pt idx="459">
                  <c:v>5590.9498080051035</c:v>
                </c:pt>
                <c:pt idx="460">
                  <c:v>5602.8199114369972</c:v>
                </c:pt>
                <c:pt idx="461">
                  <c:v>5610.850536626439</c:v>
                </c:pt>
                <c:pt idx="462">
                  <c:v>5625.3162678035933</c:v>
                </c:pt>
                <c:pt idx="463">
                  <c:v>5634.0196288017596</c:v>
                </c:pt>
                <c:pt idx="464">
                  <c:v>5642.9012635559984</c:v>
                </c:pt>
                <c:pt idx="465">
                  <c:v>5650.568620642046</c:v>
                </c:pt>
                <c:pt idx="466">
                  <c:v>5663.2749299955804</c:v>
                </c:pt>
                <c:pt idx="467">
                  <c:v>5673.5668000128653</c:v>
                </c:pt>
                <c:pt idx="468">
                  <c:v>5684.6840770995414</c:v>
                </c:pt>
                <c:pt idx="469">
                  <c:v>5692.4562146669286</c:v>
                </c:pt>
                <c:pt idx="470">
                  <c:v>5702.9672267646574</c:v>
                </c:pt>
                <c:pt idx="471">
                  <c:v>5714.9582131106381</c:v>
                </c:pt>
                <c:pt idx="472">
                  <c:v>5721.5807438815618</c:v>
                </c:pt>
                <c:pt idx="473">
                  <c:v>5735.3786398304337</c:v>
                </c:pt>
                <c:pt idx="474">
                  <c:v>5741.7458881535513</c:v>
                </c:pt>
                <c:pt idx="475">
                  <c:v>5751.9905847741356</c:v>
                </c:pt>
                <c:pt idx="476">
                  <c:v>5761.970278131731</c:v>
                </c:pt>
                <c:pt idx="477">
                  <c:v>5773.8726055352463</c:v>
                </c:pt>
                <c:pt idx="478">
                  <c:v>5783.6742051003257</c:v>
                </c:pt>
                <c:pt idx="479">
                  <c:v>5790.9263237448567</c:v>
                </c:pt>
                <c:pt idx="480">
                  <c:v>5801.6477168787942</c:v>
                </c:pt>
                <c:pt idx="481">
                  <c:v>5813.7904811928029</c:v>
                </c:pt>
                <c:pt idx="482">
                  <c:v>5822.595669611278</c:v>
                </c:pt>
                <c:pt idx="483">
                  <c:v>5833.2907101810606</c:v>
                </c:pt>
                <c:pt idx="484">
                  <c:v>5840.981902799921</c:v>
                </c:pt>
                <c:pt idx="485">
                  <c:v>5851.9873076086205</c:v>
                </c:pt>
                <c:pt idx="486">
                  <c:v>5861.8616094311237</c:v>
                </c:pt>
                <c:pt idx="487">
                  <c:v>5871.0888610808925</c:v>
                </c:pt>
                <c:pt idx="488">
                  <c:v>5883.5904684867946</c:v>
                </c:pt>
                <c:pt idx="489">
                  <c:v>5894.8008569209314</c:v>
                </c:pt>
                <c:pt idx="490">
                  <c:v>5901.4533918025299</c:v>
                </c:pt>
                <c:pt idx="491">
                  <c:v>5913.2301499345476</c:v>
                </c:pt>
                <c:pt idx="492">
                  <c:v>5921.3150711539656</c:v>
                </c:pt>
                <c:pt idx="493">
                  <c:v>5933.1602330735886</c:v>
                </c:pt>
                <c:pt idx="494">
                  <c:v>5942.8651047463054</c:v>
                </c:pt>
                <c:pt idx="495">
                  <c:v>5953.148254607634</c:v>
                </c:pt>
                <c:pt idx="496">
                  <c:v>5962.0082747403903</c:v>
                </c:pt>
                <c:pt idx="497">
                  <c:v>5970.5714132458688</c:v>
                </c:pt>
                <c:pt idx="498">
                  <c:v>5980.820805880122</c:v>
                </c:pt>
                <c:pt idx="499">
                  <c:v>5994.6453826301486</c:v>
                </c:pt>
                <c:pt idx="500">
                  <c:v>6003.7619378820118</c:v>
                </c:pt>
                <c:pt idx="501">
                  <c:v>6012.0405114703772</c:v>
                </c:pt>
                <c:pt idx="502">
                  <c:v>6025.2523458075011</c:v>
                </c:pt>
                <c:pt idx="503">
                  <c:v>6033.664579239964</c:v>
                </c:pt>
                <c:pt idx="504">
                  <c:v>6041.8138603496373</c:v>
                </c:pt>
                <c:pt idx="505">
                  <c:v>6050.3777815588301</c:v>
                </c:pt>
                <c:pt idx="506">
                  <c:v>6063.6529778790209</c:v>
                </c:pt>
                <c:pt idx="507">
                  <c:v>6071.4219417603708</c:v>
                </c:pt>
                <c:pt idx="508">
                  <c:v>6084.7825346447526</c:v>
                </c:pt>
                <c:pt idx="509">
                  <c:v>6094.6938610522438</c:v>
                </c:pt>
                <c:pt idx="510">
                  <c:v>6103.6168886877131</c:v>
                </c:pt>
                <c:pt idx="511">
                  <c:v>6114.2604469946364</c:v>
                </c:pt>
                <c:pt idx="512">
                  <c:v>6125.1215323379502</c:v>
                </c:pt>
                <c:pt idx="513">
                  <c:v>6133.5829463802684</c:v>
                </c:pt>
                <c:pt idx="514">
                  <c:v>6142.8271331017977</c:v>
                </c:pt>
                <c:pt idx="515">
                  <c:v>6150.5862506984104</c:v>
                </c:pt>
                <c:pt idx="516">
                  <c:v>6162.9407943824281</c:v>
                </c:pt>
                <c:pt idx="517">
                  <c:v>6174.7044252260048</c:v>
                </c:pt>
                <c:pt idx="518">
                  <c:v>6185.223349218867</c:v>
                </c:pt>
                <c:pt idx="519">
                  <c:v>6192.7786840616973</c:v>
                </c:pt>
                <c:pt idx="520">
                  <c:v>6202.676021208842</c:v>
                </c:pt>
                <c:pt idx="521">
                  <c:v>6210.5082735132155</c:v>
                </c:pt>
                <c:pt idx="522">
                  <c:v>6220.4178127218829</c:v>
                </c:pt>
                <c:pt idx="523">
                  <c:v>6232.086005977786</c:v>
                </c:pt>
                <c:pt idx="524">
                  <c:v>6245.3016790003558</c:v>
                </c:pt>
                <c:pt idx="525">
                  <c:v>6254.472622328195</c:v>
                </c:pt>
                <c:pt idx="526">
                  <c:v>6261.2442351664886</c:v>
                </c:pt>
                <c:pt idx="527">
                  <c:v>6275.0470550903856</c:v>
                </c:pt>
                <c:pt idx="528">
                  <c:v>6281.9251493164238</c:v>
                </c:pt>
                <c:pt idx="529">
                  <c:v>6294.8435130317666</c:v>
                </c:pt>
                <c:pt idx="530">
                  <c:v>6303.2428141410928</c:v>
                </c:pt>
                <c:pt idx="531">
                  <c:v>6315.5356117638494</c:v>
                </c:pt>
              </c:numCache>
            </c:numRef>
          </c:xVal>
          <c:yVal>
            <c:numRef>
              <c:f>'Map Data Sheet'!$E$52:$E$583</c:f>
              <c:numCache>
                <c:formatCode>0.00</c:formatCode>
                <c:ptCount val="532"/>
                <c:pt idx="0">
                  <c:v>49.03625137222069</c:v>
                </c:pt>
                <c:pt idx="1">
                  <c:v>50.167926374511168</c:v>
                </c:pt>
                <c:pt idx="2">
                  <c:v>51.463735504685459</c:v>
                </c:pt>
                <c:pt idx="3">
                  <c:v>52.813616335455791</c:v>
                </c:pt>
                <c:pt idx="4">
                  <c:v>53.421873952901791</c:v>
                </c:pt>
                <c:pt idx="5">
                  <c:v>54.772416635067287</c:v>
                </c:pt>
                <c:pt idx="6">
                  <c:v>55.86233488837351</c:v>
                </c:pt>
                <c:pt idx="7">
                  <c:v>57.038605544563808</c:v>
                </c:pt>
                <c:pt idx="8">
                  <c:v>57.67651400329143</c:v>
                </c:pt>
                <c:pt idx="9">
                  <c:v>58.824316429254679</c:v>
                </c:pt>
                <c:pt idx="10">
                  <c:v>59.943193152451983</c:v>
                </c:pt>
                <c:pt idx="11">
                  <c:v>61.166301897931589</c:v>
                </c:pt>
                <c:pt idx="12">
                  <c:v>62.042400049574667</c:v>
                </c:pt>
                <c:pt idx="13">
                  <c:v>63.022882098572438</c:v>
                </c:pt>
                <c:pt idx="14">
                  <c:v>64.595780907028143</c:v>
                </c:pt>
                <c:pt idx="15">
                  <c:v>65.575346694907978</c:v>
                </c:pt>
                <c:pt idx="16">
                  <c:v>66.31326905414835</c:v>
                </c:pt>
                <c:pt idx="17">
                  <c:v>67.280436802502635</c:v>
                </c:pt>
                <c:pt idx="18">
                  <c:v>68.280063784795345</c:v>
                </c:pt>
                <c:pt idx="19">
                  <c:v>69.731893993057355</c:v>
                </c:pt>
                <c:pt idx="20">
                  <c:v>70.347444713721814</c:v>
                </c:pt>
                <c:pt idx="21">
                  <c:v>71.592016790571336</c:v>
                </c:pt>
                <c:pt idx="22">
                  <c:v>72.766573395675806</c:v>
                </c:pt>
                <c:pt idx="23">
                  <c:v>73.500660427251518</c:v>
                </c:pt>
                <c:pt idx="24">
                  <c:v>74.667363823605911</c:v>
                </c:pt>
                <c:pt idx="25">
                  <c:v>75.71642300074646</c:v>
                </c:pt>
                <c:pt idx="26">
                  <c:v>77.010089096770287</c:v>
                </c:pt>
                <c:pt idx="27">
                  <c:v>77.855534338767825</c:v>
                </c:pt>
                <c:pt idx="28">
                  <c:v>78.531925589360952</c:v>
                </c:pt>
                <c:pt idx="29">
                  <c:v>79.954450735305301</c:v>
                </c:pt>
                <c:pt idx="30">
                  <c:v>80.668556683421201</c:v>
                </c:pt>
                <c:pt idx="31">
                  <c:v>81.649563947357137</c:v>
                </c:pt>
                <c:pt idx="32">
                  <c:v>82.826945141009105</c:v>
                </c:pt>
                <c:pt idx="33">
                  <c:v>83.696319516459397</c:v>
                </c:pt>
                <c:pt idx="34">
                  <c:v>84.683926144299335</c:v>
                </c:pt>
                <c:pt idx="35">
                  <c:v>86.008889127351409</c:v>
                </c:pt>
                <c:pt idx="36">
                  <c:v>86.774549712340786</c:v>
                </c:pt>
                <c:pt idx="37">
                  <c:v>87.938231334388973</c:v>
                </c:pt>
                <c:pt idx="38">
                  <c:v>88.996273007006664</c:v>
                </c:pt>
                <c:pt idx="39">
                  <c:v>89.547028052875277</c:v>
                </c:pt>
                <c:pt idx="40">
                  <c:v>90.580197137801861</c:v>
                </c:pt>
                <c:pt idx="41">
                  <c:v>91.557009134674246</c:v>
                </c:pt>
                <c:pt idx="42">
                  <c:v>92.875988581172862</c:v>
                </c:pt>
                <c:pt idx="43">
                  <c:v>93.670621610057964</c:v>
                </c:pt>
                <c:pt idx="44">
                  <c:v>94.826896299120335</c:v>
                </c:pt>
                <c:pt idx="45">
                  <c:v>95.813030120727575</c:v>
                </c:pt>
                <c:pt idx="46">
                  <c:v>96.396590805331215</c:v>
                </c:pt>
                <c:pt idx="47">
                  <c:v>97.521966130716066</c:v>
                </c:pt>
                <c:pt idx="48">
                  <c:v>98.363743516964036</c:v>
                </c:pt>
                <c:pt idx="49">
                  <c:v>99.416468164538998</c:v>
                </c:pt>
                <c:pt idx="50">
                  <c:v>100.49839041774868</c:v>
                </c:pt>
                <c:pt idx="51">
                  <c:v>101.52685889806412</c:v>
                </c:pt>
                <c:pt idx="52">
                  <c:v>102.18413860874483</c:v>
                </c:pt>
                <c:pt idx="53">
                  <c:v>103.24032009792779</c:v>
                </c:pt>
                <c:pt idx="54">
                  <c:v>104.10948776582401</c:v>
                </c:pt>
                <c:pt idx="55">
                  <c:v>105.31162998712182</c:v>
                </c:pt>
                <c:pt idx="56">
                  <c:v>106.21546051736021</c:v>
                </c:pt>
                <c:pt idx="57">
                  <c:v>106.90605022746522</c:v>
                </c:pt>
                <c:pt idx="58">
                  <c:v>108.16820551703782</c:v>
                </c:pt>
                <c:pt idx="59">
                  <c:v>109.05926770600877</c:v>
                </c:pt>
                <c:pt idx="60">
                  <c:v>109.81291515709626</c:v>
                </c:pt>
                <c:pt idx="61">
                  <c:v>110.86925248696039</c:v>
                </c:pt>
                <c:pt idx="62">
                  <c:v>111.42756910316234</c:v>
                </c:pt>
                <c:pt idx="63">
                  <c:v>112.64847603551976</c:v>
                </c:pt>
                <c:pt idx="64">
                  <c:v>113.44378793940351</c:v>
                </c:pt>
                <c:pt idx="65">
                  <c:v>114.17356447934594</c:v>
                </c:pt>
                <c:pt idx="66">
                  <c:v>115.26892893369961</c:v>
                </c:pt>
                <c:pt idx="67">
                  <c:v>116.00901046343213</c:v>
                </c:pt>
                <c:pt idx="68">
                  <c:v>117.10640006744504</c:v>
                </c:pt>
                <c:pt idx="69">
                  <c:v>117.88235832311597</c:v>
                </c:pt>
                <c:pt idx="70">
                  <c:v>118.81533234339972</c:v>
                </c:pt>
                <c:pt idx="71">
                  <c:v>119.66062596456351</c:v>
                </c:pt>
                <c:pt idx="72">
                  <c:v>120.74382385182625</c:v>
                </c:pt>
                <c:pt idx="73">
                  <c:v>121.55903968050686</c:v>
                </c:pt>
                <c:pt idx="74">
                  <c:v>122.59797541707704</c:v>
                </c:pt>
                <c:pt idx="75">
                  <c:v>123.36559395614282</c:v>
                </c:pt>
                <c:pt idx="76">
                  <c:v>124.22367438865476</c:v>
                </c:pt>
                <c:pt idx="77">
                  <c:v>125.09874872939031</c:v>
                </c:pt>
                <c:pt idx="78">
                  <c:v>125.90123983145915</c:v>
                </c:pt>
                <c:pt idx="79">
                  <c:v>126.62811279109033</c:v>
                </c:pt>
                <c:pt idx="80">
                  <c:v>127.74368564201546</c:v>
                </c:pt>
                <c:pt idx="81">
                  <c:v>128.67922893417708</c:v>
                </c:pt>
                <c:pt idx="82">
                  <c:v>129.22557159170287</c:v>
                </c:pt>
                <c:pt idx="83">
                  <c:v>130.0498091191173</c:v>
                </c:pt>
                <c:pt idx="84">
                  <c:v>131.18906387288291</c:v>
                </c:pt>
                <c:pt idx="85">
                  <c:v>132.02380525548904</c:v>
                </c:pt>
                <c:pt idx="86">
                  <c:v>132.80759151189784</c:v>
                </c:pt>
                <c:pt idx="87">
                  <c:v>133.51223103400929</c:v>
                </c:pt>
                <c:pt idx="88">
                  <c:v>134.53260184077979</c:v>
                </c:pt>
                <c:pt idx="89">
                  <c:v>135.09949247635709</c:v>
                </c:pt>
                <c:pt idx="90">
                  <c:v>136.27925822523306</c:v>
                </c:pt>
                <c:pt idx="91">
                  <c:v>137.0980967629705</c:v>
                </c:pt>
                <c:pt idx="92">
                  <c:v>137.93762115607524</c:v>
                </c:pt>
                <c:pt idx="93">
                  <c:v>138.47178011272931</c:v>
                </c:pt>
                <c:pt idx="94">
                  <c:v>139.35096151087757</c:v>
                </c:pt>
                <c:pt idx="95">
                  <c:v>140.40331778509952</c:v>
                </c:pt>
                <c:pt idx="96">
                  <c:v>141.03634723688708</c:v>
                </c:pt>
                <c:pt idx="97">
                  <c:v>142.04572462499948</c:v>
                </c:pt>
                <c:pt idx="98">
                  <c:v>142.67492016625101</c:v>
                </c:pt>
                <c:pt idx="99">
                  <c:v>143.55522381625852</c:v>
                </c:pt>
                <c:pt idx="100">
                  <c:v>144.46684952699877</c:v>
                </c:pt>
                <c:pt idx="101">
                  <c:v>145.24725596496373</c:v>
                </c:pt>
                <c:pt idx="102">
                  <c:v>145.96726965283199</c:v>
                </c:pt>
                <c:pt idx="103">
                  <c:v>146.62082685558636</c:v>
                </c:pt>
                <c:pt idx="104">
                  <c:v>147.48603886617707</c:v>
                </c:pt>
                <c:pt idx="105">
                  <c:v>148.20164798404073</c:v>
                </c:pt>
                <c:pt idx="106">
                  <c:v>148.88733218249604</c:v>
                </c:pt>
                <c:pt idx="107">
                  <c:v>149.95905658912528</c:v>
                </c:pt>
                <c:pt idx="108">
                  <c:v>150.46792019121972</c:v>
                </c:pt>
                <c:pt idx="109">
                  <c:v>151.2199104414363</c:v>
                </c:pt>
                <c:pt idx="110">
                  <c:v>152.07610550540505</c:v>
                </c:pt>
                <c:pt idx="111">
                  <c:v>153.12341084085921</c:v>
                </c:pt>
                <c:pt idx="112">
                  <c:v>153.84212974984644</c:v>
                </c:pt>
                <c:pt idx="113">
                  <c:v>154.45887323830246</c:v>
                </c:pt>
                <c:pt idx="114">
                  <c:v>155.39191891984473</c:v>
                </c:pt>
                <c:pt idx="115">
                  <c:v>155.90675910103198</c:v>
                </c:pt>
                <c:pt idx="116">
                  <c:v>156.69951195939109</c:v>
                </c:pt>
                <c:pt idx="117">
                  <c:v>157.42933055495925</c:v>
                </c:pt>
                <c:pt idx="118">
                  <c:v>158.3698994799945</c:v>
                </c:pt>
                <c:pt idx="119">
                  <c:v>159.0265208093146</c:v>
                </c:pt>
                <c:pt idx="120">
                  <c:v>159.84291517792241</c:v>
                </c:pt>
                <c:pt idx="121">
                  <c:v>160.69340688405339</c:v>
                </c:pt>
                <c:pt idx="122">
                  <c:v>161.18557477134976</c:v>
                </c:pt>
                <c:pt idx="123">
                  <c:v>162.21274071810348</c:v>
                </c:pt>
                <c:pt idx="124">
                  <c:v>162.87799466277545</c:v>
                </c:pt>
                <c:pt idx="125">
                  <c:v>163.40488573622295</c:v>
                </c:pt>
                <c:pt idx="126">
                  <c:v>164.29780717113618</c:v>
                </c:pt>
                <c:pt idx="127">
                  <c:v>165.12093597780949</c:v>
                </c:pt>
                <c:pt idx="128">
                  <c:v>165.58808551981463</c:v>
                </c:pt>
                <c:pt idx="129">
                  <c:v>166.52445605067334</c:v>
                </c:pt>
                <c:pt idx="130">
                  <c:v>167.23377480643907</c:v>
                </c:pt>
                <c:pt idx="131">
                  <c:v>167.81911980878294</c:v>
                </c:pt>
                <c:pt idx="132">
                  <c:v>168.43627572443202</c:v>
                </c:pt>
                <c:pt idx="133">
                  <c:v>169.31194936822362</c:v>
                </c:pt>
                <c:pt idx="134">
                  <c:v>169.90385150651281</c:v>
                </c:pt>
                <c:pt idx="135">
                  <c:v>170.8820210745267</c:v>
                </c:pt>
                <c:pt idx="136">
                  <c:v>171.25733264977782</c:v>
                </c:pt>
                <c:pt idx="137">
                  <c:v>172.0882831991176</c:v>
                </c:pt>
                <c:pt idx="138">
                  <c:v>172.91168695083138</c:v>
                </c:pt>
                <c:pt idx="139">
                  <c:v>173.41854969697761</c:v>
                </c:pt>
                <c:pt idx="140">
                  <c:v>174.24428537717239</c:v>
                </c:pt>
                <c:pt idx="141">
                  <c:v>174.74835320316859</c:v>
                </c:pt>
                <c:pt idx="142">
                  <c:v>175.6892412759654</c:v>
                </c:pt>
                <c:pt idx="143">
                  <c:v>176.44261342386727</c:v>
                </c:pt>
                <c:pt idx="144">
                  <c:v>177.0092603743733</c:v>
                </c:pt>
                <c:pt idx="145">
                  <c:v>177.64088282266295</c:v>
                </c:pt>
                <c:pt idx="146">
                  <c:v>178.31182881051268</c:v>
                </c:pt>
                <c:pt idx="147">
                  <c:v>178.97503929520605</c:v>
                </c:pt>
                <c:pt idx="148">
                  <c:v>179.65684729173606</c:v>
                </c:pt>
                <c:pt idx="149">
                  <c:v>180.19643854659088</c:v>
                </c:pt>
                <c:pt idx="150">
                  <c:v>180.99034431164588</c:v>
                </c:pt>
                <c:pt idx="151">
                  <c:v>181.65500927275446</c:v>
                </c:pt>
                <c:pt idx="152">
                  <c:v>182.17041970163291</c:v>
                </c:pt>
                <c:pt idx="153">
                  <c:v>182.9189606276052</c:v>
                </c:pt>
                <c:pt idx="154">
                  <c:v>183.67901150691011</c:v>
                </c:pt>
                <c:pt idx="155">
                  <c:v>184.38947398508338</c:v>
                </c:pt>
                <c:pt idx="156">
                  <c:v>184.8990514010539</c:v>
                </c:pt>
                <c:pt idx="157">
                  <c:v>185.44552788636088</c:v>
                </c:pt>
                <c:pt idx="158">
                  <c:v>186.20702336327764</c:v>
                </c:pt>
                <c:pt idx="159">
                  <c:v>186.77907695152709</c:v>
                </c:pt>
                <c:pt idx="160">
                  <c:v>187.56037285755758</c:v>
                </c:pt>
                <c:pt idx="161">
                  <c:v>188.13668220315043</c:v>
                </c:pt>
                <c:pt idx="162">
                  <c:v>188.69681989782748</c:v>
                </c:pt>
                <c:pt idx="163">
                  <c:v>189.40111543312707</c:v>
                </c:pt>
                <c:pt idx="164">
                  <c:v>189.83269200362236</c:v>
                </c:pt>
                <c:pt idx="165">
                  <c:v>190.54475409748181</c:v>
                </c:pt>
                <c:pt idx="166">
                  <c:v>191.26672587105173</c:v>
                </c:pt>
                <c:pt idx="167">
                  <c:v>191.64335551380049</c:v>
                </c:pt>
                <c:pt idx="168">
                  <c:v>192.44228013600525</c:v>
                </c:pt>
                <c:pt idx="169">
                  <c:v>192.99800934592213</c:v>
                </c:pt>
                <c:pt idx="170">
                  <c:v>193.57526948935572</c:v>
                </c:pt>
                <c:pt idx="171">
                  <c:v>194.35204289882523</c:v>
                </c:pt>
                <c:pt idx="172">
                  <c:v>194.738631335533</c:v>
                </c:pt>
                <c:pt idx="173">
                  <c:v>195.50072806487924</c:v>
                </c:pt>
                <c:pt idx="174">
                  <c:v>195.91608112823479</c:v>
                </c:pt>
                <c:pt idx="175">
                  <c:v>196.55196725801102</c:v>
                </c:pt>
                <c:pt idx="176">
                  <c:v>197.21989447215094</c:v>
                </c:pt>
                <c:pt idx="177">
                  <c:v>197.84634347742474</c:v>
                </c:pt>
                <c:pt idx="178">
                  <c:v>198.265938719627</c:v>
                </c:pt>
                <c:pt idx="179">
                  <c:v>198.92594719892691</c:v>
                </c:pt>
                <c:pt idx="180">
                  <c:v>199.56648455266674</c:v>
                </c:pt>
                <c:pt idx="181">
                  <c:v>200.1574607980109</c:v>
                </c:pt>
                <c:pt idx="182">
                  <c:v>200.71569173864589</c:v>
                </c:pt>
                <c:pt idx="183">
                  <c:v>201.12658185008689</c:v>
                </c:pt>
                <c:pt idx="184">
                  <c:v>201.70712672364368</c:v>
                </c:pt>
                <c:pt idx="185">
                  <c:v>202.38643625395241</c:v>
                </c:pt>
                <c:pt idx="186">
                  <c:v>202.78077079814176</c:v>
                </c:pt>
                <c:pt idx="187">
                  <c:v>203.45718240099006</c:v>
                </c:pt>
                <c:pt idx="188">
                  <c:v>204.06011232075917</c:v>
                </c:pt>
                <c:pt idx="189">
                  <c:v>204.67308412641535</c:v>
                </c:pt>
                <c:pt idx="190">
                  <c:v>205.1222069161671</c:v>
                </c:pt>
                <c:pt idx="191">
                  <c:v>205.68406202975689</c:v>
                </c:pt>
                <c:pt idx="192">
                  <c:v>206.11903469413488</c:v>
                </c:pt>
                <c:pt idx="193">
                  <c:v>206.69425091372523</c:v>
                </c:pt>
                <c:pt idx="194">
                  <c:v>207.26042365671577</c:v>
                </c:pt>
                <c:pt idx="195">
                  <c:v>207.89875382918262</c:v>
                </c:pt>
                <c:pt idx="196">
                  <c:v>208.22339554374531</c:v>
                </c:pt>
                <c:pt idx="197">
                  <c:v>208.86006946467893</c:v>
                </c:pt>
                <c:pt idx="198">
                  <c:v>209.52973610204572</c:v>
                </c:pt>
                <c:pt idx="199">
                  <c:v>210.0204227657913</c:v>
                </c:pt>
                <c:pt idx="200">
                  <c:v>210.31806987035475</c:v>
                </c:pt>
                <c:pt idx="201">
                  <c:v>210.96821541579533</c:v>
                </c:pt>
                <c:pt idx="202">
                  <c:v>211.39694053862661</c:v>
                </c:pt>
                <c:pt idx="203">
                  <c:v>212.06767716121982</c:v>
                </c:pt>
                <c:pt idx="204">
                  <c:v>212.486738354811</c:v>
                </c:pt>
                <c:pt idx="205">
                  <c:v>212.93303447256903</c:v>
                </c:pt>
                <c:pt idx="206">
                  <c:v>213.47092827463064</c:v>
                </c:pt>
                <c:pt idx="207">
                  <c:v>213.9322250094462</c:v>
                </c:pt>
                <c:pt idx="208">
                  <c:v>214.41991089225144</c:v>
                </c:pt>
                <c:pt idx="209">
                  <c:v>215.04514688425212</c:v>
                </c:pt>
                <c:pt idx="210">
                  <c:v>215.47020617691783</c:v>
                </c:pt>
                <c:pt idx="211">
                  <c:v>215.83039271530265</c:v>
                </c:pt>
                <c:pt idx="212">
                  <c:v>216.42640304144277</c:v>
                </c:pt>
                <c:pt idx="213">
                  <c:v>216.78510887318799</c:v>
                </c:pt>
                <c:pt idx="214">
                  <c:v>217.43475306154858</c:v>
                </c:pt>
                <c:pt idx="215">
                  <c:v>217.84112389898269</c:v>
                </c:pt>
                <c:pt idx="216">
                  <c:v>218.25022309077406</c:v>
                </c:pt>
                <c:pt idx="217">
                  <c:v>218.82030250286812</c:v>
                </c:pt>
                <c:pt idx="218">
                  <c:v>219.32517946357973</c:v>
                </c:pt>
                <c:pt idx="219">
                  <c:v>219.71825100007277</c:v>
                </c:pt>
                <c:pt idx="220">
                  <c:v>220.23351090537847</c:v>
                </c:pt>
                <c:pt idx="221">
                  <c:v>220.70833029174594</c:v>
                </c:pt>
                <c:pt idx="222">
                  <c:v>221.09581830221055</c:v>
                </c:pt>
                <c:pt idx="223">
                  <c:v>221.57367581009385</c:v>
                </c:pt>
                <c:pt idx="224">
                  <c:v>222.03715937353365</c:v>
                </c:pt>
                <c:pt idx="225">
                  <c:v>222.35031954784768</c:v>
                </c:pt>
                <c:pt idx="226">
                  <c:v>222.95998895450094</c:v>
                </c:pt>
                <c:pt idx="227">
                  <c:v>223.31333516761106</c:v>
                </c:pt>
                <c:pt idx="228">
                  <c:v>223.8858470106569</c:v>
                </c:pt>
                <c:pt idx="229">
                  <c:v>224.27832951018729</c:v>
                </c:pt>
                <c:pt idx="230">
                  <c:v>224.58857047455996</c:v>
                </c:pt>
                <c:pt idx="231">
                  <c:v>225.06606686585417</c:v>
                </c:pt>
                <c:pt idx="232">
                  <c:v>225.58208287022444</c:v>
                </c:pt>
                <c:pt idx="233">
                  <c:v>225.87309736280906</c:v>
                </c:pt>
                <c:pt idx="234">
                  <c:v>226.29994341475674</c:v>
                </c:pt>
                <c:pt idx="235">
                  <c:v>226.68415418236714</c:v>
                </c:pt>
                <c:pt idx="236">
                  <c:v>227.27655854827509</c:v>
                </c:pt>
                <c:pt idx="237">
                  <c:v>227.62543861584902</c:v>
                </c:pt>
                <c:pt idx="238">
                  <c:v>227.94569716675278</c:v>
                </c:pt>
                <c:pt idx="239">
                  <c:v>228.4690506967608</c:v>
                </c:pt>
                <c:pt idx="240">
                  <c:v>228.869214021728</c:v>
                </c:pt>
                <c:pt idx="241">
                  <c:v>229.24438997979814</c:v>
                </c:pt>
                <c:pt idx="242">
                  <c:v>229.57666080902959</c:v>
                </c:pt>
                <c:pt idx="243">
                  <c:v>230.02469735312036</c:v>
                </c:pt>
                <c:pt idx="244">
                  <c:v>230.26798301469978</c:v>
                </c:pt>
                <c:pt idx="245">
                  <c:v>230.74828389961283</c:v>
                </c:pt>
                <c:pt idx="246">
                  <c:v>231.21897681546091</c:v>
                </c:pt>
                <c:pt idx="247">
                  <c:v>231.53386179207524</c:v>
                </c:pt>
                <c:pt idx="248">
                  <c:v>231.83713352449445</c:v>
                </c:pt>
                <c:pt idx="249">
                  <c:v>232.24439507450688</c:v>
                </c:pt>
                <c:pt idx="250">
                  <c:v>232.56083534502818</c:v>
                </c:pt>
                <c:pt idx="251">
                  <c:v>233.01394687345146</c:v>
                </c:pt>
                <c:pt idx="252">
                  <c:v>233.3683911321391</c:v>
                </c:pt>
                <c:pt idx="253">
                  <c:v>233.77558522467609</c:v>
                </c:pt>
                <c:pt idx="254">
                  <c:v>234.11179709324313</c:v>
                </c:pt>
                <c:pt idx="255">
                  <c:v>234.40909075455249</c:v>
                </c:pt>
                <c:pt idx="256">
                  <c:v>234.92108767478908</c:v>
                </c:pt>
                <c:pt idx="257">
                  <c:v>235.20051572257694</c:v>
                </c:pt>
                <c:pt idx="258">
                  <c:v>235.58731071550449</c:v>
                </c:pt>
                <c:pt idx="259">
                  <c:v>235.96173123931442</c:v>
                </c:pt>
                <c:pt idx="260">
                  <c:v>236.23617581481312</c:v>
                </c:pt>
                <c:pt idx="261">
                  <c:v>236.62913629582653</c:v>
                </c:pt>
                <c:pt idx="262">
                  <c:v>236.94952768585642</c:v>
                </c:pt>
                <c:pt idx="263">
                  <c:v>237.17518181559382</c:v>
                </c:pt>
                <c:pt idx="264">
                  <c:v>237.6030904052933</c:v>
                </c:pt>
                <c:pt idx="265">
                  <c:v>237.86667119325193</c:v>
                </c:pt>
                <c:pt idx="266">
                  <c:v>238.32435948008776</c:v>
                </c:pt>
                <c:pt idx="267">
                  <c:v>238.63300456720435</c:v>
                </c:pt>
                <c:pt idx="268">
                  <c:v>238.91074021551674</c:v>
                </c:pt>
                <c:pt idx="269">
                  <c:v>239.17703894816532</c:v>
                </c:pt>
                <c:pt idx="270">
                  <c:v>239.4866613809404</c:v>
                </c:pt>
                <c:pt idx="271">
                  <c:v>239.81321620194933</c:v>
                </c:pt>
                <c:pt idx="272">
                  <c:v>240.22982707902253</c:v>
                </c:pt>
                <c:pt idx="273">
                  <c:v>240.42702408418415</c:v>
                </c:pt>
                <c:pt idx="274">
                  <c:v>240.8253697988456</c:v>
                </c:pt>
                <c:pt idx="275">
                  <c:v>241.04195002663295</c:v>
                </c:pt>
                <c:pt idx="276">
                  <c:v>241.42378790452608</c:v>
                </c:pt>
                <c:pt idx="277">
                  <c:v>241.61691300760606</c:v>
                </c:pt>
                <c:pt idx="278">
                  <c:v>241.99643319352981</c:v>
                </c:pt>
                <c:pt idx="279">
                  <c:v>242.31968080695594</c:v>
                </c:pt>
                <c:pt idx="280">
                  <c:v>242.5953525525656</c:v>
                </c:pt>
                <c:pt idx="281">
                  <c:v>242.80416009393059</c:v>
                </c:pt>
                <c:pt idx="282">
                  <c:v>243.16031748350179</c:v>
                </c:pt>
                <c:pt idx="283">
                  <c:v>243.35417200780927</c:v>
                </c:pt>
                <c:pt idx="284">
                  <c:v>243.65265238210156</c:v>
                </c:pt>
                <c:pt idx="285">
                  <c:v>243.90581248608794</c:v>
                </c:pt>
                <c:pt idx="286">
                  <c:v>244.14793657387747</c:v>
                </c:pt>
                <c:pt idx="287">
                  <c:v>244.48257868831581</c:v>
                </c:pt>
                <c:pt idx="288">
                  <c:v>244.79531952902704</c:v>
                </c:pt>
                <c:pt idx="289">
                  <c:v>244.99886992467873</c:v>
                </c:pt>
                <c:pt idx="290">
                  <c:v>245.27764222483268</c:v>
                </c:pt>
                <c:pt idx="291">
                  <c:v>245.50196226822391</c:v>
                </c:pt>
                <c:pt idx="292">
                  <c:v>245.77479592549759</c:v>
                </c:pt>
                <c:pt idx="293">
                  <c:v>246.04858602090792</c:v>
                </c:pt>
                <c:pt idx="294">
                  <c:v>246.1946746452146</c:v>
                </c:pt>
                <c:pt idx="295">
                  <c:v>246.55769372372038</c:v>
                </c:pt>
                <c:pt idx="296">
                  <c:v>246.79924045623613</c:v>
                </c:pt>
                <c:pt idx="297">
                  <c:v>247.03991306653325</c:v>
                </c:pt>
                <c:pt idx="298">
                  <c:v>247.19826652660072</c:v>
                </c:pt>
                <c:pt idx="299">
                  <c:v>247.47167894145309</c:v>
                </c:pt>
                <c:pt idx="300">
                  <c:v>247.66030325181299</c:v>
                </c:pt>
                <c:pt idx="301">
                  <c:v>247.91614128961169</c:v>
                </c:pt>
                <c:pt idx="302">
                  <c:v>248.12099193782007</c:v>
                </c:pt>
                <c:pt idx="303">
                  <c:v>248.40152254112706</c:v>
                </c:pt>
                <c:pt idx="304">
                  <c:v>248.56131573505854</c:v>
                </c:pt>
                <c:pt idx="305">
                  <c:v>248.75117193099197</c:v>
                </c:pt>
                <c:pt idx="306">
                  <c:v>249.05161815880956</c:v>
                </c:pt>
                <c:pt idx="307">
                  <c:v>249.17651470319538</c:v>
                </c:pt>
                <c:pt idx="308">
                  <c:v>249.3912042534422</c:v>
                </c:pt>
                <c:pt idx="309">
                  <c:v>249.56186636235634</c:v>
                </c:pt>
                <c:pt idx="310">
                  <c:v>249.85380982447998</c:v>
                </c:pt>
                <c:pt idx="311">
                  <c:v>250.03803603369886</c:v>
                </c:pt>
                <c:pt idx="312">
                  <c:v>250.18474106578469</c:v>
                </c:pt>
                <c:pt idx="313">
                  <c:v>250.41738384202165</c:v>
                </c:pt>
                <c:pt idx="314">
                  <c:v>250.60428408184498</c:v>
                </c:pt>
                <c:pt idx="315">
                  <c:v>250.79785308056671</c:v>
                </c:pt>
                <c:pt idx="316">
                  <c:v>250.92062565365325</c:v>
                </c:pt>
                <c:pt idx="317">
                  <c:v>251.1142716267949</c:v>
                </c:pt>
                <c:pt idx="318">
                  <c:v>251.33034556510665</c:v>
                </c:pt>
                <c:pt idx="319">
                  <c:v>251.46912461671462</c:v>
                </c:pt>
                <c:pt idx="320">
                  <c:v>251.65788565896895</c:v>
                </c:pt>
                <c:pt idx="321">
                  <c:v>251.86976773785369</c:v>
                </c:pt>
                <c:pt idx="322">
                  <c:v>252.00523110890299</c:v>
                </c:pt>
                <c:pt idx="323">
                  <c:v>252.14752198923844</c:v>
                </c:pt>
                <c:pt idx="324">
                  <c:v>252.31973552987785</c:v>
                </c:pt>
                <c:pt idx="325">
                  <c:v>252.50360517316278</c:v>
                </c:pt>
                <c:pt idx="326">
                  <c:v>252.6297028002283</c:v>
                </c:pt>
                <c:pt idx="327">
                  <c:v>252.78564840242097</c:v>
                </c:pt>
                <c:pt idx="328">
                  <c:v>252.91307944507366</c:v>
                </c:pt>
                <c:pt idx="329">
                  <c:v>253.10447713541754</c:v>
                </c:pt>
                <c:pt idx="330">
                  <c:v>253.22833144663605</c:v>
                </c:pt>
                <c:pt idx="331">
                  <c:v>253.3807189066672</c:v>
                </c:pt>
                <c:pt idx="332">
                  <c:v>253.49861426372638</c:v>
                </c:pt>
                <c:pt idx="333">
                  <c:v>253.66189830726574</c:v>
                </c:pt>
                <c:pt idx="334">
                  <c:v>253.79049299131623</c:v>
                </c:pt>
                <c:pt idx="335">
                  <c:v>253.87710013422986</c:v>
                </c:pt>
                <c:pt idx="336">
                  <c:v>254.00687487479615</c:v>
                </c:pt>
                <c:pt idx="337">
                  <c:v>254.13658385347179</c:v>
                </c:pt>
                <c:pt idx="338">
                  <c:v>254.29148947869038</c:v>
                </c:pt>
                <c:pt idx="339">
                  <c:v>254.36487282900998</c:v>
                </c:pt>
                <c:pt idx="340">
                  <c:v>254.51036831443542</c:v>
                </c:pt>
                <c:pt idx="341">
                  <c:v>254.63274091558213</c:v>
                </c:pt>
                <c:pt idx="342">
                  <c:v>254.70618090435698</c:v>
                </c:pt>
                <c:pt idx="343">
                  <c:v>254.83754873584917</c:v>
                </c:pt>
                <c:pt idx="344">
                  <c:v>254.92114189250657</c:v>
                </c:pt>
                <c:pt idx="345">
                  <c:v>255.00579672414119</c:v>
                </c:pt>
                <c:pt idx="346">
                  <c:v>255.125212236219</c:v>
                </c:pt>
                <c:pt idx="347">
                  <c:v>255.23701458426876</c:v>
                </c:pt>
                <c:pt idx="348">
                  <c:v>255.31677177911348</c:v>
                </c:pt>
                <c:pt idx="349">
                  <c:v>255.38189728726434</c:v>
                </c:pt>
                <c:pt idx="350">
                  <c:v>255.49116171312352</c:v>
                </c:pt>
                <c:pt idx="351">
                  <c:v>255.55968892056381</c:v>
                </c:pt>
                <c:pt idx="352">
                  <c:v>255.62540906425039</c:v>
                </c:pt>
                <c:pt idx="353">
                  <c:v>255.7097785274517</c:v>
                </c:pt>
                <c:pt idx="354">
                  <c:v>255.78860348656553</c:v>
                </c:pt>
                <c:pt idx="355">
                  <c:v>255.87629256021205</c:v>
                </c:pt>
                <c:pt idx="356">
                  <c:v>255.92444322976172</c:v>
                </c:pt>
                <c:pt idx="357">
                  <c:v>255.98671302596705</c:v>
                </c:pt>
                <c:pt idx="358">
                  <c:v>256.06297858742033</c:v>
                </c:pt>
                <c:pt idx="359">
                  <c:v>256.13043453158207</c:v>
                </c:pt>
                <c:pt idx="360">
                  <c:v>256.17798753350075</c:v>
                </c:pt>
                <c:pt idx="361">
                  <c:v>256.23869202200694</c:v>
                </c:pt>
                <c:pt idx="362">
                  <c:v>256.29359561560005</c:v>
                </c:pt>
                <c:pt idx="363">
                  <c:v>256.32122069123562</c:v>
                </c:pt>
                <c:pt idx="364">
                  <c:v>256.37398330258128</c:v>
                </c:pt>
                <c:pt idx="365">
                  <c:v>256.41765146348291</c:v>
                </c:pt>
                <c:pt idx="366">
                  <c:v>256.45374101439307</c:v>
                </c:pt>
                <c:pt idx="367">
                  <c:v>256.49503241847066</c:v>
                </c:pt>
                <c:pt idx="368">
                  <c:v>256.53097621615382</c:v>
                </c:pt>
                <c:pt idx="369">
                  <c:v>256.55189741378246</c:v>
                </c:pt>
                <c:pt idx="370">
                  <c:v>256.5759135586955</c:v>
                </c:pt>
                <c:pt idx="371">
                  <c:v>256.61172370402966</c:v>
                </c:pt>
                <c:pt idx="372">
                  <c:v>256.63238149292522</c:v>
                </c:pt>
                <c:pt idx="373">
                  <c:v>256.64804263521438</c:v>
                </c:pt>
                <c:pt idx="374">
                  <c:v>256.66549396144632</c:v>
                </c:pt>
                <c:pt idx="375">
                  <c:v>256.67689270555582</c:v>
                </c:pt>
                <c:pt idx="376">
                  <c:v>256.68888799001428</c:v>
                </c:pt>
                <c:pt idx="377">
                  <c:v>256.69564612603557</c:v>
                </c:pt>
                <c:pt idx="378">
                  <c:v>256.69845840846665</c:v>
                </c:pt>
                <c:pt idx="379">
                  <c:v>256.70014908494028</c:v>
                </c:pt>
                <c:pt idx="380">
                  <c:v>256.69855768559648</c:v>
                </c:pt>
                <c:pt idx="381">
                  <c:v>256.69438201940801</c:v>
                </c:pt>
                <c:pt idx="382">
                  <c:v>256.68701841458193</c:v>
                </c:pt>
                <c:pt idx="383">
                  <c:v>256.67902196608583</c:v>
                </c:pt>
                <c:pt idx="384">
                  <c:v>256.66671591752873</c:v>
                </c:pt>
                <c:pt idx="385">
                  <c:v>256.65140977508952</c:v>
                </c:pt>
                <c:pt idx="386">
                  <c:v>256.63313066179717</c:v>
                </c:pt>
                <c:pt idx="387">
                  <c:v>256.6116823084659</c:v>
                </c:pt>
                <c:pt idx="388">
                  <c:v>256.58389058511079</c:v>
                </c:pt>
                <c:pt idx="389">
                  <c:v>256.5567925659181</c:v>
                </c:pt>
                <c:pt idx="390">
                  <c:v>256.53422747412867</c:v>
                </c:pt>
                <c:pt idx="391">
                  <c:v>256.49859145586953</c:v>
                </c:pt>
                <c:pt idx="392">
                  <c:v>256.46683995089143</c:v>
                </c:pt>
                <c:pt idx="393">
                  <c:v>256.40957842304493</c:v>
                </c:pt>
                <c:pt idx="394">
                  <c:v>256.3736452108937</c:v>
                </c:pt>
                <c:pt idx="395">
                  <c:v>256.3310591046577</c:v>
                </c:pt>
                <c:pt idx="396">
                  <c:v>256.29318269753833</c:v>
                </c:pt>
                <c:pt idx="397">
                  <c:v>256.23439729925678</c:v>
                </c:pt>
                <c:pt idx="398">
                  <c:v>256.16681206484566</c:v>
                </c:pt>
                <c:pt idx="399">
                  <c:v>256.12894174403345</c:v>
                </c:pt>
                <c:pt idx="400">
                  <c:v>256.05643236564686</c:v>
                </c:pt>
                <c:pt idx="401">
                  <c:v>255.9888016018383</c:v>
                </c:pt>
                <c:pt idx="402">
                  <c:v>255.93045434908947</c:v>
                </c:pt>
                <c:pt idx="403">
                  <c:v>255.88599656881627</c:v>
                </c:pt>
                <c:pt idx="404">
                  <c:v>255.79617455707404</c:v>
                </c:pt>
                <c:pt idx="405">
                  <c:v>255.73853662819505</c:v>
                </c:pt>
                <c:pt idx="406">
                  <c:v>255.63906382268146</c:v>
                </c:pt>
                <c:pt idx="407">
                  <c:v>255.5573868592457</c:v>
                </c:pt>
                <c:pt idx="408">
                  <c:v>255.4746771631136</c:v>
                </c:pt>
                <c:pt idx="409">
                  <c:v>255.41645442116771</c:v>
                </c:pt>
                <c:pt idx="410">
                  <c:v>255.29635002779293</c:v>
                </c:pt>
                <c:pt idx="411">
                  <c:v>255.20965879748024</c:v>
                </c:pt>
                <c:pt idx="412">
                  <c:v>255.12084809247278</c:v>
                </c:pt>
                <c:pt idx="413">
                  <c:v>255.02254355181179</c:v>
                </c:pt>
                <c:pt idx="414">
                  <c:v>254.95180450985021</c:v>
                </c:pt>
                <c:pt idx="415">
                  <c:v>254.85260934786652</c:v>
                </c:pt>
                <c:pt idx="416">
                  <c:v>254.73468196673235</c:v>
                </c:pt>
                <c:pt idx="417">
                  <c:v>254.61017099416881</c:v>
                </c:pt>
                <c:pt idx="418">
                  <c:v>254.52287799411425</c:v>
                </c:pt>
                <c:pt idx="419">
                  <c:v>254.3951122739939</c:v>
                </c:pt>
                <c:pt idx="420">
                  <c:v>254.24954864136396</c:v>
                </c:pt>
                <c:pt idx="421">
                  <c:v>254.17783678737266</c:v>
                </c:pt>
                <c:pt idx="422">
                  <c:v>254.06809482592809</c:v>
                </c:pt>
                <c:pt idx="423">
                  <c:v>253.93041966266276</c:v>
                </c:pt>
                <c:pt idx="424">
                  <c:v>253.78192239966825</c:v>
                </c:pt>
                <c:pt idx="425">
                  <c:v>253.68191534700293</c:v>
                </c:pt>
                <c:pt idx="426">
                  <c:v>253.491464803116</c:v>
                </c:pt>
                <c:pt idx="427">
                  <c:v>253.40565867445838</c:v>
                </c:pt>
                <c:pt idx="428">
                  <c:v>253.20387405259294</c:v>
                </c:pt>
                <c:pt idx="429">
                  <c:v>253.09232479923111</c:v>
                </c:pt>
                <c:pt idx="430">
                  <c:v>252.98715886902619</c:v>
                </c:pt>
                <c:pt idx="431">
                  <c:v>252.83754622171415</c:v>
                </c:pt>
                <c:pt idx="432">
                  <c:v>252.66970892745724</c:v>
                </c:pt>
                <c:pt idx="433">
                  <c:v>252.46558999467942</c:v>
                </c:pt>
                <c:pt idx="434">
                  <c:v>252.34186457311381</c:v>
                </c:pt>
                <c:pt idx="435">
                  <c:v>252.16909199090594</c:v>
                </c:pt>
                <c:pt idx="436">
                  <c:v>252.01874500612189</c:v>
                </c:pt>
                <c:pt idx="437">
                  <c:v>251.85138974568503</c:v>
                </c:pt>
                <c:pt idx="438">
                  <c:v>251.67889485859456</c:v>
                </c:pt>
                <c:pt idx="439">
                  <c:v>251.49837259259465</c:v>
                </c:pt>
                <c:pt idx="440">
                  <c:v>251.37088900495991</c:v>
                </c:pt>
                <c:pt idx="441">
                  <c:v>251.12209341229254</c:v>
                </c:pt>
                <c:pt idx="442">
                  <c:v>250.97676416713381</c:v>
                </c:pt>
                <c:pt idx="443">
                  <c:v>250.80223262457969</c:v>
                </c:pt>
                <c:pt idx="444">
                  <c:v>250.61774457483187</c:v>
                </c:pt>
                <c:pt idx="445">
                  <c:v>250.38592401982152</c:v>
                </c:pt>
                <c:pt idx="446">
                  <c:v>250.24652734998654</c:v>
                </c:pt>
                <c:pt idx="447">
                  <c:v>250.03333436965391</c:v>
                </c:pt>
                <c:pt idx="448">
                  <c:v>249.83500885741825</c:v>
                </c:pt>
                <c:pt idx="449">
                  <c:v>249.65763226923679</c:v>
                </c:pt>
                <c:pt idx="450">
                  <c:v>249.39188791380138</c:v>
                </c:pt>
                <c:pt idx="451">
                  <c:v>249.27416931077107</c:v>
                </c:pt>
                <c:pt idx="452">
                  <c:v>248.98539139810794</c:v>
                </c:pt>
                <c:pt idx="453">
                  <c:v>248.75632327002455</c:v>
                </c:pt>
                <c:pt idx="454">
                  <c:v>248.60365014099438</c:v>
                </c:pt>
                <c:pt idx="455">
                  <c:v>248.32530607088688</c:v>
                </c:pt>
                <c:pt idx="456">
                  <c:v>248.10703106548652</c:v>
                </c:pt>
                <c:pt idx="457">
                  <c:v>247.89192167614863</c:v>
                </c:pt>
                <c:pt idx="458">
                  <c:v>247.70545822623416</c:v>
                </c:pt>
                <c:pt idx="459">
                  <c:v>247.51625686775714</c:v>
                </c:pt>
                <c:pt idx="460">
                  <c:v>247.24086411027031</c:v>
                </c:pt>
                <c:pt idx="461">
                  <c:v>247.052242107067</c:v>
                </c:pt>
                <c:pt idx="462">
                  <c:v>246.70777532838576</c:v>
                </c:pt>
                <c:pt idx="463">
                  <c:v>246.4976144733813</c:v>
                </c:pt>
                <c:pt idx="464">
                  <c:v>246.28089405900261</c:v>
                </c:pt>
                <c:pt idx="465">
                  <c:v>246.09197136179569</c:v>
                </c:pt>
                <c:pt idx="466">
                  <c:v>245.77515225078747</c:v>
                </c:pt>
                <c:pt idx="467">
                  <c:v>245.51511769659834</c:v>
                </c:pt>
                <c:pt idx="468">
                  <c:v>245.23079230647977</c:v>
                </c:pt>
                <c:pt idx="469">
                  <c:v>245.0298997081872</c:v>
                </c:pt>
                <c:pt idx="470">
                  <c:v>244.75543889498607</c:v>
                </c:pt>
                <c:pt idx="471">
                  <c:v>244.43843806567259</c:v>
                </c:pt>
                <c:pt idx="472">
                  <c:v>244.26158132756672</c:v>
                </c:pt>
                <c:pt idx="473">
                  <c:v>243.88903658210552</c:v>
                </c:pt>
                <c:pt idx="474">
                  <c:v>243.71526654481784</c:v>
                </c:pt>
                <c:pt idx="475">
                  <c:v>243.43321928324326</c:v>
                </c:pt>
                <c:pt idx="476">
                  <c:v>243.15555404450919</c:v>
                </c:pt>
                <c:pt idx="477">
                  <c:v>242.82063533249226</c:v>
                </c:pt>
                <c:pt idx="478">
                  <c:v>242.54175769124885</c:v>
                </c:pt>
                <c:pt idx="479">
                  <c:v>242.33363307816597</c:v>
                </c:pt>
                <c:pt idx="480">
                  <c:v>242.02316368315257</c:v>
                </c:pt>
                <c:pt idx="481">
                  <c:v>241.667526209313</c:v>
                </c:pt>
                <c:pt idx="482">
                  <c:v>241.40697686146677</c:v>
                </c:pt>
                <c:pt idx="483">
                  <c:v>241.08749512180697</c:v>
                </c:pt>
                <c:pt idx="484">
                  <c:v>240.85570266783714</c:v>
                </c:pt>
                <c:pt idx="485">
                  <c:v>240.52105797871036</c:v>
                </c:pt>
                <c:pt idx="486">
                  <c:v>240.21783064129858</c:v>
                </c:pt>
                <c:pt idx="487">
                  <c:v>239.93192886799932</c:v>
                </c:pt>
                <c:pt idx="488">
                  <c:v>239.54065116731181</c:v>
                </c:pt>
                <c:pt idx="489">
                  <c:v>239.18594872489211</c:v>
                </c:pt>
                <c:pt idx="490">
                  <c:v>238.97374354680647</c:v>
                </c:pt>
                <c:pt idx="491">
                  <c:v>238.59495058513073</c:v>
                </c:pt>
                <c:pt idx="492">
                  <c:v>238.33258529260831</c:v>
                </c:pt>
                <c:pt idx="493">
                  <c:v>237.94478759191651</c:v>
                </c:pt>
                <c:pt idx="494">
                  <c:v>237.62404137745551</c:v>
                </c:pt>
                <c:pt idx="495">
                  <c:v>237.28121575015052</c:v>
                </c:pt>
                <c:pt idx="496">
                  <c:v>236.9833866650356</c:v>
                </c:pt>
                <c:pt idx="497">
                  <c:v>236.69338333562337</c:v>
                </c:pt>
                <c:pt idx="498">
                  <c:v>236.3434888884932</c:v>
                </c:pt>
                <c:pt idx="499">
                  <c:v>235.86673987166455</c:v>
                </c:pt>
                <c:pt idx="500">
                  <c:v>235.54933052655758</c:v>
                </c:pt>
                <c:pt idx="501">
                  <c:v>235.2590180507832</c:v>
                </c:pt>
                <c:pt idx="502">
                  <c:v>234.79160734557786</c:v>
                </c:pt>
                <c:pt idx="503">
                  <c:v>234.49137168051391</c:v>
                </c:pt>
                <c:pt idx="504">
                  <c:v>234.19857244496063</c:v>
                </c:pt>
                <c:pt idx="505">
                  <c:v>233.8888090906496</c:v>
                </c:pt>
                <c:pt idx="506">
                  <c:v>233.40444998348983</c:v>
                </c:pt>
                <c:pt idx="507">
                  <c:v>233.11863112815706</c:v>
                </c:pt>
                <c:pt idx="508">
                  <c:v>232.62302168061501</c:v>
                </c:pt>
                <c:pt idx="509">
                  <c:v>232.25203242840348</c:v>
                </c:pt>
                <c:pt idx="510">
                  <c:v>231.91560981170551</c:v>
                </c:pt>
                <c:pt idx="511">
                  <c:v>231.51131192020023</c:v>
                </c:pt>
                <c:pt idx="512">
                  <c:v>231.0953793382148</c:v>
                </c:pt>
                <c:pt idx="513">
                  <c:v>230.76898345599386</c:v>
                </c:pt>
                <c:pt idx="514">
                  <c:v>230.4100295079071</c:v>
                </c:pt>
                <c:pt idx="515">
                  <c:v>230.10683650734336</c:v>
                </c:pt>
                <c:pt idx="516">
                  <c:v>229.62048654965406</c:v>
                </c:pt>
                <c:pt idx="517">
                  <c:v>229.15330258685742</c:v>
                </c:pt>
                <c:pt idx="518">
                  <c:v>228.73216745809884</c:v>
                </c:pt>
                <c:pt idx="519">
                  <c:v>228.42771101350525</c:v>
                </c:pt>
                <c:pt idx="520">
                  <c:v>228.0263854615115</c:v>
                </c:pt>
                <c:pt idx="521">
                  <c:v>227.01</c:v>
                </c:pt>
                <c:pt idx="522">
                  <c:v>226.45</c:v>
                </c:pt>
                <c:pt idx="523">
                  <c:v>225.27</c:v>
                </c:pt>
                <c:pt idx="524">
                  <c:v>224.98</c:v>
                </c:pt>
                <c:pt idx="525">
                  <c:v>222.56</c:v>
                </c:pt>
                <c:pt idx="526">
                  <c:v>221.33</c:v>
                </c:pt>
                <c:pt idx="527">
                  <c:v>219.94</c:v>
                </c:pt>
                <c:pt idx="528">
                  <c:v>220.13</c:v>
                </c:pt>
                <c:pt idx="529">
                  <c:v>218.02</c:v>
                </c:pt>
                <c:pt idx="530">
                  <c:v>216.71</c:v>
                </c:pt>
                <c:pt idx="531">
                  <c:v>215.22</c:v>
                </c:pt>
              </c:numCache>
            </c:numRef>
          </c:yVal>
          <c:smooth val="0"/>
          <c:extLst>
            <c:ext xmlns:c16="http://schemas.microsoft.com/office/drawing/2014/chart" uri="{C3380CC4-5D6E-409C-BE32-E72D297353CC}">
              <c16:uniqueId val="{00000000-054C-4E9C-8ADC-100FAD65E34F}"/>
            </c:ext>
          </c:extLst>
        </c:ser>
        <c:dLbls>
          <c:showLegendKey val="0"/>
          <c:showVal val="0"/>
          <c:showCatName val="0"/>
          <c:showSerName val="0"/>
          <c:showPercent val="0"/>
          <c:showBubbleSize val="0"/>
        </c:dLbls>
        <c:axId val="229522808"/>
        <c:axId val="425026144"/>
      </c:scatterChart>
      <c:scatterChart>
        <c:scatterStyle val="lineMarker"/>
        <c:varyColors val="0"/>
        <c:ser>
          <c:idx val="1"/>
          <c:order val="1"/>
          <c:tx>
            <c:v>Power, kW</c:v>
          </c:tx>
          <c:spPr>
            <a:ln w="19050" cap="rnd">
              <a:solidFill>
                <a:schemeClr val="accent2"/>
              </a:solidFill>
              <a:round/>
            </a:ln>
            <a:effectLst/>
          </c:spPr>
          <c:marker>
            <c:symbol val="none"/>
          </c:marker>
          <c:xVal>
            <c:numRef>
              <c:f>'Map Data Sheet'!$D$52:$D$583</c:f>
              <c:numCache>
                <c:formatCode>0.0</c:formatCode>
                <c:ptCount val="532"/>
                <c:pt idx="0">
                  <c:v>1000.6656620640143</c:v>
                </c:pt>
                <c:pt idx="1">
                  <c:v>1011.014005353777</c:v>
                </c:pt>
                <c:pt idx="2">
                  <c:v>1022.8981150903267</c:v>
                </c:pt>
                <c:pt idx="3">
                  <c:v>1035.3180927205719</c:v>
                </c:pt>
                <c:pt idx="4">
                  <c:v>1040.9279817694339</c:v>
                </c:pt>
                <c:pt idx="5">
                  <c:v>1053.4139633600059</c:v>
                </c:pt>
                <c:pt idx="6">
                  <c:v>1063.5209077796605</c:v>
                </c:pt>
                <c:pt idx="7">
                  <c:v>1074.4594268770563</c:v>
                </c:pt>
                <c:pt idx="8">
                  <c:v>1080.405019706918</c:v>
                </c:pt>
                <c:pt idx="9">
                  <c:v>1091.1270997102347</c:v>
                </c:pt>
                <c:pt idx="10">
                  <c:v>1101.6089463462538</c:v>
                </c:pt>
                <c:pt idx="11">
                  <c:v>1113.1014127881685</c:v>
                </c:pt>
                <c:pt idx="12">
                  <c:v>1121.3554379785876</c:v>
                </c:pt>
                <c:pt idx="13">
                  <c:v>1130.6149569167155</c:v>
                </c:pt>
                <c:pt idx="14">
                  <c:v>1145.5182628997061</c:v>
                </c:pt>
                <c:pt idx="15">
                  <c:v>1154.830550713815</c:v>
                </c:pt>
                <c:pt idx="16">
                  <c:v>1161.861414083651</c:v>
                </c:pt>
                <c:pt idx="17">
                  <c:v>1171.0971735644976</c:v>
                </c:pt>
                <c:pt idx="18">
                  <c:v>1180.6677083389134</c:v>
                </c:pt>
                <c:pt idx="19">
                  <c:v>1194.6130113638053</c:v>
                </c:pt>
                <c:pt idx="20">
                  <c:v>1200.5419166060244</c:v>
                </c:pt>
                <c:pt idx="21">
                  <c:v>1212.5594641779553</c:v>
                </c:pt>
                <c:pt idx="22">
                  <c:v>1223.9380549634395</c:v>
                </c:pt>
                <c:pt idx="23">
                  <c:v>1231.0680252865966</c:v>
                </c:pt>
                <c:pt idx="24">
                  <c:v>1242.429328353611</c:v>
                </c:pt>
                <c:pt idx="25">
                  <c:v>1252.6761447186764</c:v>
                </c:pt>
                <c:pt idx="26">
                  <c:v>1265.3531685533962</c:v>
                </c:pt>
                <c:pt idx="27">
                  <c:v>1273.6626114037617</c:v>
                </c:pt>
                <c:pt idx="28">
                  <c:v>1280.3246625059264</c:v>
                </c:pt>
                <c:pt idx="29">
                  <c:v>1294.3770787857932</c:v>
                </c:pt>
                <c:pt idx="30">
                  <c:v>1301.452694896044</c:v>
                </c:pt>
                <c:pt idx="31">
                  <c:v>1311.1963062844561</c:v>
                </c:pt>
                <c:pt idx="32">
                  <c:v>1322.9264712854263</c:v>
                </c:pt>
                <c:pt idx="33">
                  <c:v>1331.6134968792924</c:v>
                </c:pt>
                <c:pt idx="34">
                  <c:v>1341.5084552087619</c:v>
                </c:pt>
                <c:pt idx="35">
                  <c:v>1354.8281557125456</c:v>
                </c:pt>
                <c:pt idx="36">
                  <c:v>1362.548829290711</c:v>
                </c:pt>
                <c:pt idx="37">
                  <c:v>1374.3164027216649</c:v>
                </c:pt>
                <c:pt idx="38">
                  <c:v>1385.050970087615</c:v>
                </c:pt>
                <c:pt idx="39">
                  <c:v>1390.6521643737728</c:v>
                </c:pt>
                <c:pt idx="40">
                  <c:v>1401.1844712730676</c:v>
                </c:pt>
                <c:pt idx="41">
                  <c:v>1411.1724273762391</c:v>
                </c:pt>
                <c:pt idx="42">
                  <c:v>1424.706055171823</c:v>
                </c:pt>
                <c:pt idx="43">
                  <c:v>1432.8858409682671</c:v>
                </c:pt>
                <c:pt idx="44">
                  <c:v>1444.8239814332103</c:v>
                </c:pt>
                <c:pt idx="45">
                  <c:v>1455.0392067093294</c:v>
                </c:pt>
                <c:pt idx="46">
                  <c:v>1461.0989807377211</c:v>
                </c:pt>
                <c:pt idx="47">
                  <c:v>1472.816258660795</c:v>
                </c:pt>
                <c:pt idx="48">
                  <c:v>1481.6078498193465</c:v>
                </c:pt>
                <c:pt idx="49">
                  <c:v>1492.6355453491503</c:v>
                </c:pt>
                <c:pt idx="50">
                  <c:v>1504.00761998804</c:v>
                </c:pt>
                <c:pt idx="51">
                  <c:v>1514.8544132298689</c:v>
                </c:pt>
                <c:pt idx="52">
                  <c:v>1521.8052814891062</c:v>
                </c:pt>
                <c:pt idx="53">
                  <c:v>1533.0056562130992</c:v>
                </c:pt>
                <c:pt idx="54">
                  <c:v>1542.2517681435936</c:v>
                </c:pt>
                <c:pt idx="55">
                  <c:v>1555.0835351390033</c:v>
                </c:pt>
                <c:pt idx="56">
                  <c:v>1564.7646838982034</c:v>
                </c:pt>
                <c:pt idx="57">
                  <c:v>1572.1813674154525</c:v>
                </c:pt>
                <c:pt idx="58">
                  <c:v>1585.7807710268996</c:v>
                </c:pt>
                <c:pt idx="59">
                  <c:v>1595.4165667686759</c:v>
                </c:pt>
                <c:pt idx="60">
                  <c:v>1603.5891037183339</c:v>
                </c:pt>
                <c:pt idx="61">
                  <c:v>1615.079372935428</c:v>
                </c:pt>
                <c:pt idx="62">
                  <c:v>1621.1692529688873</c:v>
                </c:pt>
                <c:pt idx="63">
                  <c:v>1634.5272943973234</c:v>
                </c:pt>
                <c:pt idx="64">
                  <c:v>1643.2593339187467</c:v>
                </c:pt>
                <c:pt idx="65">
                  <c:v>1651.2931849846977</c:v>
                </c:pt>
                <c:pt idx="66">
                  <c:v>1663.3903672529641</c:v>
                </c:pt>
                <c:pt idx="67">
                  <c:v>1671.59034857693</c:v>
                </c:pt>
                <c:pt idx="68">
                  <c:v>1683.7890474043904</c:v>
                </c:pt>
                <c:pt idx="69">
                  <c:v>1692.4436441957457</c:v>
                </c:pt>
                <c:pt idx="70">
                  <c:v>1702.8815943071061</c:v>
                </c:pt>
                <c:pt idx="71">
                  <c:v>1712.3691247768936</c:v>
                </c:pt>
                <c:pt idx="72">
                  <c:v>1724.569756304676</c:v>
                </c:pt>
                <c:pt idx="73">
                  <c:v>1733.7840502625238</c:v>
                </c:pt>
                <c:pt idx="74">
                  <c:v>1745.5673988725518</c:v>
                </c:pt>
                <c:pt idx="75">
                  <c:v>1754.3028843809802</c:v>
                </c:pt>
                <c:pt idx="76">
                  <c:v>1764.0976429509597</c:v>
                </c:pt>
                <c:pt idx="77">
                  <c:v>1774.1191077839078</c:v>
                </c:pt>
                <c:pt idx="78">
                  <c:v>1783.3386685413045</c:v>
                </c:pt>
                <c:pt idx="79">
                  <c:v>1791.7139179023854</c:v>
                </c:pt>
                <c:pt idx="80">
                  <c:v>1804.6135354874293</c:v>
                </c:pt>
                <c:pt idx="81">
                  <c:v>1815.4745107242579</c:v>
                </c:pt>
                <c:pt idx="82">
                  <c:v>1821.8355107737229</c:v>
                </c:pt>
                <c:pt idx="83">
                  <c:v>1831.457857339298</c:v>
                </c:pt>
                <c:pt idx="84">
                  <c:v>1844.8094875738432</c:v>
                </c:pt>
                <c:pt idx="85">
                  <c:v>1854.6308439371967</c:v>
                </c:pt>
                <c:pt idx="86">
                  <c:v>1863.8826484856866</c:v>
                </c:pt>
                <c:pt idx="87">
                  <c:v>1872.2252190163281</c:v>
                </c:pt>
                <c:pt idx="88">
                  <c:v>1884.3482930130347</c:v>
                </c:pt>
                <c:pt idx="89">
                  <c:v>1891.1054297530404</c:v>
                </c:pt>
                <c:pt idx="90">
                  <c:v>1905.2185068988622</c:v>
                </c:pt>
                <c:pt idx="91">
                  <c:v>1915.0546352036108</c:v>
                </c:pt>
                <c:pt idx="92">
                  <c:v>1925.1742688105796</c:v>
                </c:pt>
                <c:pt idx="93">
                  <c:v>1931.6316528277855</c:v>
                </c:pt>
                <c:pt idx="94">
                  <c:v>1942.2918182862829</c:v>
                </c:pt>
                <c:pt idx="95">
                  <c:v>1955.1043914212769</c:v>
                </c:pt>
                <c:pt idx="96">
                  <c:v>1962.8395430390078</c:v>
                </c:pt>
                <c:pt idx="97">
                  <c:v>1975.2173046076</c:v>
                </c:pt>
                <c:pt idx="98">
                  <c:v>1982.9605662803767</c:v>
                </c:pt>
                <c:pt idx="99">
                  <c:v>1993.830060392803</c:v>
                </c:pt>
                <c:pt idx="100">
                  <c:v>2005.1309628298488</c:v>
                </c:pt>
                <c:pt idx="101">
                  <c:v>2014.8417304961456</c:v>
                </c:pt>
                <c:pt idx="102">
                  <c:v>2023.8312162193931</c:v>
                </c:pt>
                <c:pt idx="103">
                  <c:v>2032.0163200543795</c:v>
                </c:pt>
                <c:pt idx="104">
                  <c:v>2042.8896412518043</c:v>
                </c:pt>
                <c:pt idx="105">
                  <c:v>2051.9154536569431</c:v>
                </c:pt>
                <c:pt idx="106">
                  <c:v>2060.5917965733074</c:v>
                </c:pt>
                <c:pt idx="107">
                  <c:v>2074.2083721750282</c:v>
                </c:pt>
                <c:pt idx="108">
                  <c:v>2080.6975658600172</c:v>
                </c:pt>
                <c:pt idx="109">
                  <c:v>2090.3157108139153</c:v>
                </c:pt>
                <c:pt idx="110">
                  <c:v>2101.3084976950681</c:v>
                </c:pt>
                <c:pt idx="111">
                  <c:v>2114.8163141064024</c:v>
                </c:pt>
                <c:pt idx="112">
                  <c:v>2124.1256768822245</c:v>
                </c:pt>
                <c:pt idx="113">
                  <c:v>2132.1401433331603</c:v>
                </c:pt>
                <c:pt idx="114">
                  <c:v>2144.3109862072583</c:v>
                </c:pt>
                <c:pt idx="115">
                  <c:v>2151.0506700196102</c:v>
                </c:pt>
                <c:pt idx="116">
                  <c:v>2161.4622082926003</c:v>
                </c:pt>
                <c:pt idx="117">
                  <c:v>2171.0837515633439</c:v>
                </c:pt>
                <c:pt idx="118">
                  <c:v>2183.5360305396307</c:v>
                </c:pt>
                <c:pt idx="119">
                  <c:v>2192.2644355846619</c:v>
                </c:pt>
                <c:pt idx="120">
                  <c:v>2203.1577070795438</c:v>
                </c:pt>
                <c:pt idx="121">
                  <c:v>2214.5548818018415</c:v>
                </c:pt>
                <c:pt idx="122">
                  <c:v>2221.1733379780753</c:v>
                </c:pt>
                <c:pt idx="123">
                  <c:v>2235.0413674641227</c:v>
                </c:pt>
                <c:pt idx="124">
                  <c:v>2244.0633829912554</c:v>
                </c:pt>
                <c:pt idx="125">
                  <c:v>2251.2316765798037</c:v>
                </c:pt>
                <c:pt idx="126">
                  <c:v>2263.4261477571295</c:v>
                </c:pt>
                <c:pt idx="127">
                  <c:v>2274.7197727460839</c:v>
                </c:pt>
                <c:pt idx="128">
                  <c:v>2281.1518165535499</c:v>
                </c:pt>
                <c:pt idx="129">
                  <c:v>2294.0942685703371</c:v>
                </c:pt>
                <c:pt idx="130">
                  <c:v>2303.9432174114072</c:v>
                </c:pt>
                <c:pt idx="131">
                  <c:v>2312.1002221839226</c:v>
                </c:pt>
                <c:pt idx="132">
                  <c:v>2320.7296666138127</c:v>
                </c:pt>
                <c:pt idx="133">
                  <c:v>2333.0258009013905</c:v>
                </c:pt>
                <c:pt idx="134">
                  <c:v>2341.3721663070305</c:v>
                </c:pt>
                <c:pt idx="135">
                  <c:v>2355.2278816842977</c:v>
                </c:pt>
                <c:pt idx="136">
                  <c:v>2360.565096188468</c:v>
                </c:pt>
                <c:pt idx="137">
                  <c:v>2372.4237060719561</c:v>
                </c:pt>
                <c:pt idx="138">
                  <c:v>2384.2321935903628</c:v>
                </c:pt>
                <c:pt idx="139">
                  <c:v>2391.5300137398744</c:v>
                </c:pt>
                <c:pt idx="140">
                  <c:v>2403.4666965628717</c:v>
                </c:pt>
                <c:pt idx="141">
                  <c:v>2410.7828037935296</c:v>
                </c:pt>
                <c:pt idx="142">
                  <c:v>2424.4994285561083</c:v>
                </c:pt>
                <c:pt idx="143">
                  <c:v>2435.5399005847248</c:v>
                </c:pt>
                <c:pt idx="144">
                  <c:v>2443.8781493212828</c:v>
                </c:pt>
                <c:pt idx="145">
                  <c:v>2453.2075324358289</c:v>
                </c:pt>
                <c:pt idx="146">
                  <c:v>2463.1586562815905</c:v>
                </c:pt>
                <c:pt idx="147">
                  <c:v>2473.0369928150612</c:v>
                </c:pt>
                <c:pt idx="148">
                  <c:v>2483.2363679862719</c:v>
                </c:pt>
                <c:pt idx="149">
                  <c:v>2491.3403127399438</c:v>
                </c:pt>
                <c:pt idx="150">
                  <c:v>2503.3158610422038</c:v>
                </c:pt>
                <c:pt idx="151">
                  <c:v>2513.3902714190176</c:v>
                </c:pt>
                <c:pt idx="152">
                  <c:v>2521.2331611546942</c:v>
                </c:pt>
                <c:pt idx="153">
                  <c:v>2532.6720001839731</c:v>
                </c:pt>
                <c:pt idx="154">
                  <c:v>2544.3462565778982</c:v>
                </c:pt>
                <c:pt idx="155">
                  <c:v>2555.3139088066964</c:v>
                </c:pt>
                <c:pt idx="156">
                  <c:v>2563.2136468694771</c:v>
                </c:pt>
                <c:pt idx="157">
                  <c:v>2571.7166282556213</c:v>
                </c:pt>
                <c:pt idx="158">
                  <c:v>2583.6197912239531</c:v>
                </c:pt>
                <c:pt idx="159">
                  <c:v>2592.6040792909548</c:v>
                </c:pt>
                <c:pt idx="160">
                  <c:v>2604.9341732988141</c:v>
                </c:pt>
                <c:pt idx="161">
                  <c:v>2614.0739606068787</c:v>
                </c:pt>
                <c:pt idx="162">
                  <c:v>2622.9941630594349</c:v>
                </c:pt>
                <c:pt idx="163">
                  <c:v>2634.2623818859915</c:v>
                </c:pt>
                <c:pt idx="164">
                  <c:v>2641.196447480082</c:v>
                </c:pt>
                <c:pt idx="165">
                  <c:v>2652.6861252123376</c:v>
                </c:pt>
                <c:pt idx="166">
                  <c:v>2664.3990110263471</c:v>
                </c:pt>
                <c:pt idx="167">
                  <c:v>2670.5349004176664</c:v>
                </c:pt>
                <c:pt idx="168">
                  <c:v>2683.6097149931065</c:v>
                </c:pt>
                <c:pt idx="169">
                  <c:v>2692.7525032377584</c:v>
                </c:pt>
                <c:pt idx="170">
                  <c:v>2702.2918436232294</c:v>
                </c:pt>
                <c:pt idx="171">
                  <c:v>2715.1972847213265</c:v>
                </c:pt>
                <c:pt idx="172">
                  <c:v>2721.6500897690335</c:v>
                </c:pt>
                <c:pt idx="173">
                  <c:v>2734.4299826833785</c:v>
                </c:pt>
                <c:pt idx="174">
                  <c:v>2741.4287096792291</c:v>
                </c:pt>
                <c:pt idx="175">
                  <c:v>2752.1899248645568</c:v>
                </c:pt>
                <c:pt idx="176">
                  <c:v>2763.5548124429492</c:v>
                </c:pt>
                <c:pt idx="177">
                  <c:v>2774.2720753754429</c:v>
                </c:pt>
                <c:pt idx="178">
                  <c:v>2781.4824188069329</c:v>
                </c:pt>
                <c:pt idx="179">
                  <c:v>2792.8766230737938</c:v>
                </c:pt>
                <c:pt idx="180">
                  <c:v>2803.9970838623158</c:v>
                </c:pt>
                <c:pt idx="181">
                  <c:v>2814.3125281656448</c:v>
                </c:pt>
                <c:pt idx="182">
                  <c:v>2824.1060320156807</c:v>
                </c:pt>
                <c:pt idx="183">
                  <c:v>2831.3458479619603</c:v>
                </c:pt>
                <c:pt idx="184">
                  <c:v>2841.6207298599325</c:v>
                </c:pt>
                <c:pt idx="185">
                  <c:v>2853.7127216658014</c:v>
                </c:pt>
                <c:pt idx="186">
                  <c:v>2860.7667469438306</c:v>
                </c:pt>
                <c:pt idx="187">
                  <c:v>2872.9270277269929</c:v>
                </c:pt>
                <c:pt idx="188">
                  <c:v>2883.8315579933337</c:v>
                </c:pt>
                <c:pt idx="189">
                  <c:v>2894.9819144294497</c:v>
                </c:pt>
                <c:pt idx="190">
                  <c:v>2903.1935038442975</c:v>
                </c:pt>
                <c:pt idx="191">
                  <c:v>2913.5167529071573</c:v>
                </c:pt>
                <c:pt idx="192">
                  <c:v>2921.5478257842942</c:v>
                </c:pt>
                <c:pt idx="193">
                  <c:v>2932.2214871564529</c:v>
                </c:pt>
                <c:pt idx="194">
                  <c:v>2942.7874566470964</c:v>
                </c:pt>
                <c:pt idx="195">
                  <c:v>2954.7728551933037</c:v>
                </c:pt>
                <c:pt idx="196">
                  <c:v>2960.8984567604234</c:v>
                </c:pt>
                <c:pt idx="197">
                  <c:v>2972.9715845712926</c:v>
                </c:pt>
                <c:pt idx="198">
                  <c:v>2985.7573588561459</c:v>
                </c:pt>
                <c:pt idx="199">
                  <c:v>2995.1836257445671</c:v>
                </c:pt>
                <c:pt idx="200">
                  <c:v>3000.9256884615424</c:v>
                </c:pt>
                <c:pt idx="201">
                  <c:v>3013.5324022252516</c:v>
                </c:pt>
                <c:pt idx="202">
                  <c:v>3021.8947272532009</c:v>
                </c:pt>
                <c:pt idx="203">
                  <c:v>3035.0572903589182</c:v>
                </c:pt>
                <c:pt idx="204">
                  <c:v>3043.3312126093188</c:v>
                </c:pt>
                <c:pt idx="205">
                  <c:v>3052.1860922472843</c:v>
                </c:pt>
                <c:pt idx="206">
                  <c:v>3062.9185592946365</c:v>
                </c:pt>
                <c:pt idx="207">
                  <c:v>3072.1760087550761</c:v>
                </c:pt>
                <c:pt idx="208">
                  <c:v>3082.0175002571868</c:v>
                </c:pt>
                <c:pt idx="209">
                  <c:v>3094.7181584465588</c:v>
                </c:pt>
                <c:pt idx="210">
                  <c:v>3103.4070529793148</c:v>
                </c:pt>
                <c:pt idx="211">
                  <c:v>3110.8049647150219</c:v>
                </c:pt>
                <c:pt idx="212">
                  <c:v>3123.11845693025</c:v>
                </c:pt>
                <c:pt idx="213">
                  <c:v>3130.5732243901402</c:v>
                </c:pt>
                <c:pt idx="214">
                  <c:v>3144.1601644421112</c:v>
                </c:pt>
                <c:pt idx="215">
                  <c:v>3152.7163852383733</c:v>
                </c:pt>
                <c:pt idx="216">
                  <c:v>3161.3753631859845</c:v>
                </c:pt>
                <c:pt idx="217">
                  <c:v>3173.5188324670039</c:v>
                </c:pt>
                <c:pt idx="218">
                  <c:v>3184.3499238007817</c:v>
                </c:pt>
                <c:pt idx="219">
                  <c:v>3192.8332064363672</c:v>
                </c:pt>
                <c:pt idx="220">
                  <c:v>3204.0221429512953</c:v>
                </c:pt>
                <c:pt idx="221">
                  <c:v>3214.4031046429213</c:v>
                </c:pt>
                <c:pt idx="222">
                  <c:v>3222.925592208755</c:v>
                </c:pt>
                <c:pt idx="223">
                  <c:v>3233.4998024022702</c:v>
                </c:pt>
                <c:pt idx="224">
                  <c:v>3243.8248756739995</c:v>
                </c:pt>
                <c:pt idx="225">
                  <c:v>3250.8403024045524</c:v>
                </c:pt>
                <c:pt idx="226">
                  <c:v>3264.5904844644638</c:v>
                </c:pt>
                <c:pt idx="227">
                  <c:v>3272.6165875101351</c:v>
                </c:pt>
                <c:pt idx="228">
                  <c:v>3285.711638514897</c:v>
                </c:pt>
                <c:pt idx="229">
                  <c:v>3294.7549919051553</c:v>
                </c:pt>
                <c:pt idx="230">
                  <c:v>3301.9421869582329</c:v>
                </c:pt>
                <c:pt idx="231">
                  <c:v>3313.0722883911612</c:v>
                </c:pt>
                <c:pt idx="232">
                  <c:v>3325.1951132635627</c:v>
                </c:pt>
                <c:pt idx="233">
                  <c:v>3332.0763033587218</c:v>
                </c:pt>
                <c:pt idx="234">
                  <c:v>3342.2283307363914</c:v>
                </c:pt>
                <c:pt idx="235">
                  <c:v>3351.4274508926733</c:v>
                </c:pt>
                <c:pt idx="236">
                  <c:v>3365.727483172413</c:v>
                </c:pt>
                <c:pt idx="237">
                  <c:v>3374.2165062538152</c:v>
                </c:pt>
                <c:pt idx="238">
                  <c:v>3382.0540539028134</c:v>
                </c:pt>
                <c:pt idx="239">
                  <c:v>3394.9563974450848</c:v>
                </c:pt>
                <c:pt idx="240">
                  <c:v>3404.9025898129721</c:v>
                </c:pt>
                <c:pt idx="241">
                  <c:v>3414.2928669526218</c:v>
                </c:pt>
                <c:pt idx="242">
                  <c:v>3422.6629866674975</c:v>
                </c:pt>
                <c:pt idx="243">
                  <c:v>3434.0309208287681</c:v>
                </c:pt>
                <c:pt idx="244">
                  <c:v>3440.2437647045631</c:v>
                </c:pt>
                <c:pt idx="245">
                  <c:v>3452.5938421726537</c:v>
                </c:pt>
                <c:pt idx="246">
                  <c:v>3464.8082467411159</c:v>
                </c:pt>
                <c:pt idx="247">
                  <c:v>3473.0425408497149</c:v>
                </c:pt>
                <c:pt idx="248">
                  <c:v>3481.021989105509</c:v>
                </c:pt>
                <c:pt idx="249">
                  <c:v>3491.8144913471533</c:v>
                </c:pt>
                <c:pt idx="250">
                  <c:v>3500.2623977974486</c:v>
                </c:pt>
                <c:pt idx="251">
                  <c:v>3512.4559793003546</c:v>
                </c:pt>
                <c:pt idx="252">
                  <c:v>3522.0758727207685</c:v>
                </c:pt>
                <c:pt idx="253">
                  <c:v>3533.218080117821</c:v>
                </c:pt>
                <c:pt idx="254">
                  <c:v>3542.4927780063181</c:v>
                </c:pt>
                <c:pt idx="255">
                  <c:v>3550.7515514033998</c:v>
                </c:pt>
                <c:pt idx="256">
                  <c:v>3565.1049133824645</c:v>
                </c:pt>
                <c:pt idx="257">
                  <c:v>3573.0096289210696</c:v>
                </c:pt>
                <c:pt idx="258">
                  <c:v>3584.0368988526293</c:v>
                </c:pt>
                <c:pt idx="259">
                  <c:v>3594.8080167937528</c:v>
                </c:pt>
                <c:pt idx="260">
                  <c:v>3602.7649713305459</c:v>
                </c:pt>
                <c:pt idx="261">
                  <c:v>3614.2515311675106</c:v>
                </c:pt>
                <c:pt idx="262">
                  <c:v>3623.7003127991165</c:v>
                </c:pt>
                <c:pt idx="263">
                  <c:v>3630.4012371677909</c:v>
                </c:pt>
                <c:pt idx="264">
                  <c:v>3643.2154259872646</c:v>
                </c:pt>
                <c:pt idx="265">
                  <c:v>3651.1801886976573</c:v>
                </c:pt>
                <c:pt idx="266">
                  <c:v>3665.1439815351591</c:v>
                </c:pt>
                <c:pt idx="267">
                  <c:v>3674.6589536983479</c:v>
                </c:pt>
                <c:pt idx="268">
                  <c:v>3683.2907568197375</c:v>
                </c:pt>
                <c:pt idx="269">
                  <c:v>3691.6306163826766</c:v>
                </c:pt>
                <c:pt idx="270">
                  <c:v>3701.4073543787549</c:v>
                </c:pt>
                <c:pt idx="271">
                  <c:v>3711.8145107243749</c:v>
                </c:pt>
                <c:pt idx="272">
                  <c:v>3725.2389071683324</c:v>
                </c:pt>
                <c:pt idx="273">
                  <c:v>3731.652345392607</c:v>
                </c:pt>
                <c:pt idx="274">
                  <c:v>3744.7273835281867</c:v>
                </c:pt>
                <c:pt idx="275">
                  <c:v>3751.905155618661</c:v>
                </c:pt>
                <c:pt idx="276">
                  <c:v>3764.6817786210372</c:v>
                </c:pt>
                <c:pt idx="277">
                  <c:v>3771.2047230322923</c:v>
                </c:pt>
                <c:pt idx="278">
                  <c:v>3784.1461270615059</c:v>
                </c:pt>
                <c:pt idx="279">
                  <c:v>3795.3009915815528</c:v>
                </c:pt>
                <c:pt idx="280">
                  <c:v>3804.9135257684843</c:v>
                </c:pt>
                <c:pt idx="281">
                  <c:v>3812.2572229311249</c:v>
                </c:pt>
                <c:pt idx="282">
                  <c:v>3824.9116584231588</c:v>
                </c:pt>
                <c:pt idx="283">
                  <c:v>3831.8693926165747</c:v>
                </c:pt>
                <c:pt idx="284">
                  <c:v>3842.6818658833295</c:v>
                </c:pt>
                <c:pt idx="285">
                  <c:v>3851.9499376855288</c:v>
                </c:pt>
                <c:pt idx="286">
                  <c:v>3860.9001653512541</c:v>
                </c:pt>
                <c:pt idx="287">
                  <c:v>3873.4136978732754</c:v>
                </c:pt>
                <c:pt idx="288">
                  <c:v>3885.2641236809545</c:v>
                </c:pt>
                <c:pt idx="289">
                  <c:v>3893.0608851071006</c:v>
                </c:pt>
                <c:pt idx="290">
                  <c:v>3903.8498174501387</c:v>
                </c:pt>
                <c:pt idx="291">
                  <c:v>3912.6273179172026</c:v>
                </c:pt>
                <c:pt idx="292">
                  <c:v>3923.4224823530867</c:v>
                </c:pt>
                <c:pt idx="293">
                  <c:v>3934.3918633563271</c:v>
                </c:pt>
                <c:pt idx="294">
                  <c:v>3940.3026034841841</c:v>
                </c:pt>
                <c:pt idx="295">
                  <c:v>3955.1707983265983</c:v>
                </c:pt>
                <c:pt idx="296">
                  <c:v>3965.2117289911857</c:v>
                </c:pt>
                <c:pt idx="297">
                  <c:v>3975.3388952294308</c:v>
                </c:pt>
                <c:pt idx="298">
                  <c:v>3982.0711362292882</c:v>
                </c:pt>
                <c:pt idx="299">
                  <c:v>3993.8284182279654</c:v>
                </c:pt>
                <c:pt idx="300">
                  <c:v>4002.0414644413227</c:v>
                </c:pt>
                <c:pt idx="301">
                  <c:v>4013.3192939728483</c:v>
                </c:pt>
                <c:pt idx="302">
                  <c:v>4022.4684373914924</c:v>
                </c:pt>
                <c:pt idx="303">
                  <c:v>4035.1767376177372</c:v>
                </c:pt>
                <c:pt idx="304">
                  <c:v>4042.5116669632889</c:v>
                </c:pt>
                <c:pt idx="305">
                  <c:v>4051.3208108379158</c:v>
                </c:pt>
                <c:pt idx="306">
                  <c:v>4065.4790442712901</c:v>
                </c:pt>
                <c:pt idx="307">
                  <c:v>4071.4463740489568</c:v>
                </c:pt>
                <c:pt idx="308">
                  <c:v>4081.8207890179947</c:v>
                </c:pt>
                <c:pt idx="309">
                  <c:v>4090.1768585295058</c:v>
                </c:pt>
                <c:pt idx="310">
                  <c:v>4104.706222243849</c:v>
                </c:pt>
                <c:pt idx="311">
                  <c:v>4114.0346441998399</c:v>
                </c:pt>
                <c:pt idx="312">
                  <c:v>4121.5557948481828</c:v>
                </c:pt>
                <c:pt idx="313">
                  <c:v>4133.6585112441735</c:v>
                </c:pt>
                <c:pt idx="314">
                  <c:v>4143.5448433218889</c:v>
                </c:pt>
                <c:pt idx="315">
                  <c:v>4153.9450451083949</c:v>
                </c:pt>
                <c:pt idx="316">
                  <c:v>4160.6300420496309</c:v>
                </c:pt>
                <c:pt idx="317">
                  <c:v>4171.3201201952597</c:v>
                </c:pt>
                <c:pt idx="318">
                  <c:v>4183.4694617964424</c:v>
                </c:pt>
                <c:pt idx="319">
                  <c:v>4191.4019996838742</c:v>
                </c:pt>
                <c:pt idx="320">
                  <c:v>4202.3623567169061</c:v>
                </c:pt>
                <c:pt idx="321">
                  <c:v>4214.9125694951681</c:v>
                </c:pt>
                <c:pt idx="322">
                  <c:v>4223.0810643209124</c:v>
                </c:pt>
                <c:pt idx="323">
                  <c:v>4231.7891980100394</c:v>
                </c:pt>
                <c:pt idx="324">
                  <c:v>4242.5126866362762</c:v>
                </c:pt>
                <c:pt idx="325">
                  <c:v>4254.1973576358287</c:v>
                </c:pt>
                <c:pt idx="326">
                  <c:v>4262.3593057138078</c:v>
                </c:pt>
                <c:pt idx="327">
                  <c:v>4272.6301390492572</c:v>
                </c:pt>
                <c:pt idx="328">
                  <c:v>4281.1758494784108</c:v>
                </c:pt>
                <c:pt idx="329">
                  <c:v>4294.2861272353703</c:v>
                </c:pt>
                <c:pt idx="330">
                  <c:v>4302.9565957010118</c:v>
                </c:pt>
                <c:pt idx="331">
                  <c:v>4313.8396036934955</c:v>
                </c:pt>
                <c:pt idx="332">
                  <c:v>4322.4318257333998</c:v>
                </c:pt>
                <c:pt idx="333">
                  <c:v>4334.597686907754</c:v>
                </c:pt>
                <c:pt idx="334">
                  <c:v>4344.4109361402516</c:v>
                </c:pt>
                <c:pt idx="335">
                  <c:v>4351.1427580887539</c:v>
                </c:pt>
                <c:pt idx="336">
                  <c:v>4361.4262703714248</c:v>
                </c:pt>
                <c:pt idx="337">
                  <c:v>4371.9552566947887</c:v>
                </c:pt>
                <c:pt idx="338">
                  <c:v>4384.8850027563039</c:v>
                </c:pt>
                <c:pt idx="339">
                  <c:v>4391.1552735628384</c:v>
                </c:pt>
                <c:pt idx="340">
                  <c:v>4403.8855691482422</c:v>
                </c:pt>
                <c:pt idx="341">
                  <c:v>4414.9241188054266</c:v>
                </c:pt>
                <c:pt idx="342">
                  <c:v>4421.7061190427848</c:v>
                </c:pt>
                <c:pt idx="343">
                  <c:v>4434.1568592661906</c:v>
                </c:pt>
                <c:pt idx="344">
                  <c:v>4442.3094555996104</c:v>
                </c:pt>
                <c:pt idx="345">
                  <c:v>4450.7632540357781</c:v>
                </c:pt>
                <c:pt idx="346">
                  <c:v>4463.0559949107592</c:v>
                </c:pt>
                <c:pt idx="347">
                  <c:v>4474.9949674495547</c:v>
                </c:pt>
                <c:pt idx="348">
                  <c:v>4483.7932270650235</c:v>
                </c:pt>
                <c:pt idx="349">
                  <c:v>4491.1673434791355</c:v>
                </c:pt>
                <c:pt idx="350">
                  <c:v>4503.9610542255505</c:v>
                </c:pt>
                <c:pt idx="351">
                  <c:v>4512.2818485830494</c:v>
                </c:pt>
                <c:pt idx="352">
                  <c:v>4520.5000623759233</c:v>
                </c:pt>
                <c:pt idx="353">
                  <c:v>4531.4280673579742</c:v>
                </c:pt>
                <c:pt idx="354">
                  <c:v>4542.0669657348408</c:v>
                </c:pt>
                <c:pt idx="355">
                  <c:v>4554.4582936686838</c:v>
                </c:pt>
                <c:pt idx="356">
                  <c:v>4561.5439995104653</c:v>
                </c:pt>
                <c:pt idx="357">
                  <c:v>4571.0420635563605</c:v>
                </c:pt>
                <c:pt idx="358">
                  <c:v>4583.259100256626</c:v>
                </c:pt>
                <c:pt idx="359">
                  <c:v>4594.6900632846036</c:v>
                </c:pt>
                <c:pt idx="360">
                  <c:v>4603.1607249134804</c:v>
                </c:pt>
                <c:pt idx="361">
                  <c:v>4614.5562499047473</c:v>
                </c:pt>
                <c:pt idx="362">
                  <c:v>4625.5278854989265</c:v>
                </c:pt>
                <c:pt idx="363">
                  <c:v>4631.3290396579578</c:v>
                </c:pt>
                <c:pt idx="364">
                  <c:v>4643.0298118565579</c:v>
                </c:pt>
                <c:pt idx="365">
                  <c:v>4653.4519398272441</c:v>
                </c:pt>
                <c:pt idx="366">
                  <c:v>4662.6912151014612</c:v>
                </c:pt>
                <c:pt idx="367">
                  <c:v>4674.1372835388402</c:v>
                </c:pt>
                <c:pt idx="368">
                  <c:v>4685.0816369863569</c:v>
                </c:pt>
                <c:pt idx="369">
                  <c:v>4691.9944574389629</c:v>
                </c:pt>
                <c:pt idx="370">
                  <c:v>4700.5626543033623</c:v>
                </c:pt>
                <c:pt idx="371">
                  <c:v>4715.0610655472601</c:v>
                </c:pt>
                <c:pt idx="372">
                  <c:v>4724.8055362259302</c:v>
                </c:pt>
                <c:pt idx="373">
                  <c:v>4733.2365822791917</c:v>
                </c:pt>
                <c:pt idx="374">
                  <c:v>4744.3099104030471</c:v>
                </c:pt>
                <c:pt idx="375">
                  <c:v>4753.1571758072605</c:v>
                </c:pt>
                <c:pt idx="376">
                  <c:v>4765.3372661668527</c:v>
                </c:pt>
                <c:pt idx="377">
                  <c:v>4775.5537028789222</c:v>
                </c:pt>
                <c:pt idx="378">
                  <c:v>4782.3053222478093</c:v>
                </c:pt>
                <c:pt idx="379">
                  <c:v>4795.5925415702977</c:v>
                </c:pt>
                <c:pt idx="380">
                  <c:v>4804.0906165005563</c:v>
                </c:pt>
                <c:pt idx="381">
                  <c:v>4813.4674118997727</c:v>
                </c:pt>
                <c:pt idx="382">
                  <c:v>4823.5971654368086</c:v>
                </c:pt>
                <c:pt idx="383">
                  <c:v>4831.6760211009569</c:v>
                </c:pt>
                <c:pt idx="384">
                  <c:v>4841.5310687248229</c:v>
                </c:pt>
                <c:pt idx="385">
                  <c:v>4851.5028947961127</c:v>
                </c:pt>
                <c:pt idx="386">
                  <c:v>4861.5265043598347</c:v>
                </c:pt>
                <c:pt idx="387">
                  <c:v>4871.6688424550193</c:v>
                </c:pt>
                <c:pt idx="388">
                  <c:v>4883.1222402331523</c:v>
                </c:pt>
                <c:pt idx="389">
                  <c:v>4893.0304876879536</c:v>
                </c:pt>
                <c:pt idx="390">
                  <c:v>4900.584925982922</c:v>
                </c:pt>
                <c:pt idx="391">
                  <c:v>4911.5358592693538</c:v>
                </c:pt>
                <c:pt idx="392">
                  <c:v>4920.5009702701909</c:v>
                </c:pt>
                <c:pt idx="393">
                  <c:v>4935.2441161259312</c:v>
                </c:pt>
                <c:pt idx="394">
                  <c:v>4943.7596605774916</c:v>
                </c:pt>
                <c:pt idx="395">
                  <c:v>4953.2657182253106</c:v>
                </c:pt>
                <c:pt idx="396">
                  <c:v>4961.2689039751049</c:v>
                </c:pt>
                <c:pt idx="397">
                  <c:v>4972.9853245851436</c:v>
                </c:pt>
                <c:pt idx="398">
                  <c:v>4985.5751280178092</c:v>
                </c:pt>
                <c:pt idx="399">
                  <c:v>4992.2816078227606</c:v>
                </c:pt>
                <c:pt idx="400">
                  <c:v>5004.5288743016426</c:v>
                </c:pt>
                <c:pt idx="401">
                  <c:v>5015.3439190749223</c:v>
                </c:pt>
                <c:pt idx="402">
                  <c:v>5024.2677553013827</c:v>
                </c:pt>
                <c:pt idx="403">
                  <c:v>5030.8423031290813</c:v>
                </c:pt>
                <c:pt idx="404">
                  <c:v>5043.5989687355323</c:v>
                </c:pt>
                <c:pt idx="405">
                  <c:v>5051.4529058354092</c:v>
                </c:pt>
                <c:pt idx="406">
                  <c:v>5064.4727728658554</c:v>
                </c:pt>
                <c:pt idx="407">
                  <c:v>5074.7132681844969</c:v>
                </c:pt>
                <c:pt idx="408">
                  <c:v>5084.7166970184471</c:v>
                </c:pt>
                <c:pt idx="409">
                  <c:v>5091.5573321428428</c:v>
                </c:pt>
                <c:pt idx="410">
                  <c:v>5105.1948010496399</c:v>
                </c:pt>
                <c:pt idx="411">
                  <c:v>5114.6788515867402</c:v>
                </c:pt>
                <c:pt idx="412">
                  <c:v>5124.1128958755226</c:v>
                </c:pt>
                <c:pt idx="413">
                  <c:v>5134.2511356520999</c:v>
                </c:pt>
                <c:pt idx="414">
                  <c:v>5141.3638347408223</c:v>
                </c:pt>
                <c:pt idx="415">
                  <c:v>5151.0996431770973</c:v>
                </c:pt>
                <c:pt idx="416">
                  <c:v>5162.3399033608575</c:v>
                </c:pt>
                <c:pt idx="417">
                  <c:v>5173.8474725974629</c:v>
                </c:pt>
                <c:pt idx="418">
                  <c:v>5181.7119989962739</c:v>
                </c:pt>
                <c:pt idx="419">
                  <c:v>5192.9438779198617</c:v>
                </c:pt>
                <c:pt idx="420">
                  <c:v>5205.3673959021189</c:v>
                </c:pt>
                <c:pt idx="421">
                  <c:v>5211.3520947458464</c:v>
                </c:pt>
                <c:pt idx="422">
                  <c:v>5220.3482176947091</c:v>
                </c:pt>
                <c:pt idx="423">
                  <c:v>5231.3729552053946</c:v>
                </c:pt>
                <c:pt idx="424">
                  <c:v>5242.9613588379652</c:v>
                </c:pt>
                <c:pt idx="425">
                  <c:v>5250.6002223730602</c:v>
                </c:pt>
                <c:pt idx="426">
                  <c:v>5264.805286282136</c:v>
                </c:pt>
                <c:pt idx="427">
                  <c:v>5271.0672711556253</c:v>
                </c:pt>
                <c:pt idx="428">
                  <c:v>5285.4792566465303</c:v>
                </c:pt>
                <c:pt idx="429">
                  <c:v>5293.2680990023719</c:v>
                </c:pt>
                <c:pt idx="430">
                  <c:v>5300.501692064061</c:v>
                </c:pt>
                <c:pt idx="431">
                  <c:v>5310.6181577340312</c:v>
                </c:pt>
                <c:pt idx="432">
                  <c:v>5321.736463110391</c:v>
                </c:pt>
                <c:pt idx="433">
                  <c:v>5334.9507274605921</c:v>
                </c:pt>
                <c:pt idx="434">
                  <c:v>5342.8057942459018</c:v>
                </c:pt>
                <c:pt idx="435">
                  <c:v>5353.5905122866334</c:v>
                </c:pt>
                <c:pt idx="436">
                  <c:v>5362.809213317988</c:v>
                </c:pt>
                <c:pt idx="437">
                  <c:v>5372.8983599312432</c:v>
                </c:pt>
                <c:pt idx="438">
                  <c:v>5383.1167515898696</c:v>
                </c:pt>
                <c:pt idx="439">
                  <c:v>5393.6244256450245</c:v>
                </c:pt>
                <c:pt idx="440">
                  <c:v>5400.9354037240728</c:v>
                </c:pt>
                <c:pt idx="441">
                  <c:v>5414.9558198073546</c:v>
                </c:pt>
                <c:pt idx="442">
                  <c:v>5423.0011542962347</c:v>
                </c:pt>
                <c:pt idx="443">
                  <c:v>5432.5292888018776</c:v>
                </c:pt>
                <c:pt idx="444">
                  <c:v>5442.4489321426263</c:v>
                </c:pt>
                <c:pt idx="445">
                  <c:v>5454.7026640205604</c:v>
                </c:pt>
                <c:pt idx="446">
                  <c:v>5461.9628771472089</c:v>
                </c:pt>
                <c:pt idx="447">
                  <c:v>5472.9166187498595</c:v>
                </c:pt>
                <c:pt idx="448">
                  <c:v>5482.9502802407251</c:v>
                </c:pt>
                <c:pt idx="449">
                  <c:v>5491.8020003759502</c:v>
                </c:pt>
                <c:pt idx="450">
                  <c:v>5504.8575315378939</c:v>
                </c:pt>
                <c:pt idx="451">
                  <c:v>5510.5648793614946</c:v>
                </c:pt>
                <c:pt idx="452">
                  <c:v>5524.3769860926159</c:v>
                </c:pt>
                <c:pt idx="453">
                  <c:v>5535.1503128938175</c:v>
                </c:pt>
                <c:pt idx="454">
                  <c:v>5542.2446329741897</c:v>
                </c:pt>
                <c:pt idx="455">
                  <c:v>5555.0085175876411</c:v>
                </c:pt>
                <c:pt idx="456">
                  <c:v>5564.8701339175432</c:v>
                </c:pt>
                <c:pt idx="457">
                  <c:v>5574.4669292973676</c:v>
                </c:pt>
                <c:pt idx="458">
                  <c:v>5582.6913269035031</c:v>
                </c:pt>
                <c:pt idx="459">
                  <c:v>5590.9498080051035</c:v>
                </c:pt>
                <c:pt idx="460">
                  <c:v>5602.8199114369972</c:v>
                </c:pt>
                <c:pt idx="461">
                  <c:v>5610.850536626439</c:v>
                </c:pt>
                <c:pt idx="462">
                  <c:v>5625.3162678035933</c:v>
                </c:pt>
                <c:pt idx="463">
                  <c:v>5634.0196288017596</c:v>
                </c:pt>
                <c:pt idx="464">
                  <c:v>5642.9012635559984</c:v>
                </c:pt>
                <c:pt idx="465">
                  <c:v>5650.568620642046</c:v>
                </c:pt>
                <c:pt idx="466">
                  <c:v>5663.2749299955804</c:v>
                </c:pt>
                <c:pt idx="467">
                  <c:v>5673.5668000128653</c:v>
                </c:pt>
                <c:pt idx="468">
                  <c:v>5684.6840770995414</c:v>
                </c:pt>
                <c:pt idx="469">
                  <c:v>5692.4562146669286</c:v>
                </c:pt>
                <c:pt idx="470">
                  <c:v>5702.9672267646574</c:v>
                </c:pt>
                <c:pt idx="471">
                  <c:v>5714.9582131106381</c:v>
                </c:pt>
                <c:pt idx="472">
                  <c:v>5721.5807438815618</c:v>
                </c:pt>
                <c:pt idx="473">
                  <c:v>5735.3786398304337</c:v>
                </c:pt>
                <c:pt idx="474">
                  <c:v>5741.7458881535513</c:v>
                </c:pt>
                <c:pt idx="475">
                  <c:v>5751.9905847741356</c:v>
                </c:pt>
                <c:pt idx="476">
                  <c:v>5761.970278131731</c:v>
                </c:pt>
                <c:pt idx="477">
                  <c:v>5773.8726055352463</c:v>
                </c:pt>
                <c:pt idx="478">
                  <c:v>5783.6742051003257</c:v>
                </c:pt>
                <c:pt idx="479">
                  <c:v>5790.9263237448567</c:v>
                </c:pt>
                <c:pt idx="480">
                  <c:v>5801.6477168787942</c:v>
                </c:pt>
                <c:pt idx="481">
                  <c:v>5813.7904811928029</c:v>
                </c:pt>
                <c:pt idx="482">
                  <c:v>5822.595669611278</c:v>
                </c:pt>
                <c:pt idx="483">
                  <c:v>5833.2907101810606</c:v>
                </c:pt>
                <c:pt idx="484">
                  <c:v>5840.981902799921</c:v>
                </c:pt>
                <c:pt idx="485">
                  <c:v>5851.9873076086205</c:v>
                </c:pt>
                <c:pt idx="486">
                  <c:v>5861.8616094311237</c:v>
                </c:pt>
                <c:pt idx="487">
                  <c:v>5871.0888610808925</c:v>
                </c:pt>
                <c:pt idx="488">
                  <c:v>5883.5904684867946</c:v>
                </c:pt>
                <c:pt idx="489">
                  <c:v>5894.8008569209314</c:v>
                </c:pt>
                <c:pt idx="490">
                  <c:v>5901.4533918025299</c:v>
                </c:pt>
                <c:pt idx="491">
                  <c:v>5913.2301499345476</c:v>
                </c:pt>
                <c:pt idx="492">
                  <c:v>5921.3150711539656</c:v>
                </c:pt>
                <c:pt idx="493">
                  <c:v>5933.1602330735886</c:v>
                </c:pt>
                <c:pt idx="494">
                  <c:v>5942.8651047463054</c:v>
                </c:pt>
                <c:pt idx="495">
                  <c:v>5953.148254607634</c:v>
                </c:pt>
                <c:pt idx="496">
                  <c:v>5962.0082747403903</c:v>
                </c:pt>
                <c:pt idx="497">
                  <c:v>5970.5714132458688</c:v>
                </c:pt>
                <c:pt idx="498">
                  <c:v>5980.820805880122</c:v>
                </c:pt>
                <c:pt idx="499">
                  <c:v>5994.6453826301486</c:v>
                </c:pt>
                <c:pt idx="500">
                  <c:v>6003.7619378820118</c:v>
                </c:pt>
                <c:pt idx="501">
                  <c:v>6012.0405114703772</c:v>
                </c:pt>
                <c:pt idx="502">
                  <c:v>6025.2523458075011</c:v>
                </c:pt>
                <c:pt idx="503">
                  <c:v>6033.664579239964</c:v>
                </c:pt>
                <c:pt idx="504">
                  <c:v>6041.8138603496373</c:v>
                </c:pt>
                <c:pt idx="505">
                  <c:v>6050.3777815588301</c:v>
                </c:pt>
                <c:pt idx="506">
                  <c:v>6063.6529778790209</c:v>
                </c:pt>
                <c:pt idx="507">
                  <c:v>6071.4219417603708</c:v>
                </c:pt>
                <c:pt idx="508">
                  <c:v>6084.7825346447526</c:v>
                </c:pt>
                <c:pt idx="509">
                  <c:v>6094.6938610522438</c:v>
                </c:pt>
                <c:pt idx="510">
                  <c:v>6103.6168886877131</c:v>
                </c:pt>
                <c:pt idx="511">
                  <c:v>6114.2604469946364</c:v>
                </c:pt>
                <c:pt idx="512">
                  <c:v>6125.1215323379502</c:v>
                </c:pt>
                <c:pt idx="513">
                  <c:v>6133.5829463802684</c:v>
                </c:pt>
                <c:pt idx="514">
                  <c:v>6142.8271331017977</c:v>
                </c:pt>
                <c:pt idx="515">
                  <c:v>6150.5862506984104</c:v>
                </c:pt>
                <c:pt idx="516">
                  <c:v>6162.9407943824281</c:v>
                </c:pt>
                <c:pt idx="517">
                  <c:v>6174.7044252260048</c:v>
                </c:pt>
                <c:pt idx="518">
                  <c:v>6185.223349218867</c:v>
                </c:pt>
                <c:pt idx="519">
                  <c:v>6192.7786840616973</c:v>
                </c:pt>
                <c:pt idx="520">
                  <c:v>6202.676021208842</c:v>
                </c:pt>
                <c:pt idx="521">
                  <c:v>6210.5082735132155</c:v>
                </c:pt>
                <c:pt idx="522">
                  <c:v>6220.4178127218829</c:v>
                </c:pt>
                <c:pt idx="523">
                  <c:v>6232.086005977786</c:v>
                </c:pt>
                <c:pt idx="524">
                  <c:v>6245.3016790003558</c:v>
                </c:pt>
                <c:pt idx="525">
                  <c:v>6254.472622328195</c:v>
                </c:pt>
                <c:pt idx="526">
                  <c:v>6261.2442351664886</c:v>
                </c:pt>
                <c:pt idx="527">
                  <c:v>6275.0470550903856</c:v>
                </c:pt>
                <c:pt idx="528">
                  <c:v>6281.9251493164238</c:v>
                </c:pt>
                <c:pt idx="529">
                  <c:v>6294.8435130317666</c:v>
                </c:pt>
                <c:pt idx="530">
                  <c:v>6303.2428141410928</c:v>
                </c:pt>
                <c:pt idx="531">
                  <c:v>6315.5356117638494</c:v>
                </c:pt>
              </c:numCache>
            </c:numRef>
          </c:xVal>
          <c:yVal>
            <c:numRef>
              <c:f>'Map Data Sheet'!$F$52:$F$583</c:f>
              <c:numCache>
                <c:formatCode>0.00</c:formatCode>
                <c:ptCount val="532"/>
                <c:pt idx="0">
                  <c:v>5.1384824531430029</c:v>
                </c:pt>
                <c:pt idx="1">
                  <c:v>5.3114358455606947</c:v>
                </c:pt>
                <c:pt idx="2">
                  <c:v>5.5126738992595552</c:v>
                </c:pt>
                <c:pt idx="3">
                  <c:v>5.7259602363851583</c:v>
                </c:pt>
                <c:pt idx="4">
                  <c:v>5.8232900128469103</c:v>
                </c:pt>
                <c:pt idx="5">
                  <c:v>6.0421234143967881</c:v>
                </c:pt>
                <c:pt idx="6">
                  <c:v>6.2214803550347888</c:v>
                </c:pt>
                <c:pt idx="7">
                  <c:v>6.4178200849106366</c:v>
                </c:pt>
                <c:pt idx="8">
                  <c:v>6.5255063229351062</c:v>
                </c:pt>
                <c:pt idx="9">
                  <c:v>6.7214171434635395</c:v>
                </c:pt>
                <c:pt idx="10">
                  <c:v>6.9150598955609031</c:v>
                </c:pt>
                <c:pt idx="11">
                  <c:v>7.1297709153676454</c:v>
                </c:pt>
                <c:pt idx="12">
                  <c:v>7.2855191016240513</c:v>
                </c:pt>
                <c:pt idx="13">
                  <c:v>7.4617656379777682</c:v>
                </c:pt>
                <c:pt idx="14">
                  <c:v>7.7488060060382082</c:v>
                </c:pt>
                <c:pt idx="15">
                  <c:v>7.9302609421315804</c:v>
                </c:pt>
                <c:pt idx="16">
                  <c:v>8.0683250191058491</c:v>
                </c:pt>
                <c:pt idx="17">
                  <c:v>8.251071549617901</c:v>
                </c:pt>
                <c:pt idx="18">
                  <c:v>8.4420947356817564</c:v>
                </c:pt>
                <c:pt idx="19">
                  <c:v>8.7234307914907507</c:v>
                </c:pt>
                <c:pt idx="20">
                  <c:v>8.8441127939272732</c:v>
                </c:pt>
                <c:pt idx="21">
                  <c:v>9.090677699830211</c:v>
                </c:pt>
                <c:pt idx="22">
                  <c:v>9.326527614962183</c:v>
                </c:pt>
                <c:pt idx="23">
                  <c:v>9.4754950879525399</c:v>
                </c:pt>
                <c:pt idx="24">
                  <c:v>9.714738866318994</c:v>
                </c:pt>
                <c:pt idx="25">
                  <c:v>9.9324757595599458</c:v>
                </c:pt>
                <c:pt idx="26">
                  <c:v>10.204412374938864</c:v>
                </c:pt>
                <c:pt idx="27">
                  <c:v>10.384187179669182</c:v>
                </c:pt>
                <c:pt idx="28">
                  <c:v>10.529190315302163</c:v>
                </c:pt>
                <c:pt idx="29">
                  <c:v>10.837573998453792</c:v>
                </c:pt>
                <c:pt idx="30">
                  <c:v>10.994140725325988</c:v>
                </c:pt>
                <c:pt idx="31">
                  <c:v>11.211151072626546</c:v>
                </c:pt>
                <c:pt idx="32">
                  <c:v>11.474558076766661</c:v>
                </c:pt>
                <c:pt idx="33">
                  <c:v>11.67113700042686</c:v>
                </c:pt>
                <c:pt idx="34">
                  <c:v>11.896604312739582</c:v>
                </c:pt>
                <c:pt idx="35">
                  <c:v>12.202706616952932</c:v>
                </c:pt>
                <c:pt idx="36">
                  <c:v>12.381494287457814</c:v>
                </c:pt>
                <c:pt idx="37">
                  <c:v>12.655901161612254</c:v>
                </c:pt>
                <c:pt idx="38">
                  <c:v>12.908215087750946</c:v>
                </c:pt>
                <c:pt idx="39">
                  <c:v>13.040622129579685</c:v>
                </c:pt>
                <c:pt idx="40">
                  <c:v>13.290985833121789</c:v>
                </c:pt>
                <c:pt idx="41">
                  <c:v>13.530077913789716</c:v>
                </c:pt>
                <c:pt idx="42">
                  <c:v>13.856620969590258</c:v>
                </c:pt>
                <c:pt idx="43">
                  <c:v>14.055413005326368</c:v>
                </c:pt>
                <c:pt idx="44">
                  <c:v>14.347462415785738</c:v>
                </c:pt>
                <c:pt idx="45">
                  <c:v>14.599160691141172</c:v>
                </c:pt>
                <c:pt idx="46">
                  <c:v>14.749249780965267</c:v>
                </c:pt>
                <c:pt idx="47">
                  <c:v>15.041101300778069</c:v>
                </c:pt>
                <c:pt idx="48">
                  <c:v>15.261490019425407</c:v>
                </c:pt>
                <c:pt idx="49">
                  <c:v>15.539631934835342</c:v>
                </c:pt>
                <c:pt idx="50">
                  <c:v>15.828427113063182</c:v>
                </c:pt>
                <c:pt idx="51">
                  <c:v>16.105731860544655</c:v>
                </c:pt>
                <c:pt idx="52">
                  <c:v>16.284378689745886</c:v>
                </c:pt>
                <c:pt idx="53">
                  <c:v>16.573785644009288</c:v>
                </c:pt>
                <c:pt idx="54">
                  <c:v>16.814122396296707</c:v>
                </c:pt>
                <c:pt idx="55">
                  <c:v>17.149784843845005</c:v>
                </c:pt>
                <c:pt idx="56">
                  <c:v>17.404653841590587</c:v>
                </c:pt>
                <c:pt idx="57">
                  <c:v>17.600846169818631</c:v>
                </c:pt>
                <c:pt idx="58">
                  <c:v>17.962690634786327</c:v>
                </c:pt>
                <c:pt idx="59">
                  <c:v>18.220709860637978</c:v>
                </c:pt>
                <c:pt idx="60">
                  <c:v>18.440603725786584</c:v>
                </c:pt>
                <c:pt idx="61">
                  <c:v>18.751396103467723</c:v>
                </c:pt>
                <c:pt idx="62">
                  <c:v>18.916885379510365</c:v>
                </c:pt>
                <c:pt idx="63">
                  <c:v>19.281735267458384</c:v>
                </c:pt>
                <c:pt idx="64">
                  <c:v>19.521601589934814</c:v>
                </c:pt>
                <c:pt idx="65">
                  <c:v>19.743237341288673</c:v>
                </c:pt>
                <c:pt idx="66">
                  <c:v>20.078675357381581</c:v>
                </c:pt>
                <c:pt idx="67">
                  <c:v>20.30720697614619</c:v>
                </c:pt>
                <c:pt idx="68">
                  <c:v>20.648900371745334</c:v>
                </c:pt>
                <c:pt idx="69">
                  <c:v>20.892559605847673</c:v>
                </c:pt>
                <c:pt idx="70">
                  <c:v>21.187784959573811</c:v>
                </c:pt>
                <c:pt idx="71">
                  <c:v>21.457408880150698</c:v>
                </c:pt>
                <c:pt idx="72">
                  <c:v>21.805914709081847</c:v>
                </c:pt>
                <c:pt idx="73">
                  <c:v>22.070434432103667</c:v>
                </c:pt>
                <c:pt idx="74">
                  <c:v>22.410344797591765</c:v>
                </c:pt>
                <c:pt idx="75">
                  <c:v>22.663514047615209</c:v>
                </c:pt>
                <c:pt idx="76">
                  <c:v>22.948568957442657</c:v>
                </c:pt>
                <c:pt idx="77">
                  <c:v>23.241510879173262</c:v>
                </c:pt>
                <c:pt idx="78">
                  <c:v>23.512155832434555</c:v>
                </c:pt>
                <c:pt idx="79">
                  <c:v>23.758959631611877</c:v>
                </c:pt>
                <c:pt idx="80">
                  <c:v>24.140834051834052</c:v>
                </c:pt>
                <c:pt idx="81">
                  <c:v>24.46398623161857</c:v>
                </c:pt>
                <c:pt idx="82">
                  <c:v>24.653934781221484</c:v>
                </c:pt>
                <c:pt idx="83">
                  <c:v>24.942229265138057</c:v>
                </c:pt>
                <c:pt idx="84">
                  <c:v>25.34415258038668</c:v>
                </c:pt>
                <c:pt idx="85">
                  <c:v>25.641199764622797</c:v>
                </c:pt>
                <c:pt idx="86">
                  <c:v>25.922094176205192</c:v>
                </c:pt>
                <c:pt idx="87">
                  <c:v>26.176270026862859</c:v>
                </c:pt>
                <c:pt idx="88">
                  <c:v>26.547115419772862</c:v>
                </c:pt>
                <c:pt idx="89">
                  <c:v>26.754576265490925</c:v>
                </c:pt>
                <c:pt idx="90">
                  <c:v>27.189622036772789</c:v>
                </c:pt>
                <c:pt idx="91">
                  <c:v>27.494207906560217</c:v>
                </c:pt>
                <c:pt idx="92">
                  <c:v>27.808745552364886</c:v>
                </c:pt>
                <c:pt idx="93">
                  <c:v>28.010070804054685</c:v>
                </c:pt>
                <c:pt idx="94">
                  <c:v>28.343473258909526</c:v>
                </c:pt>
                <c:pt idx="95">
                  <c:v>28.745901932524148</c:v>
                </c:pt>
                <c:pt idx="96">
                  <c:v>28.989749860978858</c:v>
                </c:pt>
                <c:pt idx="97">
                  <c:v>29.381344564211279</c:v>
                </c:pt>
                <c:pt idx="98">
                  <c:v>29.627181222548295</c:v>
                </c:pt>
                <c:pt idx="99">
                  <c:v>29.973382647416759</c:v>
                </c:pt>
                <c:pt idx="100">
                  <c:v>30.334690151785914</c:v>
                </c:pt>
                <c:pt idx="101">
                  <c:v>30.646260689212898</c:v>
                </c:pt>
                <c:pt idx="102">
                  <c:v>30.935589257731991</c:v>
                </c:pt>
                <c:pt idx="103">
                  <c:v>31.199775853897719</c:v>
                </c:pt>
                <c:pt idx="104">
                  <c:v>31.551821469870632</c:v>
                </c:pt>
                <c:pt idx="105">
                  <c:v>31.844989736437231</c:v>
                </c:pt>
                <c:pt idx="106">
                  <c:v>32.127603594839201</c:v>
                </c:pt>
                <c:pt idx="107">
                  <c:v>32.572695577650151</c:v>
                </c:pt>
                <c:pt idx="108">
                  <c:v>32.785476132014765</c:v>
                </c:pt>
                <c:pt idx="109">
                  <c:v>33.101637565967643</c:v>
                </c:pt>
                <c:pt idx="110">
                  <c:v>33.464120622208966</c:v>
                </c:pt>
                <c:pt idx="111">
                  <c:v>33.911177060843727</c:v>
                </c:pt>
                <c:pt idx="112">
                  <c:v>34.220323461690441</c:v>
                </c:pt>
                <c:pt idx="113">
                  <c:v>34.487143757267212</c:v>
                </c:pt>
                <c:pt idx="114">
                  <c:v>34.893522881374096</c:v>
                </c:pt>
                <c:pt idx="115">
                  <c:v>35.119166696906959</c:v>
                </c:pt>
                <c:pt idx="116">
                  <c:v>35.468588720128984</c:v>
                </c:pt>
                <c:pt idx="117">
                  <c:v>35.792401935223729</c:v>
                </c:pt>
                <c:pt idx="118">
                  <c:v>36.212759607036993</c:v>
                </c:pt>
                <c:pt idx="119">
                  <c:v>36.508258253690997</c:v>
                </c:pt>
                <c:pt idx="120">
                  <c:v>36.878020003120106</c:v>
                </c:pt>
                <c:pt idx="121">
                  <c:v>37.266029544866811</c:v>
                </c:pt>
                <c:pt idx="122">
                  <c:v>37.491882039972602</c:v>
                </c:pt>
                <c:pt idx="123">
                  <c:v>37.966376118706449</c:v>
                </c:pt>
                <c:pt idx="124">
                  <c:v>38.275965192269325</c:v>
                </c:pt>
                <c:pt idx="125">
                  <c:v>38.52244524851551</c:v>
                </c:pt>
                <c:pt idx="126">
                  <c:v>38.942758708996863</c:v>
                </c:pt>
                <c:pt idx="127">
                  <c:v>39.333144027891478</c:v>
                </c:pt>
                <c:pt idx="128">
                  <c:v>39.555956682313997</c:v>
                </c:pt>
                <c:pt idx="129">
                  <c:v>40.00533408734745</c:v>
                </c:pt>
                <c:pt idx="130">
                  <c:v>40.348220179054607</c:v>
                </c:pt>
                <c:pt idx="131">
                  <c:v>40.632796428714485</c:v>
                </c:pt>
                <c:pt idx="132">
                  <c:v>40.934435170923585</c:v>
                </c:pt>
                <c:pt idx="133">
                  <c:v>41.365261068150744</c:v>
                </c:pt>
                <c:pt idx="134">
                  <c:v>41.658371933822515</c:v>
                </c:pt>
                <c:pt idx="135">
                  <c:v>42.146151489716004</c:v>
                </c:pt>
                <c:pt idx="136">
                  <c:v>42.334435662273982</c:v>
                </c:pt>
                <c:pt idx="137">
                  <c:v>42.753549326151493</c:v>
                </c:pt>
                <c:pt idx="138">
                  <c:v>43.171934915247213</c:v>
                </c:pt>
                <c:pt idx="139">
                  <c:v>43.431017439411796</c:v>
                </c:pt>
                <c:pt idx="140">
                  <c:v>43.855621534023314</c:v>
                </c:pt>
                <c:pt idx="141">
                  <c:v>44.116372459571409</c:v>
                </c:pt>
                <c:pt idx="142">
                  <c:v>44.606266154013184</c:v>
                </c:pt>
                <c:pt idx="143">
                  <c:v>45.001537161300391</c:v>
                </c:pt>
                <c:pt idx="144">
                  <c:v>45.300620813546615</c:v>
                </c:pt>
                <c:pt idx="145">
                  <c:v>45.635817037058032</c:v>
                </c:pt>
                <c:pt idx="146">
                  <c:v>45.993997643585324</c:v>
                </c:pt>
                <c:pt idx="147">
                  <c:v>46.350209044613379</c:v>
                </c:pt>
                <c:pt idx="148">
                  <c:v>46.718668014707447</c:v>
                </c:pt>
                <c:pt idx="149">
                  <c:v>47.011907897416805</c:v>
                </c:pt>
                <c:pt idx="150">
                  <c:v>47.446007729841469</c:v>
                </c:pt>
                <c:pt idx="151">
                  <c:v>47.811891585113074</c:v>
                </c:pt>
                <c:pt idx="152">
                  <c:v>48.097166008015115</c:v>
                </c:pt>
                <c:pt idx="153">
                  <c:v>48.513911546854281</c:v>
                </c:pt>
                <c:pt idx="154">
                  <c:v>48.940045076041997</c:v>
                </c:pt>
                <c:pt idx="155">
                  <c:v>49.341119871216833</c:v>
                </c:pt>
                <c:pt idx="156">
                  <c:v>49.630437969992748</c:v>
                </c:pt>
                <c:pt idx="157">
                  <c:v>49.942248984545429</c:v>
                </c:pt>
                <c:pt idx="158">
                  <c:v>50.379433345496423</c:v>
                </c:pt>
                <c:pt idx="159">
                  <c:v>50.709933710230182</c:v>
                </c:pt>
                <c:pt idx="160">
                  <c:v>51.164231882220356</c:v>
                </c:pt>
                <c:pt idx="161">
                  <c:v>51.501510878643394</c:v>
                </c:pt>
                <c:pt idx="162">
                  <c:v>51.831111616191592</c:v>
                </c:pt>
                <c:pt idx="163">
                  <c:v>52.248061310569511</c:v>
                </c:pt>
                <c:pt idx="164">
                  <c:v>52.504959631911468</c:v>
                </c:pt>
                <c:pt idx="165">
                  <c:v>52.931168374554666</c:v>
                </c:pt>
                <c:pt idx="166">
                  <c:v>53.366326062817777</c:v>
                </c:pt>
                <c:pt idx="167">
                  <c:v>53.594551677150783</c:v>
                </c:pt>
                <c:pt idx="168">
                  <c:v>54.081467459273156</c:v>
                </c:pt>
                <c:pt idx="169">
                  <c:v>54.422424534862024</c:v>
                </c:pt>
                <c:pt idx="170">
                  <c:v>54.778576325903657</c:v>
                </c:pt>
                <c:pt idx="171">
                  <c:v>55.261048228354333</c:v>
                </c:pt>
                <c:pt idx="172">
                  <c:v>55.50256070796646</c:v>
                </c:pt>
                <c:pt idx="173">
                  <c:v>55.981406344421003</c:v>
                </c:pt>
                <c:pt idx="174">
                  <c:v>56.243930082510275</c:v>
                </c:pt>
                <c:pt idx="175">
                  <c:v>56.647978116045174</c:v>
                </c:pt>
                <c:pt idx="176">
                  <c:v>57.075197486777256</c:v>
                </c:pt>
                <c:pt idx="177">
                  <c:v>57.478535828199952</c:v>
                </c:pt>
                <c:pt idx="178">
                  <c:v>57.750140846340436</c:v>
                </c:pt>
                <c:pt idx="179">
                  <c:v>58.179743678450919</c:v>
                </c:pt>
                <c:pt idx="180">
                  <c:v>58.599482769361245</c:v>
                </c:pt>
                <c:pt idx="181">
                  <c:v>58.989229676267506</c:v>
                </c:pt>
                <c:pt idx="182">
                  <c:v>59.359596875356196</c:v>
                </c:pt>
                <c:pt idx="183">
                  <c:v>59.633597861008305</c:v>
                </c:pt>
                <c:pt idx="184">
                  <c:v>60.022761627060227</c:v>
                </c:pt>
                <c:pt idx="185">
                  <c:v>60.481182321497485</c:v>
                </c:pt>
                <c:pt idx="186">
                  <c:v>60.748818598742325</c:v>
                </c:pt>
                <c:pt idx="187">
                  <c:v>61.210543946419889</c:v>
                </c:pt>
                <c:pt idx="188">
                  <c:v>61.624957018403421</c:v>
                </c:pt>
                <c:pt idx="189">
                  <c:v>62.049060012999249</c:v>
                </c:pt>
                <c:pt idx="190">
                  <c:v>62.361604677417787</c:v>
                </c:pt>
                <c:pt idx="191">
                  <c:v>62.75477519870676</c:v>
                </c:pt>
                <c:pt idx="192">
                  <c:v>63.060835138048191</c:v>
                </c:pt>
                <c:pt idx="193">
                  <c:v>63.467850052991906</c:v>
                </c:pt>
                <c:pt idx="194">
                  <c:v>63.871026471373803</c:v>
                </c:pt>
                <c:pt idx="195">
                  <c:v>64.32867478164485</c:v>
                </c:pt>
                <c:pt idx="196">
                  <c:v>64.562695797108645</c:v>
                </c:pt>
                <c:pt idx="197">
                  <c:v>65.024166556103722</c:v>
                </c:pt>
                <c:pt idx="198">
                  <c:v>65.513197319152468</c:v>
                </c:pt>
                <c:pt idx="199">
                  <c:v>65.873933824017755</c:v>
                </c:pt>
                <c:pt idx="200">
                  <c:v>66.093758107696615</c:v>
                </c:pt>
                <c:pt idx="201">
                  <c:v>66.576584704634996</c:v>
                </c:pt>
                <c:pt idx="202">
                  <c:v>66.897000658689649</c:v>
                </c:pt>
                <c:pt idx="203">
                  <c:v>67.401566581777303</c:v>
                </c:pt>
                <c:pt idx="204">
                  <c:v>67.718864662947055</c:v>
                </c:pt>
                <c:pt idx="205">
                  <c:v>68.058546572226263</c:v>
                </c:pt>
                <c:pt idx="206">
                  <c:v>68.470390696012259</c:v>
                </c:pt>
                <c:pt idx="207">
                  <c:v>68.825744732930602</c:v>
                </c:pt>
                <c:pt idx="208">
                  <c:v>69.20362268106831</c:v>
                </c:pt>
                <c:pt idx="209">
                  <c:v>69.691428576851621</c:v>
                </c:pt>
                <c:pt idx="210">
                  <c:v>70.025237101836282</c:v>
                </c:pt>
                <c:pt idx="211">
                  <c:v>70.309498839284075</c:v>
                </c:pt>
                <c:pt idx="212">
                  <c:v>70.782731256994737</c:v>
                </c:pt>
                <c:pt idx="213">
                  <c:v>71.06928255997758</c:v>
                </c:pt>
                <c:pt idx="214">
                  <c:v>71.59162801357796</c:v>
                </c:pt>
                <c:pt idx="215">
                  <c:v>71.920614732704749</c:v>
                </c:pt>
                <c:pt idx="216">
                  <c:v>72.253581414122536</c:v>
                </c:pt>
                <c:pt idx="217">
                  <c:v>72.720576295894844</c:v>
                </c:pt>
                <c:pt idx="218">
                  <c:v>73.137127144205337</c:v>
                </c:pt>
                <c:pt idx="219">
                  <c:v>73.463392991413016</c:v>
                </c:pt>
                <c:pt idx="220">
                  <c:v>73.893719735460223</c:v>
                </c:pt>
                <c:pt idx="221">
                  <c:v>74.292963440529434</c:v>
                </c:pt>
                <c:pt idx="222">
                  <c:v>74.620718369718219</c:v>
                </c:pt>
                <c:pt idx="223">
                  <c:v>75.027352070764067</c:v>
                </c:pt>
                <c:pt idx="224">
                  <c:v>75.424368114451411</c:v>
                </c:pt>
                <c:pt idx="225">
                  <c:v>75.694096791924949</c:v>
                </c:pt>
                <c:pt idx="226">
                  <c:v>76.222688429360218</c:v>
                </c:pt>
                <c:pt idx="227">
                  <c:v>76.531178850428248</c:v>
                </c:pt>
                <c:pt idx="228">
                  <c:v>77.034400035037436</c:v>
                </c:pt>
                <c:pt idx="229">
                  <c:v>77.381840548424663</c:v>
                </c:pt>
                <c:pt idx="230">
                  <c:v>77.657916362506313</c:v>
                </c:pt>
                <c:pt idx="231">
                  <c:v>78.085348225713261</c:v>
                </c:pt>
                <c:pt idx="232">
                  <c:v>78.550753229069713</c:v>
                </c:pt>
                <c:pt idx="233">
                  <c:v>78.814851811240985</c:v>
                </c:pt>
                <c:pt idx="234">
                  <c:v>79.204376505827554</c:v>
                </c:pt>
                <c:pt idx="235">
                  <c:v>79.557220807411142</c:v>
                </c:pt>
                <c:pt idx="236">
                  <c:v>80.105477145531722</c:v>
                </c:pt>
                <c:pt idx="237">
                  <c:v>80.430794597583784</c:v>
                </c:pt>
                <c:pt idx="238">
                  <c:v>80.731042571450942</c:v>
                </c:pt>
                <c:pt idx="239">
                  <c:v>81.225089024653684</c:v>
                </c:pt>
                <c:pt idx="240">
                  <c:v>81.60573635687517</c:v>
                </c:pt>
                <c:pt idx="241">
                  <c:v>81.964936211563142</c:v>
                </c:pt>
                <c:pt idx="242">
                  <c:v>82.284965444029368</c:v>
                </c:pt>
                <c:pt idx="243">
                  <c:v>82.71938317039924</c:v>
                </c:pt>
                <c:pt idx="244">
                  <c:v>82.956685414834723</c:v>
                </c:pt>
                <c:pt idx="245">
                  <c:v>83.428145408351213</c:v>
                </c:pt>
                <c:pt idx="246">
                  <c:v>83.894076437898562</c:v>
                </c:pt>
                <c:pt idx="247">
                  <c:v>84.207977462021233</c:v>
                </c:pt>
                <c:pt idx="248">
                  <c:v>84.512000696912011</c:v>
                </c:pt>
                <c:pt idx="249">
                  <c:v>84.922940343641017</c:v>
                </c:pt>
                <c:pt idx="250">
                  <c:v>85.244388407983891</c:v>
                </c:pt>
                <c:pt idx="251">
                  <c:v>85.708012483099523</c:v>
                </c:pt>
                <c:pt idx="252">
                  <c:v>86.073479077930713</c:v>
                </c:pt>
                <c:pt idx="253">
                  <c:v>86.496436361497203</c:v>
                </c:pt>
                <c:pt idx="254">
                  <c:v>86.848213690105894</c:v>
                </c:pt>
                <c:pt idx="255">
                  <c:v>87.161230694460727</c:v>
                </c:pt>
                <c:pt idx="256">
                  <c:v>87.704713789815486</c:v>
                </c:pt>
                <c:pt idx="257">
                  <c:v>88.003728848344224</c:v>
                </c:pt>
                <c:pt idx="258">
                  <c:v>88.420503745449849</c:v>
                </c:pt>
                <c:pt idx="259">
                  <c:v>88.827183816072463</c:v>
                </c:pt>
                <c:pt idx="260">
                  <c:v>89.127341638735629</c:v>
                </c:pt>
                <c:pt idx="261">
                  <c:v>89.560232056613586</c:v>
                </c:pt>
                <c:pt idx="262">
                  <c:v>89.915950342917242</c:v>
                </c:pt>
                <c:pt idx="263">
                  <c:v>90.168010363718992</c:v>
                </c:pt>
                <c:pt idx="264">
                  <c:v>90.649529677399016</c:v>
                </c:pt>
                <c:pt idx="265">
                  <c:v>90.94848710948682</c:v>
                </c:pt>
                <c:pt idx="266">
                  <c:v>91.471982672184893</c:v>
                </c:pt>
                <c:pt idx="267">
                  <c:v>91.82821991423593</c:v>
                </c:pt>
                <c:pt idx="268">
                  <c:v>92.151051468618135</c:v>
                </c:pt>
                <c:pt idx="269">
                  <c:v>92.462651234043634</c:v>
                </c:pt>
                <c:pt idx="270">
                  <c:v>92.827537795375733</c:v>
                </c:pt>
                <c:pt idx="271">
                  <c:v>93.215470667464928</c:v>
                </c:pt>
                <c:pt idx="272">
                  <c:v>93.715122415893831</c:v>
                </c:pt>
                <c:pt idx="273">
                  <c:v>93.953524250209966</c:v>
                </c:pt>
                <c:pt idx="274">
                  <c:v>94.438930538832338</c:v>
                </c:pt>
                <c:pt idx="275">
                  <c:v>94.705042086264598</c:v>
                </c:pt>
                <c:pt idx="276">
                  <c:v>95.178082187604844</c:v>
                </c:pt>
                <c:pt idx="277">
                  <c:v>95.419263119446569</c:v>
                </c:pt>
                <c:pt idx="278">
                  <c:v>95.897101658899814</c:v>
                </c:pt>
                <c:pt idx="279">
                  <c:v>96.308258583309012</c:v>
                </c:pt>
                <c:pt idx="280">
                  <c:v>96.662024260101404</c:v>
                </c:pt>
                <c:pt idx="281">
                  <c:v>96.931947268241245</c:v>
                </c:pt>
                <c:pt idx="282">
                  <c:v>97.396360546538418</c:v>
                </c:pt>
                <c:pt idx="283">
                  <c:v>97.651318600458779</c:v>
                </c:pt>
                <c:pt idx="284">
                  <c:v>98.046973460161681</c:v>
                </c:pt>
                <c:pt idx="285">
                  <c:v>98.385569114291158</c:v>
                </c:pt>
                <c:pt idx="286">
                  <c:v>98.712067454080511</c:v>
                </c:pt>
                <c:pt idx="287">
                  <c:v>99.167740859496917</c:v>
                </c:pt>
                <c:pt idx="288">
                  <c:v>99.598380267501</c:v>
                </c:pt>
                <c:pt idx="289">
                  <c:v>99.881233016274365</c:v>
                </c:pt>
                <c:pt idx="290">
                  <c:v>100.27200121489385</c:v>
                </c:pt>
                <c:pt idx="291">
                  <c:v>100.58936546489684</c:v>
                </c:pt>
                <c:pt idx="292">
                  <c:v>100.97899371903989</c:v>
                </c:pt>
                <c:pt idx="293">
                  <c:v>101.37412176510711</c:v>
                </c:pt>
                <c:pt idx="294">
                  <c:v>101.58669895540724</c:v>
                </c:pt>
                <c:pt idx="295">
                  <c:v>102.12037940031692</c:v>
                </c:pt>
                <c:pt idx="296">
                  <c:v>102.47992972045044</c:v>
                </c:pt>
                <c:pt idx="297">
                  <c:v>102.84185503016869</c:v>
                </c:pt>
                <c:pt idx="298">
                  <c:v>103.08205146280268</c:v>
                </c:pt>
                <c:pt idx="299">
                  <c:v>103.50075685808139</c:v>
                </c:pt>
                <c:pt idx="300">
                  <c:v>103.79265046741108</c:v>
                </c:pt>
                <c:pt idx="301">
                  <c:v>104.1926621730716</c:v>
                </c:pt>
                <c:pt idx="302">
                  <c:v>104.51647928060009</c:v>
                </c:pt>
                <c:pt idx="303">
                  <c:v>104.96522297436435</c:v>
                </c:pt>
                <c:pt idx="304">
                  <c:v>105.22366855156842</c:v>
                </c:pt>
                <c:pt idx="305">
                  <c:v>105.53351134712227</c:v>
                </c:pt>
                <c:pt idx="306">
                  <c:v>106.03023222699763</c:v>
                </c:pt>
                <c:pt idx="307">
                  <c:v>106.23911491297598</c:v>
                </c:pt>
                <c:pt idx="308">
                  <c:v>106.60159028510996</c:v>
                </c:pt>
                <c:pt idx="309">
                  <c:v>106.89291733961051</c:v>
                </c:pt>
                <c:pt idx="310">
                  <c:v>107.39811866286291</c:v>
                </c:pt>
                <c:pt idx="311">
                  <c:v>107.72156183428314</c:v>
                </c:pt>
                <c:pt idx="312">
                  <c:v>107.98181416697558</c:v>
                </c:pt>
                <c:pt idx="313">
                  <c:v>108.39960208717142</c:v>
                </c:pt>
                <c:pt idx="314">
                  <c:v>108.73995584103439</c:v>
                </c:pt>
                <c:pt idx="315">
                  <c:v>109.09709315220705</c:v>
                </c:pt>
                <c:pt idx="316">
                  <c:v>109.32615653054573</c:v>
                </c:pt>
                <c:pt idx="317">
                  <c:v>109.69164108841807</c:v>
                </c:pt>
                <c:pt idx="318">
                  <c:v>110.10578801054245</c:v>
                </c:pt>
                <c:pt idx="319">
                  <c:v>110.37547973702911</c:v>
                </c:pt>
                <c:pt idx="320">
                  <c:v>110.74717556354182</c:v>
                </c:pt>
                <c:pt idx="321">
                  <c:v>111.17143973982006</c:v>
                </c:pt>
                <c:pt idx="322">
                  <c:v>111.44679716203107</c:v>
                </c:pt>
                <c:pt idx="323">
                  <c:v>111.73966064450758</c:v>
                </c:pt>
                <c:pt idx="324">
                  <c:v>112.09932265567275</c:v>
                </c:pt>
                <c:pt idx="325">
                  <c:v>112.48997874364389</c:v>
                </c:pt>
                <c:pt idx="326">
                  <c:v>112.76208200128266</c:v>
                </c:pt>
                <c:pt idx="327">
                  <c:v>113.10357474096496</c:v>
                </c:pt>
                <c:pt idx="328">
                  <c:v>113.38692416151559</c:v>
                </c:pt>
                <c:pt idx="329">
                  <c:v>113.82022070113699</c:v>
                </c:pt>
                <c:pt idx="330">
                  <c:v>114.10584112233288</c:v>
                </c:pt>
                <c:pt idx="331">
                  <c:v>114.46327698000889</c:v>
                </c:pt>
                <c:pt idx="332">
                  <c:v>114.74462734093613</c:v>
                </c:pt>
                <c:pt idx="333">
                  <c:v>115.14170366509288</c:v>
                </c:pt>
                <c:pt idx="334">
                  <c:v>115.46088063831829</c:v>
                </c:pt>
                <c:pt idx="335">
                  <c:v>115.67925404782061</c:v>
                </c:pt>
                <c:pt idx="336">
                  <c:v>116.01192265977626</c:v>
                </c:pt>
                <c:pt idx="337">
                  <c:v>116.35137350138862</c:v>
                </c:pt>
                <c:pt idx="338">
                  <c:v>116.76660459317867</c:v>
                </c:pt>
                <c:pt idx="339">
                  <c:v>116.96732243364073</c:v>
                </c:pt>
                <c:pt idx="340">
                  <c:v>117.3735183719031</c:v>
                </c:pt>
                <c:pt idx="341">
                  <c:v>117.72429720228023</c:v>
                </c:pt>
                <c:pt idx="342">
                  <c:v>117.93914542054472</c:v>
                </c:pt>
                <c:pt idx="343">
                  <c:v>118.33224097781627</c:v>
                </c:pt>
                <c:pt idx="344">
                  <c:v>118.58869278175324</c:v>
                </c:pt>
                <c:pt idx="345">
                  <c:v>118.85382545848188</c:v>
                </c:pt>
                <c:pt idx="346">
                  <c:v>119.23790383168645</c:v>
                </c:pt>
                <c:pt idx="347">
                  <c:v>119.60926603789272</c:v>
                </c:pt>
                <c:pt idx="348">
                  <c:v>119.88187839886946</c:v>
                </c:pt>
                <c:pt idx="349">
                  <c:v>120.10966744422271</c:v>
                </c:pt>
                <c:pt idx="350">
                  <c:v>120.5033513987193</c:v>
                </c:pt>
                <c:pt idx="351">
                  <c:v>120.75835483999209</c:v>
                </c:pt>
                <c:pt idx="352">
                  <c:v>121.00940286772439</c:v>
                </c:pt>
                <c:pt idx="353">
                  <c:v>121.3419708080886</c:v>
                </c:pt>
                <c:pt idx="354">
                  <c:v>121.66435042663151</c:v>
                </c:pt>
                <c:pt idx="355">
                  <c:v>122.03808860350303</c:v>
                </c:pt>
                <c:pt idx="356">
                  <c:v>122.25095302974856</c:v>
                </c:pt>
                <c:pt idx="357">
                  <c:v>122.53531163000079</c:v>
                </c:pt>
                <c:pt idx="358">
                  <c:v>122.89941634339507</c:v>
                </c:pt>
                <c:pt idx="359">
                  <c:v>123.23839268248236</c:v>
                </c:pt>
                <c:pt idx="360">
                  <c:v>123.48851459807783</c:v>
                </c:pt>
                <c:pt idx="361">
                  <c:v>123.82355570894221</c:v>
                </c:pt>
                <c:pt idx="362">
                  <c:v>124.14455481392588</c:v>
                </c:pt>
                <c:pt idx="363">
                  <c:v>124.31364993613644</c:v>
                </c:pt>
                <c:pt idx="364">
                  <c:v>124.65337491601882</c:v>
                </c:pt>
                <c:pt idx="365">
                  <c:v>124.95446203009507</c:v>
                </c:pt>
                <c:pt idx="366">
                  <c:v>125.22017664858062</c:v>
                </c:pt>
                <c:pt idx="367">
                  <c:v>125.5477807536523</c:v>
                </c:pt>
                <c:pt idx="368">
                  <c:v>125.8593819163309</c:v>
                </c:pt>
                <c:pt idx="369">
                  <c:v>126.05536647976668</c:v>
                </c:pt>
                <c:pt idx="370">
                  <c:v>126.29738185086333</c:v>
                </c:pt>
                <c:pt idx="371">
                  <c:v>126.70461500120538</c:v>
                </c:pt>
                <c:pt idx="372">
                  <c:v>126.97669257566446</c:v>
                </c:pt>
                <c:pt idx="373">
                  <c:v>127.21103521008668</c:v>
                </c:pt>
                <c:pt idx="374">
                  <c:v>127.51731352726384</c:v>
                </c:pt>
                <c:pt idx="375">
                  <c:v>127.76078358254169</c:v>
                </c:pt>
                <c:pt idx="376">
                  <c:v>128.0941598992068</c:v>
                </c:pt>
                <c:pt idx="377">
                  <c:v>128.37216148776042</c:v>
                </c:pt>
                <c:pt idx="378">
                  <c:v>128.55506087452582</c:v>
                </c:pt>
                <c:pt idx="379">
                  <c:v>128.91308897444804</c:v>
                </c:pt>
                <c:pt idx="380">
                  <c:v>129.14073002166143</c:v>
                </c:pt>
                <c:pt idx="381">
                  <c:v>129.39068669650089</c:v>
                </c:pt>
                <c:pt idx="382">
                  <c:v>129.6592647784428</c:v>
                </c:pt>
                <c:pt idx="383">
                  <c:v>129.87238006981062</c:v>
                </c:pt>
                <c:pt idx="384">
                  <c:v>130.13103827012745</c:v>
                </c:pt>
                <c:pt idx="385">
                  <c:v>130.39128550748279</c:v>
                </c:pt>
                <c:pt idx="386">
                  <c:v>130.65137891955516</c:v>
                </c:pt>
                <c:pt idx="387">
                  <c:v>130.9130076877664</c:v>
                </c:pt>
                <c:pt idx="388">
                  <c:v>131.20657541440269</c:v>
                </c:pt>
                <c:pt idx="389">
                  <c:v>131.45891915775474</c:v>
                </c:pt>
                <c:pt idx="390">
                  <c:v>131.65030082587569</c:v>
                </c:pt>
                <c:pt idx="391">
                  <c:v>131.926160058606</c:v>
                </c:pt>
                <c:pt idx="392">
                  <c:v>132.15060643679888</c:v>
                </c:pt>
                <c:pt idx="393">
                  <c:v>132.51697147519127</c:v>
                </c:pt>
                <c:pt idx="394">
                  <c:v>132.7270206636521</c:v>
                </c:pt>
                <c:pt idx="395">
                  <c:v>132.96014383987031</c:v>
                </c:pt>
                <c:pt idx="396">
                  <c:v>133.1552943435679</c:v>
                </c:pt>
                <c:pt idx="397">
                  <c:v>133.43913721940103</c:v>
                </c:pt>
                <c:pt idx="398">
                  <c:v>133.74167148515696</c:v>
                </c:pt>
                <c:pt idx="399">
                  <c:v>133.90177942944865</c:v>
                </c:pt>
                <c:pt idx="400">
                  <c:v>134.19227246208817</c:v>
                </c:pt>
                <c:pt idx="401">
                  <c:v>134.44674882259804</c:v>
                </c:pt>
                <c:pt idx="402">
                  <c:v>134.65527202667647</c:v>
                </c:pt>
                <c:pt idx="403">
                  <c:v>134.80805468641645</c:v>
                </c:pt>
                <c:pt idx="404">
                  <c:v>135.10244557276445</c:v>
                </c:pt>
                <c:pt idx="405">
                  <c:v>135.28233859071136</c:v>
                </c:pt>
                <c:pt idx="406">
                  <c:v>135.57826661022463</c:v>
                </c:pt>
                <c:pt idx="407">
                  <c:v>135.80900438724876</c:v>
                </c:pt>
                <c:pt idx="408">
                  <c:v>136.03267476342586</c:v>
                </c:pt>
                <c:pt idx="409">
                  <c:v>136.18464036721127</c:v>
                </c:pt>
                <c:pt idx="410">
                  <c:v>136.48519419388441</c:v>
                </c:pt>
                <c:pt idx="411">
                  <c:v>136.69231370950433</c:v>
                </c:pt>
                <c:pt idx="412">
                  <c:v>136.89678773832046</c:v>
                </c:pt>
                <c:pt idx="413">
                  <c:v>137.11478873051863</c:v>
                </c:pt>
                <c:pt idx="414">
                  <c:v>137.26665368183652</c:v>
                </c:pt>
                <c:pt idx="415">
                  <c:v>137.47307702915214</c:v>
                </c:pt>
                <c:pt idx="416">
                  <c:v>137.7093068280752</c:v>
                </c:pt>
                <c:pt idx="417">
                  <c:v>137.94881936059596</c:v>
                </c:pt>
                <c:pt idx="418">
                  <c:v>138.11114139253806</c:v>
                </c:pt>
                <c:pt idx="419">
                  <c:v>138.34103161692761</c:v>
                </c:pt>
                <c:pt idx="420">
                  <c:v>138.59264910970276</c:v>
                </c:pt>
                <c:pt idx="421">
                  <c:v>138.71285600127609</c:v>
                </c:pt>
                <c:pt idx="422">
                  <c:v>138.89231673981695</c:v>
                </c:pt>
                <c:pt idx="423">
                  <c:v>139.1102180177752</c:v>
                </c:pt>
                <c:pt idx="424">
                  <c:v>139.33684023716972</c:v>
                </c:pt>
                <c:pt idx="425">
                  <c:v>139.48486249276351</c:v>
                </c:pt>
                <c:pt idx="426">
                  <c:v>139.75722630161152</c:v>
                </c:pt>
                <c:pt idx="427">
                  <c:v>139.87609053748056</c:v>
                </c:pt>
                <c:pt idx="428">
                  <c:v>140.14684872577178</c:v>
                </c:pt>
                <c:pt idx="429">
                  <c:v>140.29154053026474</c:v>
                </c:pt>
                <c:pt idx="430">
                  <c:v>140.42488382756764</c:v>
                </c:pt>
                <c:pt idx="431">
                  <c:v>140.60969327927921</c:v>
                </c:pt>
                <c:pt idx="432">
                  <c:v>140.81053940271988</c:v>
                </c:pt>
                <c:pt idx="433">
                  <c:v>141.04614627260779</c:v>
                </c:pt>
                <c:pt idx="434">
                  <c:v>141.18459554573752</c:v>
                </c:pt>
                <c:pt idx="435">
                  <c:v>141.37272272204993</c:v>
                </c:pt>
                <c:pt idx="436">
                  <c:v>141.53172807491759</c:v>
                </c:pt>
                <c:pt idx="437">
                  <c:v>141.70383198315955</c:v>
                </c:pt>
                <c:pt idx="438">
                  <c:v>141.87609137516816</c:v>
                </c:pt>
                <c:pt idx="439">
                  <c:v>142.05106661816149</c:v>
                </c:pt>
                <c:pt idx="440">
                  <c:v>142.17151197838157</c:v>
                </c:pt>
                <c:pt idx="441">
                  <c:v>142.39949812302808</c:v>
                </c:pt>
                <c:pt idx="442">
                  <c:v>142.52853805426975</c:v>
                </c:pt>
                <c:pt idx="443">
                  <c:v>142.67966883517141</c:v>
                </c:pt>
                <c:pt idx="444">
                  <c:v>142.83505220755586</c:v>
                </c:pt>
                <c:pt idx="445">
                  <c:v>143.02422744477943</c:v>
                </c:pt>
                <c:pt idx="446">
                  <c:v>143.13486132519139</c:v>
                </c:pt>
                <c:pt idx="447">
                  <c:v>143.29972670332589</c:v>
                </c:pt>
                <c:pt idx="448">
                  <c:v>143.44856917594973</c:v>
                </c:pt>
                <c:pt idx="449">
                  <c:v>143.57814442429517</c:v>
                </c:pt>
                <c:pt idx="450">
                  <c:v>143.76627641551966</c:v>
                </c:pt>
                <c:pt idx="451">
                  <c:v>143.84739969431459</c:v>
                </c:pt>
                <c:pt idx="452">
                  <c:v>144.04088864509521</c:v>
                </c:pt>
                <c:pt idx="453">
                  <c:v>144.18901206515613</c:v>
                </c:pt>
                <c:pt idx="454">
                  <c:v>144.28520817144533</c:v>
                </c:pt>
                <c:pt idx="455">
                  <c:v>144.45558141412829</c:v>
                </c:pt>
                <c:pt idx="456">
                  <c:v>144.58482829884812</c:v>
                </c:pt>
                <c:pt idx="457">
                  <c:v>144.7085978583965</c:v>
                </c:pt>
                <c:pt idx="458">
                  <c:v>144.81308658525259</c:v>
                </c:pt>
                <c:pt idx="459">
                  <c:v>144.91653457619381</c:v>
                </c:pt>
                <c:pt idx="460">
                  <c:v>145.06262570787979</c:v>
                </c:pt>
                <c:pt idx="461">
                  <c:v>145.15971860210374</c:v>
                </c:pt>
                <c:pt idx="462">
                  <c:v>145.33104606403245</c:v>
                </c:pt>
                <c:pt idx="463">
                  <c:v>145.43190547695482</c:v>
                </c:pt>
                <c:pt idx="464">
                  <c:v>145.53310349408144</c:v>
                </c:pt>
                <c:pt idx="465">
                  <c:v>145.61905777210669</c:v>
                </c:pt>
                <c:pt idx="466">
                  <c:v>145.75861642722791</c:v>
                </c:pt>
                <c:pt idx="467">
                  <c:v>145.86900806681098</c:v>
                </c:pt>
                <c:pt idx="468">
                  <c:v>145.98557786485949</c:v>
                </c:pt>
                <c:pt idx="469">
                  <c:v>146.06541569658953</c:v>
                </c:pt>
                <c:pt idx="470">
                  <c:v>146.17121105108225</c:v>
                </c:pt>
                <c:pt idx="471">
                  <c:v>146.28883360294122</c:v>
                </c:pt>
                <c:pt idx="472">
                  <c:v>146.35238812395536</c:v>
                </c:pt>
                <c:pt idx="473">
                  <c:v>146.48157153520648</c:v>
                </c:pt>
                <c:pt idx="474">
                  <c:v>146.53970761435662</c:v>
                </c:pt>
                <c:pt idx="475">
                  <c:v>146.63128040892715</c:v>
                </c:pt>
                <c:pt idx="476">
                  <c:v>146.71814440160082</c:v>
                </c:pt>
                <c:pt idx="477">
                  <c:v>146.81871087047372</c:v>
                </c:pt>
                <c:pt idx="478">
                  <c:v>146.89904068395884</c:v>
                </c:pt>
                <c:pt idx="479">
                  <c:v>146.95702477708559</c:v>
                </c:pt>
                <c:pt idx="480">
                  <c:v>147.0404780540814</c:v>
                </c:pt>
                <c:pt idx="481">
                  <c:v>147.13171288663366</c:v>
                </c:pt>
                <c:pt idx="482">
                  <c:v>147.19568143059291</c:v>
                </c:pt>
                <c:pt idx="483">
                  <c:v>147.27089404346972</c:v>
                </c:pt>
                <c:pt idx="484">
                  <c:v>147.32329107917349</c:v>
                </c:pt>
                <c:pt idx="485">
                  <c:v>147.39579673745044</c:v>
                </c:pt>
                <c:pt idx="486">
                  <c:v>147.45836687837078</c:v>
                </c:pt>
                <c:pt idx="487">
                  <c:v>147.51470565188049</c:v>
                </c:pt>
                <c:pt idx="488">
                  <c:v>147.58773899232671</c:v>
                </c:pt>
                <c:pt idx="489">
                  <c:v>147.64998896838529</c:v>
                </c:pt>
                <c:pt idx="490">
                  <c:v>147.68547576011639</c:v>
                </c:pt>
                <c:pt idx="491">
                  <c:v>147.74563160625075</c:v>
                </c:pt>
                <c:pt idx="492">
                  <c:v>147.78495113253302</c:v>
                </c:pt>
                <c:pt idx="493">
                  <c:v>147.83963811000982</c:v>
                </c:pt>
                <c:pt idx="494">
                  <c:v>147.88184772615926</c:v>
                </c:pt>
                <c:pt idx="495">
                  <c:v>147.92401123419441</c:v>
                </c:pt>
                <c:pt idx="496">
                  <c:v>147.95821866254607</c:v>
                </c:pt>
                <c:pt idx="497">
                  <c:v>147.98940797293224</c:v>
                </c:pt>
                <c:pt idx="498">
                  <c:v>148.02431184543153</c:v>
                </c:pt>
                <c:pt idx="499">
                  <c:v>148.06718488905693</c:v>
                </c:pt>
                <c:pt idx="500">
                  <c:v>148.09280374161273</c:v>
                </c:pt>
                <c:pt idx="501">
                  <c:v>148.11423381232851</c:v>
                </c:pt>
                <c:pt idx="502">
                  <c:v>148.14480524994102</c:v>
                </c:pt>
                <c:pt idx="503">
                  <c:v>148.1619374554169</c:v>
                </c:pt>
                <c:pt idx="504">
                  <c:v>148.17679694005864</c:v>
                </c:pt>
                <c:pt idx="505">
                  <c:v>148.19056474003028</c:v>
                </c:pt>
                <c:pt idx="506">
                  <c:v>148.20815078040278</c:v>
                </c:pt>
                <c:pt idx="507">
                  <c:v>148.21631723238525</c:v>
                </c:pt>
                <c:pt idx="508">
                  <c:v>148.22667688693917</c:v>
                </c:pt>
                <c:pt idx="509">
                  <c:v>148.231340767614</c:v>
                </c:pt>
                <c:pt idx="510">
                  <c:v>148.2333300804988</c:v>
                </c:pt>
                <c:pt idx="511">
                  <c:v>148.23295567684661</c:v>
                </c:pt>
                <c:pt idx="512">
                  <c:v>148.22948175634212</c:v>
                </c:pt>
                <c:pt idx="513">
                  <c:v>148.22460364530068</c:v>
                </c:pt>
                <c:pt idx="514">
                  <c:v>148.21709309427791</c:v>
                </c:pt>
                <c:pt idx="515">
                  <c:v>148.20902588372533</c:v>
                </c:pt>
                <c:pt idx="516">
                  <c:v>148.19284866799171</c:v>
                </c:pt>
                <c:pt idx="517">
                  <c:v>148.17362712188734</c:v>
                </c:pt>
                <c:pt idx="518">
                  <c:v>148.15327288351926</c:v>
                </c:pt>
                <c:pt idx="519">
                  <c:v>148.13680221843688</c:v>
                </c:pt>
                <c:pt idx="520">
                  <c:v>148.11287728256826</c:v>
                </c:pt>
                <c:pt idx="521">
                  <c:v>147.63888319365566</c:v>
                </c:pt>
                <c:pt idx="522">
                  <c:v>147.50967268392696</c:v>
                </c:pt>
                <c:pt idx="523">
                  <c:v>147.01627517741304</c:v>
                </c:pt>
                <c:pt idx="524">
                  <c:v>147.1383739272469</c:v>
                </c:pt>
                <c:pt idx="525">
                  <c:v>145.76942022483829</c:v>
                </c:pt>
                <c:pt idx="526">
                  <c:v>145.1207609020814</c:v>
                </c:pt>
                <c:pt idx="527">
                  <c:v>144.52727873069122</c:v>
                </c:pt>
                <c:pt idx="528">
                  <c:v>144.81068534584969</c:v>
                </c:pt>
                <c:pt idx="529">
                  <c:v>143.7175786112999</c:v>
                </c:pt>
                <c:pt idx="530">
                  <c:v>143.04464606583701</c:v>
                </c:pt>
                <c:pt idx="531">
                  <c:v>142.33818817877815</c:v>
                </c:pt>
              </c:numCache>
            </c:numRef>
          </c:yVal>
          <c:smooth val="0"/>
          <c:extLst>
            <c:ext xmlns:c16="http://schemas.microsoft.com/office/drawing/2014/chart" uri="{C3380CC4-5D6E-409C-BE32-E72D297353CC}">
              <c16:uniqueId val="{00000001-054C-4E9C-8ADC-100FAD65E34F}"/>
            </c:ext>
          </c:extLst>
        </c:ser>
        <c:dLbls>
          <c:showLegendKey val="0"/>
          <c:showVal val="0"/>
          <c:showCatName val="0"/>
          <c:showSerName val="0"/>
          <c:showPercent val="0"/>
          <c:showBubbleSize val="0"/>
        </c:dLbls>
        <c:axId val="425026928"/>
        <c:axId val="425026536"/>
      </c:scatterChart>
      <c:valAx>
        <c:axId val="2295228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a:t>Speed, rpm</a:t>
                </a:r>
              </a:p>
            </c:rich>
          </c:tx>
          <c:layout>
            <c:manualLayout>
              <c:xMode val="edge"/>
              <c:yMode val="edge"/>
              <c:x val="0.38090565528629661"/>
              <c:y val="0.856827664885134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25026144"/>
        <c:crosses val="autoZero"/>
        <c:crossBetween val="midCat"/>
      </c:valAx>
      <c:valAx>
        <c:axId val="425026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Torque, N.m</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229522808"/>
        <c:crosses val="autoZero"/>
        <c:crossBetween val="midCat"/>
      </c:valAx>
      <c:valAx>
        <c:axId val="4250265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t>Power, 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25026928"/>
        <c:crosses val="max"/>
        <c:crossBetween val="midCat"/>
      </c:valAx>
      <c:valAx>
        <c:axId val="425026928"/>
        <c:scaling>
          <c:orientation val="minMax"/>
        </c:scaling>
        <c:delete val="1"/>
        <c:axPos val="b"/>
        <c:numFmt formatCode="0.0" sourceLinked="1"/>
        <c:majorTickMark val="out"/>
        <c:minorTickMark val="none"/>
        <c:tickLblPos val="nextTo"/>
        <c:crossAx val="425026536"/>
        <c:crosses val="autoZero"/>
        <c:crossBetween val="midCat"/>
      </c:valAx>
      <c:spPr>
        <a:noFill/>
        <a:ln>
          <a:noFill/>
        </a:ln>
        <a:effectLst/>
      </c:spPr>
    </c:plotArea>
    <c:legend>
      <c:legendPos val="b"/>
      <c:layout>
        <c:manualLayout>
          <c:xMode val="edge"/>
          <c:yMode val="edge"/>
          <c:x val="0.15944596439910175"/>
          <c:y val="0.21353223303215768"/>
          <c:w val="0.20875036471596278"/>
          <c:h val="9.2778632572002043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numFmt formatCode="#,##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'Map Data Sheet'!$D$15:$D$583</c:f>
              <c:numCache>
                <c:formatCode>0.0</c:formatCode>
                <c:ptCount val="569"/>
                <c:pt idx="0">
                  <c:v>633.57066918119801</c:v>
                </c:pt>
                <c:pt idx="1">
                  <c:v>641.56543459027625</c:v>
                </c:pt>
                <c:pt idx="2">
                  <c:v>651.97841520640588</c:v>
                </c:pt>
                <c:pt idx="3">
                  <c:v>663.79605122258477</c:v>
                </c:pt>
                <c:pt idx="4">
                  <c:v>672.82464571897344</c:v>
                </c:pt>
                <c:pt idx="5">
                  <c:v>683.05122154804451</c:v>
                </c:pt>
                <c:pt idx="6">
                  <c:v>691.1682589206506</c:v>
                </c:pt>
                <c:pt idx="7">
                  <c:v>703.25003313070999</c:v>
                </c:pt>
                <c:pt idx="8">
                  <c:v>712.25806358610942</c:v>
                </c:pt>
                <c:pt idx="9">
                  <c:v>723.8728898452872</c:v>
                </c:pt>
                <c:pt idx="10">
                  <c:v>732.23038495398816</c:v>
                </c:pt>
                <c:pt idx="11">
                  <c:v>741.51880027188224</c:v>
                </c:pt>
                <c:pt idx="12">
                  <c:v>754.9718411496259</c:v>
                </c:pt>
                <c:pt idx="13">
                  <c:v>760.84390296033393</c:v>
                </c:pt>
                <c:pt idx="14">
                  <c:v>773.59656757078858</c:v>
                </c:pt>
                <c:pt idx="15">
                  <c:v>784.50014054751568</c:v>
                </c:pt>
                <c:pt idx="16">
                  <c:v>794.82163476924177</c:v>
                </c:pt>
                <c:pt idx="17">
                  <c:v>804.3781956654019</c:v>
                </c:pt>
                <c:pt idx="18">
                  <c:v>812.71044714266054</c:v>
                </c:pt>
                <c:pt idx="19">
                  <c:v>823.41256497665779</c:v>
                </c:pt>
                <c:pt idx="20">
                  <c:v>831.79198982815569</c:v>
                </c:pt>
                <c:pt idx="21">
                  <c:v>844.67971327459736</c:v>
                </c:pt>
                <c:pt idx="22">
                  <c:v>854.91399817960757</c:v>
                </c:pt>
                <c:pt idx="23">
                  <c:v>861.24258758344047</c:v>
                </c:pt>
                <c:pt idx="24">
                  <c:v>873.67931486674138</c:v>
                </c:pt>
                <c:pt idx="25">
                  <c:v>881.24241678992701</c:v>
                </c:pt>
                <c:pt idx="26">
                  <c:v>893.0999353644055</c:v>
                </c:pt>
                <c:pt idx="27">
                  <c:v>902.66846262173613</c:v>
                </c:pt>
                <c:pt idx="28">
                  <c:v>914.87294203965416</c:v>
                </c:pt>
                <c:pt idx="29">
                  <c:v>922.59621766544012</c:v>
                </c:pt>
                <c:pt idx="30">
                  <c:v>935.51273082459147</c:v>
                </c:pt>
                <c:pt idx="31">
                  <c:v>943.81465896967745</c:v>
                </c:pt>
                <c:pt idx="32">
                  <c:v>952.53136201140978</c:v>
                </c:pt>
                <c:pt idx="33">
                  <c:v>961.01332845443881</c:v>
                </c:pt>
                <c:pt idx="34">
                  <c:v>972.17246713897975</c:v>
                </c:pt>
                <c:pt idx="35">
                  <c:v>985.01676551394951</c:v>
                </c:pt>
                <c:pt idx="36">
                  <c:v>993.29638421328821</c:v>
                </c:pt>
                <c:pt idx="37">
                  <c:v>1000.6656620640143</c:v>
                </c:pt>
                <c:pt idx="38">
                  <c:v>1011.014005353777</c:v>
                </c:pt>
                <c:pt idx="39">
                  <c:v>1022.8981150903267</c:v>
                </c:pt>
                <c:pt idx="40">
                  <c:v>1035.3180927205719</c:v>
                </c:pt>
                <c:pt idx="41">
                  <c:v>1040.9279817694339</c:v>
                </c:pt>
                <c:pt idx="42">
                  <c:v>1053.4139633600059</c:v>
                </c:pt>
                <c:pt idx="43">
                  <c:v>1063.5209077796605</c:v>
                </c:pt>
                <c:pt idx="44">
                  <c:v>1074.4594268770563</c:v>
                </c:pt>
                <c:pt idx="45">
                  <c:v>1080.405019706918</c:v>
                </c:pt>
                <c:pt idx="46">
                  <c:v>1091.1270997102347</c:v>
                </c:pt>
                <c:pt idx="47">
                  <c:v>1101.6089463462538</c:v>
                </c:pt>
                <c:pt idx="48">
                  <c:v>1113.1014127881685</c:v>
                </c:pt>
                <c:pt idx="49">
                  <c:v>1121.3554379785876</c:v>
                </c:pt>
                <c:pt idx="50">
                  <c:v>1130.6149569167155</c:v>
                </c:pt>
                <c:pt idx="51">
                  <c:v>1145.5182628997061</c:v>
                </c:pt>
                <c:pt idx="52">
                  <c:v>1154.830550713815</c:v>
                </c:pt>
                <c:pt idx="53">
                  <c:v>1161.861414083651</c:v>
                </c:pt>
                <c:pt idx="54">
                  <c:v>1171.0971735644976</c:v>
                </c:pt>
                <c:pt idx="55">
                  <c:v>1180.6677083389134</c:v>
                </c:pt>
                <c:pt idx="56">
                  <c:v>1194.6130113638053</c:v>
                </c:pt>
                <c:pt idx="57">
                  <c:v>1200.5419166060244</c:v>
                </c:pt>
                <c:pt idx="58">
                  <c:v>1212.5594641779553</c:v>
                </c:pt>
                <c:pt idx="59">
                  <c:v>1223.9380549634395</c:v>
                </c:pt>
                <c:pt idx="60">
                  <c:v>1231.0680252865966</c:v>
                </c:pt>
                <c:pt idx="61">
                  <c:v>1242.429328353611</c:v>
                </c:pt>
                <c:pt idx="62">
                  <c:v>1252.6761447186764</c:v>
                </c:pt>
                <c:pt idx="63">
                  <c:v>1265.3531685533962</c:v>
                </c:pt>
                <c:pt idx="64">
                  <c:v>1273.6626114037617</c:v>
                </c:pt>
                <c:pt idx="65">
                  <c:v>1280.3246625059264</c:v>
                </c:pt>
                <c:pt idx="66">
                  <c:v>1294.3770787857932</c:v>
                </c:pt>
                <c:pt idx="67">
                  <c:v>1301.452694896044</c:v>
                </c:pt>
                <c:pt idx="68">
                  <c:v>1311.1963062844561</c:v>
                </c:pt>
                <c:pt idx="69">
                  <c:v>1322.9264712854263</c:v>
                </c:pt>
                <c:pt idx="70">
                  <c:v>1331.6134968792924</c:v>
                </c:pt>
                <c:pt idx="71">
                  <c:v>1341.5084552087619</c:v>
                </c:pt>
                <c:pt idx="72">
                  <c:v>1354.8281557125456</c:v>
                </c:pt>
                <c:pt idx="73">
                  <c:v>1362.548829290711</c:v>
                </c:pt>
                <c:pt idx="74">
                  <c:v>1374.3164027216649</c:v>
                </c:pt>
                <c:pt idx="75">
                  <c:v>1385.050970087615</c:v>
                </c:pt>
                <c:pt idx="76">
                  <c:v>1390.6521643737728</c:v>
                </c:pt>
                <c:pt idx="77">
                  <c:v>1401.1844712730676</c:v>
                </c:pt>
                <c:pt idx="78">
                  <c:v>1411.1724273762391</c:v>
                </c:pt>
                <c:pt idx="79">
                  <c:v>1424.706055171823</c:v>
                </c:pt>
                <c:pt idx="80">
                  <c:v>1432.8858409682671</c:v>
                </c:pt>
                <c:pt idx="81">
                  <c:v>1444.8239814332103</c:v>
                </c:pt>
                <c:pt idx="82">
                  <c:v>1455.0392067093294</c:v>
                </c:pt>
                <c:pt idx="83">
                  <c:v>1461.0989807377211</c:v>
                </c:pt>
                <c:pt idx="84">
                  <c:v>1472.816258660795</c:v>
                </c:pt>
                <c:pt idx="85">
                  <c:v>1481.6078498193465</c:v>
                </c:pt>
                <c:pt idx="86">
                  <c:v>1492.6355453491503</c:v>
                </c:pt>
                <c:pt idx="87">
                  <c:v>1504.00761998804</c:v>
                </c:pt>
                <c:pt idx="88">
                  <c:v>1514.8544132298689</c:v>
                </c:pt>
                <c:pt idx="89">
                  <c:v>1521.8052814891062</c:v>
                </c:pt>
                <c:pt idx="90">
                  <c:v>1533.0056562130992</c:v>
                </c:pt>
                <c:pt idx="91">
                  <c:v>1542.2517681435936</c:v>
                </c:pt>
                <c:pt idx="92">
                  <c:v>1555.0835351390033</c:v>
                </c:pt>
                <c:pt idx="93">
                  <c:v>1564.7646838982034</c:v>
                </c:pt>
                <c:pt idx="94">
                  <c:v>1572.1813674154525</c:v>
                </c:pt>
                <c:pt idx="95">
                  <c:v>1585.7807710268996</c:v>
                </c:pt>
                <c:pt idx="96">
                  <c:v>1595.4165667686759</c:v>
                </c:pt>
                <c:pt idx="97">
                  <c:v>1603.5891037183339</c:v>
                </c:pt>
                <c:pt idx="98">
                  <c:v>1615.079372935428</c:v>
                </c:pt>
                <c:pt idx="99">
                  <c:v>1621.1692529688873</c:v>
                </c:pt>
                <c:pt idx="100">
                  <c:v>1634.5272943973234</c:v>
                </c:pt>
                <c:pt idx="101">
                  <c:v>1643.2593339187467</c:v>
                </c:pt>
                <c:pt idx="102">
                  <c:v>1651.2931849846977</c:v>
                </c:pt>
                <c:pt idx="103">
                  <c:v>1663.3903672529641</c:v>
                </c:pt>
                <c:pt idx="104">
                  <c:v>1671.59034857693</c:v>
                </c:pt>
                <c:pt idx="105">
                  <c:v>1683.7890474043904</c:v>
                </c:pt>
                <c:pt idx="106">
                  <c:v>1692.4436441957457</c:v>
                </c:pt>
                <c:pt idx="107">
                  <c:v>1702.8815943071061</c:v>
                </c:pt>
                <c:pt idx="108">
                  <c:v>1712.3691247768936</c:v>
                </c:pt>
                <c:pt idx="109">
                  <c:v>1724.569756304676</c:v>
                </c:pt>
                <c:pt idx="110">
                  <c:v>1733.7840502625238</c:v>
                </c:pt>
                <c:pt idx="111">
                  <c:v>1745.5673988725518</c:v>
                </c:pt>
                <c:pt idx="112">
                  <c:v>1754.3028843809802</c:v>
                </c:pt>
                <c:pt idx="113">
                  <c:v>1764.0976429509597</c:v>
                </c:pt>
                <c:pt idx="114">
                  <c:v>1774.1191077839078</c:v>
                </c:pt>
                <c:pt idx="115">
                  <c:v>1783.3386685413045</c:v>
                </c:pt>
                <c:pt idx="116">
                  <c:v>1791.7139179023854</c:v>
                </c:pt>
                <c:pt idx="117">
                  <c:v>1804.6135354874293</c:v>
                </c:pt>
                <c:pt idx="118">
                  <c:v>1815.4745107242579</c:v>
                </c:pt>
                <c:pt idx="119">
                  <c:v>1821.8355107737229</c:v>
                </c:pt>
                <c:pt idx="120">
                  <c:v>1831.457857339298</c:v>
                </c:pt>
                <c:pt idx="121">
                  <c:v>1844.8094875738432</c:v>
                </c:pt>
                <c:pt idx="122">
                  <c:v>1854.6308439371967</c:v>
                </c:pt>
                <c:pt idx="123">
                  <c:v>1863.8826484856866</c:v>
                </c:pt>
                <c:pt idx="124">
                  <c:v>1872.2252190163281</c:v>
                </c:pt>
                <c:pt idx="125">
                  <c:v>1884.3482930130347</c:v>
                </c:pt>
                <c:pt idx="126">
                  <c:v>1891.1054297530404</c:v>
                </c:pt>
                <c:pt idx="127">
                  <c:v>1905.2185068988622</c:v>
                </c:pt>
                <c:pt idx="128">
                  <c:v>1915.0546352036108</c:v>
                </c:pt>
                <c:pt idx="129">
                  <c:v>1925.1742688105796</c:v>
                </c:pt>
                <c:pt idx="130">
                  <c:v>1931.6316528277855</c:v>
                </c:pt>
                <c:pt idx="131">
                  <c:v>1942.2918182862829</c:v>
                </c:pt>
                <c:pt idx="132">
                  <c:v>1955.1043914212769</c:v>
                </c:pt>
                <c:pt idx="133">
                  <c:v>1962.8395430390078</c:v>
                </c:pt>
                <c:pt idx="134">
                  <c:v>1975.2173046076</c:v>
                </c:pt>
                <c:pt idx="135">
                  <c:v>1982.9605662803767</c:v>
                </c:pt>
                <c:pt idx="136">
                  <c:v>1993.830060392803</c:v>
                </c:pt>
                <c:pt idx="137">
                  <c:v>2005.1309628298488</c:v>
                </c:pt>
                <c:pt idx="138">
                  <c:v>2014.8417304961456</c:v>
                </c:pt>
                <c:pt idx="139">
                  <c:v>2023.8312162193931</c:v>
                </c:pt>
                <c:pt idx="140">
                  <c:v>2032.0163200543795</c:v>
                </c:pt>
                <c:pt idx="141">
                  <c:v>2042.8896412518043</c:v>
                </c:pt>
                <c:pt idx="142">
                  <c:v>2051.9154536569431</c:v>
                </c:pt>
                <c:pt idx="143">
                  <c:v>2060.5917965733074</c:v>
                </c:pt>
                <c:pt idx="144">
                  <c:v>2074.2083721750282</c:v>
                </c:pt>
                <c:pt idx="145">
                  <c:v>2080.6975658600172</c:v>
                </c:pt>
                <c:pt idx="146">
                  <c:v>2090.3157108139153</c:v>
                </c:pt>
                <c:pt idx="147">
                  <c:v>2101.3084976950681</c:v>
                </c:pt>
                <c:pt idx="148">
                  <c:v>2114.8163141064024</c:v>
                </c:pt>
                <c:pt idx="149">
                  <c:v>2124.1256768822245</c:v>
                </c:pt>
                <c:pt idx="150">
                  <c:v>2132.1401433331603</c:v>
                </c:pt>
                <c:pt idx="151">
                  <c:v>2144.3109862072583</c:v>
                </c:pt>
                <c:pt idx="152">
                  <c:v>2151.0506700196102</c:v>
                </c:pt>
                <c:pt idx="153">
                  <c:v>2161.4622082926003</c:v>
                </c:pt>
                <c:pt idx="154">
                  <c:v>2171.0837515633439</c:v>
                </c:pt>
                <c:pt idx="155">
                  <c:v>2183.5360305396307</c:v>
                </c:pt>
                <c:pt idx="156">
                  <c:v>2192.2644355846619</c:v>
                </c:pt>
                <c:pt idx="157">
                  <c:v>2203.1577070795438</c:v>
                </c:pt>
                <c:pt idx="158">
                  <c:v>2214.5548818018415</c:v>
                </c:pt>
                <c:pt idx="159">
                  <c:v>2221.1733379780753</c:v>
                </c:pt>
                <c:pt idx="160">
                  <c:v>2235.0413674641227</c:v>
                </c:pt>
                <c:pt idx="161">
                  <c:v>2244.0633829912554</c:v>
                </c:pt>
                <c:pt idx="162">
                  <c:v>2251.2316765798037</c:v>
                </c:pt>
                <c:pt idx="163">
                  <c:v>2263.4261477571295</c:v>
                </c:pt>
                <c:pt idx="164">
                  <c:v>2274.7197727460839</c:v>
                </c:pt>
                <c:pt idx="165">
                  <c:v>2281.1518165535499</c:v>
                </c:pt>
                <c:pt idx="166">
                  <c:v>2294.0942685703371</c:v>
                </c:pt>
                <c:pt idx="167">
                  <c:v>2303.9432174114072</c:v>
                </c:pt>
                <c:pt idx="168">
                  <c:v>2312.1002221839226</c:v>
                </c:pt>
                <c:pt idx="169">
                  <c:v>2320.7296666138127</c:v>
                </c:pt>
                <c:pt idx="170">
                  <c:v>2333.0258009013905</c:v>
                </c:pt>
                <c:pt idx="171">
                  <c:v>2341.3721663070305</c:v>
                </c:pt>
                <c:pt idx="172">
                  <c:v>2355.2278816842977</c:v>
                </c:pt>
                <c:pt idx="173">
                  <c:v>2360.565096188468</c:v>
                </c:pt>
                <c:pt idx="174">
                  <c:v>2372.4237060719561</c:v>
                </c:pt>
                <c:pt idx="175">
                  <c:v>2384.2321935903628</c:v>
                </c:pt>
                <c:pt idx="176">
                  <c:v>2391.5300137398744</c:v>
                </c:pt>
                <c:pt idx="177">
                  <c:v>2403.4666965628717</c:v>
                </c:pt>
                <c:pt idx="178">
                  <c:v>2410.7828037935296</c:v>
                </c:pt>
                <c:pt idx="179">
                  <c:v>2424.4994285561083</c:v>
                </c:pt>
                <c:pt idx="180">
                  <c:v>2435.5399005847248</c:v>
                </c:pt>
                <c:pt idx="181">
                  <c:v>2443.8781493212828</c:v>
                </c:pt>
                <c:pt idx="182">
                  <c:v>2453.2075324358289</c:v>
                </c:pt>
                <c:pt idx="183">
                  <c:v>2463.1586562815905</c:v>
                </c:pt>
                <c:pt idx="184">
                  <c:v>2473.0369928150612</c:v>
                </c:pt>
                <c:pt idx="185">
                  <c:v>2483.2363679862719</c:v>
                </c:pt>
                <c:pt idx="186">
                  <c:v>2491.3403127399438</c:v>
                </c:pt>
                <c:pt idx="187">
                  <c:v>2503.3158610422038</c:v>
                </c:pt>
                <c:pt idx="188">
                  <c:v>2513.3902714190176</c:v>
                </c:pt>
                <c:pt idx="189">
                  <c:v>2521.2331611546942</c:v>
                </c:pt>
                <c:pt idx="190">
                  <c:v>2532.6720001839731</c:v>
                </c:pt>
                <c:pt idx="191">
                  <c:v>2544.3462565778982</c:v>
                </c:pt>
                <c:pt idx="192">
                  <c:v>2555.3139088066964</c:v>
                </c:pt>
                <c:pt idx="193">
                  <c:v>2563.2136468694771</c:v>
                </c:pt>
                <c:pt idx="194">
                  <c:v>2571.7166282556213</c:v>
                </c:pt>
                <c:pt idx="195">
                  <c:v>2583.6197912239531</c:v>
                </c:pt>
                <c:pt idx="196">
                  <c:v>2592.6040792909548</c:v>
                </c:pt>
                <c:pt idx="197">
                  <c:v>2604.9341732988141</c:v>
                </c:pt>
                <c:pt idx="198">
                  <c:v>2614.0739606068787</c:v>
                </c:pt>
                <c:pt idx="199">
                  <c:v>2622.9941630594349</c:v>
                </c:pt>
                <c:pt idx="200">
                  <c:v>2634.2623818859915</c:v>
                </c:pt>
                <c:pt idx="201">
                  <c:v>2641.196447480082</c:v>
                </c:pt>
                <c:pt idx="202">
                  <c:v>2652.6861252123376</c:v>
                </c:pt>
                <c:pt idx="203">
                  <c:v>2664.3990110263471</c:v>
                </c:pt>
                <c:pt idx="204">
                  <c:v>2670.5349004176664</c:v>
                </c:pt>
                <c:pt idx="205">
                  <c:v>2683.6097149931065</c:v>
                </c:pt>
                <c:pt idx="206">
                  <c:v>2692.7525032377584</c:v>
                </c:pt>
                <c:pt idx="207">
                  <c:v>2702.2918436232294</c:v>
                </c:pt>
                <c:pt idx="208">
                  <c:v>2715.1972847213265</c:v>
                </c:pt>
                <c:pt idx="209">
                  <c:v>2721.6500897690335</c:v>
                </c:pt>
                <c:pt idx="210">
                  <c:v>2734.4299826833785</c:v>
                </c:pt>
                <c:pt idx="211">
                  <c:v>2741.4287096792291</c:v>
                </c:pt>
                <c:pt idx="212">
                  <c:v>2752.1899248645568</c:v>
                </c:pt>
                <c:pt idx="213">
                  <c:v>2763.5548124429492</c:v>
                </c:pt>
                <c:pt idx="214">
                  <c:v>2774.2720753754429</c:v>
                </c:pt>
                <c:pt idx="215">
                  <c:v>2781.4824188069329</c:v>
                </c:pt>
                <c:pt idx="216">
                  <c:v>2792.8766230737938</c:v>
                </c:pt>
                <c:pt idx="217">
                  <c:v>2803.9970838623158</c:v>
                </c:pt>
                <c:pt idx="218">
                  <c:v>2814.3125281656448</c:v>
                </c:pt>
                <c:pt idx="219">
                  <c:v>2824.1060320156807</c:v>
                </c:pt>
                <c:pt idx="220">
                  <c:v>2831.3458479619603</c:v>
                </c:pt>
                <c:pt idx="221">
                  <c:v>2841.6207298599325</c:v>
                </c:pt>
                <c:pt idx="222">
                  <c:v>2853.7127216658014</c:v>
                </c:pt>
                <c:pt idx="223">
                  <c:v>2860.7667469438306</c:v>
                </c:pt>
                <c:pt idx="224">
                  <c:v>2872.9270277269929</c:v>
                </c:pt>
                <c:pt idx="225">
                  <c:v>2883.8315579933337</c:v>
                </c:pt>
                <c:pt idx="226">
                  <c:v>2894.9819144294497</c:v>
                </c:pt>
                <c:pt idx="227">
                  <c:v>2903.1935038442975</c:v>
                </c:pt>
                <c:pt idx="228">
                  <c:v>2913.5167529071573</c:v>
                </c:pt>
                <c:pt idx="229">
                  <c:v>2921.5478257842942</c:v>
                </c:pt>
                <c:pt idx="230">
                  <c:v>2932.2214871564529</c:v>
                </c:pt>
                <c:pt idx="231">
                  <c:v>2942.7874566470964</c:v>
                </c:pt>
                <c:pt idx="232">
                  <c:v>2954.7728551933037</c:v>
                </c:pt>
                <c:pt idx="233">
                  <c:v>2960.8984567604234</c:v>
                </c:pt>
                <c:pt idx="234">
                  <c:v>2972.9715845712926</c:v>
                </c:pt>
                <c:pt idx="235">
                  <c:v>2985.7573588561459</c:v>
                </c:pt>
                <c:pt idx="236">
                  <c:v>2995.1836257445671</c:v>
                </c:pt>
                <c:pt idx="237">
                  <c:v>3000.9256884615424</c:v>
                </c:pt>
                <c:pt idx="238">
                  <c:v>3013.5324022252516</c:v>
                </c:pt>
                <c:pt idx="239">
                  <c:v>3021.8947272532009</c:v>
                </c:pt>
                <c:pt idx="240">
                  <c:v>3035.0572903589182</c:v>
                </c:pt>
                <c:pt idx="241">
                  <c:v>3043.3312126093188</c:v>
                </c:pt>
                <c:pt idx="242">
                  <c:v>3052.1860922472843</c:v>
                </c:pt>
                <c:pt idx="243">
                  <c:v>3062.9185592946365</c:v>
                </c:pt>
                <c:pt idx="244">
                  <c:v>3072.1760087550761</c:v>
                </c:pt>
                <c:pt idx="245">
                  <c:v>3082.0175002571868</c:v>
                </c:pt>
                <c:pt idx="246">
                  <c:v>3094.7181584465588</c:v>
                </c:pt>
                <c:pt idx="247">
                  <c:v>3103.4070529793148</c:v>
                </c:pt>
                <c:pt idx="248">
                  <c:v>3110.8049647150219</c:v>
                </c:pt>
                <c:pt idx="249">
                  <c:v>3123.11845693025</c:v>
                </c:pt>
                <c:pt idx="250">
                  <c:v>3130.5732243901402</c:v>
                </c:pt>
                <c:pt idx="251">
                  <c:v>3144.1601644421112</c:v>
                </c:pt>
                <c:pt idx="252">
                  <c:v>3152.7163852383733</c:v>
                </c:pt>
                <c:pt idx="253">
                  <c:v>3161.3753631859845</c:v>
                </c:pt>
                <c:pt idx="254">
                  <c:v>3173.5188324670039</c:v>
                </c:pt>
                <c:pt idx="255">
                  <c:v>3184.3499238007817</c:v>
                </c:pt>
                <c:pt idx="256">
                  <c:v>3192.8332064363672</c:v>
                </c:pt>
                <c:pt idx="257">
                  <c:v>3204.0221429512953</c:v>
                </c:pt>
                <c:pt idx="258">
                  <c:v>3214.4031046429213</c:v>
                </c:pt>
                <c:pt idx="259">
                  <c:v>3222.925592208755</c:v>
                </c:pt>
                <c:pt idx="260">
                  <c:v>3233.4998024022702</c:v>
                </c:pt>
                <c:pt idx="261">
                  <c:v>3243.8248756739995</c:v>
                </c:pt>
                <c:pt idx="262">
                  <c:v>3250.8403024045524</c:v>
                </c:pt>
                <c:pt idx="263">
                  <c:v>3264.5904844644638</c:v>
                </c:pt>
                <c:pt idx="264">
                  <c:v>3272.6165875101351</c:v>
                </c:pt>
                <c:pt idx="265">
                  <c:v>3285.711638514897</c:v>
                </c:pt>
                <c:pt idx="266">
                  <c:v>3294.7549919051553</c:v>
                </c:pt>
                <c:pt idx="267">
                  <c:v>3301.9421869582329</c:v>
                </c:pt>
                <c:pt idx="268">
                  <c:v>3313.0722883911612</c:v>
                </c:pt>
                <c:pt idx="269">
                  <c:v>3325.1951132635627</c:v>
                </c:pt>
                <c:pt idx="270">
                  <c:v>3332.0763033587218</c:v>
                </c:pt>
                <c:pt idx="271">
                  <c:v>3342.2283307363914</c:v>
                </c:pt>
                <c:pt idx="272">
                  <c:v>3351.4274508926733</c:v>
                </c:pt>
                <c:pt idx="273">
                  <c:v>3365.727483172413</c:v>
                </c:pt>
                <c:pt idx="274">
                  <c:v>3374.2165062538152</c:v>
                </c:pt>
                <c:pt idx="275">
                  <c:v>3382.0540539028134</c:v>
                </c:pt>
                <c:pt idx="276">
                  <c:v>3394.9563974450848</c:v>
                </c:pt>
                <c:pt idx="277">
                  <c:v>3404.9025898129721</c:v>
                </c:pt>
                <c:pt idx="278">
                  <c:v>3414.2928669526218</c:v>
                </c:pt>
                <c:pt idx="279">
                  <c:v>3422.6629866674975</c:v>
                </c:pt>
                <c:pt idx="280">
                  <c:v>3434.0309208287681</c:v>
                </c:pt>
                <c:pt idx="281">
                  <c:v>3440.2437647045631</c:v>
                </c:pt>
                <c:pt idx="282">
                  <c:v>3452.5938421726537</c:v>
                </c:pt>
                <c:pt idx="283">
                  <c:v>3464.8082467411159</c:v>
                </c:pt>
                <c:pt idx="284">
                  <c:v>3473.0425408497149</c:v>
                </c:pt>
                <c:pt idx="285">
                  <c:v>3481.021989105509</c:v>
                </c:pt>
                <c:pt idx="286">
                  <c:v>3491.8144913471533</c:v>
                </c:pt>
                <c:pt idx="287">
                  <c:v>3500.2623977974486</c:v>
                </c:pt>
                <c:pt idx="288">
                  <c:v>3512.4559793003546</c:v>
                </c:pt>
                <c:pt idx="289">
                  <c:v>3522.0758727207685</c:v>
                </c:pt>
                <c:pt idx="290">
                  <c:v>3533.218080117821</c:v>
                </c:pt>
                <c:pt idx="291">
                  <c:v>3542.4927780063181</c:v>
                </c:pt>
                <c:pt idx="292">
                  <c:v>3550.7515514033998</c:v>
                </c:pt>
                <c:pt idx="293">
                  <c:v>3565.1049133824645</c:v>
                </c:pt>
                <c:pt idx="294">
                  <c:v>3573.0096289210696</c:v>
                </c:pt>
                <c:pt idx="295">
                  <c:v>3584.0368988526293</c:v>
                </c:pt>
                <c:pt idx="296">
                  <c:v>3594.8080167937528</c:v>
                </c:pt>
                <c:pt idx="297">
                  <c:v>3602.7649713305459</c:v>
                </c:pt>
                <c:pt idx="298">
                  <c:v>3614.2515311675106</c:v>
                </c:pt>
                <c:pt idx="299">
                  <c:v>3623.7003127991165</c:v>
                </c:pt>
                <c:pt idx="300">
                  <c:v>3630.4012371677909</c:v>
                </c:pt>
                <c:pt idx="301">
                  <c:v>3643.2154259872646</c:v>
                </c:pt>
                <c:pt idx="302">
                  <c:v>3651.1801886976573</c:v>
                </c:pt>
                <c:pt idx="303">
                  <c:v>3665.1439815351591</c:v>
                </c:pt>
                <c:pt idx="304">
                  <c:v>3674.6589536983479</c:v>
                </c:pt>
                <c:pt idx="305">
                  <c:v>3683.2907568197375</c:v>
                </c:pt>
                <c:pt idx="306">
                  <c:v>3691.6306163826766</c:v>
                </c:pt>
                <c:pt idx="307">
                  <c:v>3701.4073543787549</c:v>
                </c:pt>
                <c:pt idx="308">
                  <c:v>3711.8145107243749</c:v>
                </c:pt>
                <c:pt idx="309">
                  <c:v>3725.2389071683324</c:v>
                </c:pt>
                <c:pt idx="310">
                  <c:v>3731.652345392607</c:v>
                </c:pt>
                <c:pt idx="311">
                  <c:v>3744.7273835281867</c:v>
                </c:pt>
                <c:pt idx="312">
                  <c:v>3751.905155618661</c:v>
                </c:pt>
                <c:pt idx="313">
                  <c:v>3764.6817786210372</c:v>
                </c:pt>
                <c:pt idx="314">
                  <c:v>3771.2047230322923</c:v>
                </c:pt>
                <c:pt idx="315">
                  <c:v>3784.1461270615059</c:v>
                </c:pt>
                <c:pt idx="316">
                  <c:v>3795.3009915815528</c:v>
                </c:pt>
                <c:pt idx="317">
                  <c:v>3804.9135257684843</c:v>
                </c:pt>
                <c:pt idx="318">
                  <c:v>3812.2572229311249</c:v>
                </c:pt>
                <c:pt idx="319">
                  <c:v>3824.9116584231588</c:v>
                </c:pt>
                <c:pt idx="320">
                  <c:v>3831.8693926165747</c:v>
                </c:pt>
                <c:pt idx="321">
                  <c:v>3842.6818658833295</c:v>
                </c:pt>
                <c:pt idx="322">
                  <c:v>3851.9499376855288</c:v>
                </c:pt>
                <c:pt idx="323">
                  <c:v>3860.9001653512541</c:v>
                </c:pt>
                <c:pt idx="324">
                  <c:v>3873.4136978732754</c:v>
                </c:pt>
                <c:pt idx="325">
                  <c:v>3885.2641236809545</c:v>
                </c:pt>
                <c:pt idx="326">
                  <c:v>3893.0608851071006</c:v>
                </c:pt>
                <c:pt idx="327">
                  <c:v>3903.8498174501387</c:v>
                </c:pt>
                <c:pt idx="328">
                  <c:v>3912.6273179172026</c:v>
                </c:pt>
                <c:pt idx="329">
                  <c:v>3923.4224823530867</c:v>
                </c:pt>
                <c:pt idx="330">
                  <c:v>3934.3918633563271</c:v>
                </c:pt>
                <c:pt idx="331">
                  <c:v>3940.3026034841841</c:v>
                </c:pt>
                <c:pt idx="332">
                  <c:v>3955.1707983265983</c:v>
                </c:pt>
                <c:pt idx="333">
                  <c:v>3965.2117289911857</c:v>
                </c:pt>
                <c:pt idx="334">
                  <c:v>3975.3388952294308</c:v>
                </c:pt>
                <c:pt idx="335">
                  <c:v>3982.0711362292882</c:v>
                </c:pt>
                <c:pt idx="336">
                  <c:v>3993.8284182279654</c:v>
                </c:pt>
                <c:pt idx="337">
                  <c:v>4002.0414644413227</c:v>
                </c:pt>
                <c:pt idx="338">
                  <c:v>4013.3192939728483</c:v>
                </c:pt>
                <c:pt idx="339">
                  <c:v>4022.4684373914924</c:v>
                </c:pt>
                <c:pt idx="340">
                  <c:v>4035.1767376177372</c:v>
                </c:pt>
                <c:pt idx="341">
                  <c:v>4042.5116669632889</c:v>
                </c:pt>
                <c:pt idx="342">
                  <c:v>4051.3208108379158</c:v>
                </c:pt>
                <c:pt idx="343">
                  <c:v>4065.4790442712901</c:v>
                </c:pt>
                <c:pt idx="344">
                  <c:v>4071.4463740489568</c:v>
                </c:pt>
                <c:pt idx="345">
                  <c:v>4081.8207890179947</c:v>
                </c:pt>
                <c:pt idx="346">
                  <c:v>4090.1768585295058</c:v>
                </c:pt>
                <c:pt idx="347">
                  <c:v>4104.706222243849</c:v>
                </c:pt>
                <c:pt idx="348">
                  <c:v>4114.0346441998399</c:v>
                </c:pt>
                <c:pt idx="349">
                  <c:v>4121.5557948481828</c:v>
                </c:pt>
                <c:pt idx="350">
                  <c:v>4133.6585112441735</c:v>
                </c:pt>
                <c:pt idx="351">
                  <c:v>4143.5448433218889</c:v>
                </c:pt>
                <c:pt idx="352">
                  <c:v>4153.9450451083949</c:v>
                </c:pt>
                <c:pt idx="353">
                  <c:v>4160.6300420496309</c:v>
                </c:pt>
                <c:pt idx="354">
                  <c:v>4171.3201201952597</c:v>
                </c:pt>
                <c:pt idx="355">
                  <c:v>4183.4694617964424</c:v>
                </c:pt>
                <c:pt idx="356">
                  <c:v>4191.4019996838742</c:v>
                </c:pt>
                <c:pt idx="357">
                  <c:v>4202.3623567169061</c:v>
                </c:pt>
                <c:pt idx="358">
                  <c:v>4214.9125694951681</c:v>
                </c:pt>
                <c:pt idx="359">
                  <c:v>4223.0810643209124</c:v>
                </c:pt>
                <c:pt idx="360">
                  <c:v>4231.7891980100394</c:v>
                </c:pt>
                <c:pt idx="361">
                  <c:v>4242.5126866362762</c:v>
                </c:pt>
                <c:pt idx="362">
                  <c:v>4254.1973576358287</c:v>
                </c:pt>
                <c:pt idx="363">
                  <c:v>4262.3593057138078</c:v>
                </c:pt>
                <c:pt idx="364">
                  <c:v>4272.6301390492572</c:v>
                </c:pt>
                <c:pt idx="365">
                  <c:v>4281.1758494784108</c:v>
                </c:pt>
                <c:pt idx="366">
                  <c:v>4294.2861272353703</c:v>
                </c:pt>
                <c:pt idx="367">
                  <c:v>4302.9565957010118</c:v>
                </c:pt>
                <c:pt idx="368">
                  <c:v>4313.8396036934955</c:v>
                </c:pt>
                <c:pt idx="369">
                  <c:v>4322.4318257333998</c:v>
                </c:pt>
                <c:pt idx="370">
                  <c:v>4334.597686907754</c:v>
                </c:pt>
                <c:pt idx="371">
                  <c:v>4344.4109361402516</c:v>
                </c:pt>
                <c:pt idx="372">
                  <c:v>4351.1427580887539</c:v>
                </c:pt>
                <c:pt idx="373">
                  <c:v>4361.4262703714248</c:v>
                </c:pt>
                <c:pt idx="374">
                  <c:v>4371.9552566947887</c:v>
                </c:pt>
                <c:pt idx="375">
                  <c:v>4384.8850027563039</c:v>
                </c:pt>
                <c:pt idx="376">
                  <c:v>4391.1552735628384</c:v>
                </c:pt>
                <c:pt idx="377">
                  <c:v>4403.8855691482422</c:v>
                </c:pt>
                <c:pt idx="378">
                  <c:v>4414.9241188054266</c:v>
                </c:pt>
                <c:pt idx="379">
                  <c:v>4421.7061190427848</c:v>
                </c:pt>
                <c:pt idx="380">
                  <c:v>4434.1568592661906</c:v>
                </c:pt>
                <c:pt idx="381">
                  <c:v>4442.3094555996104</c:v>
                </c:pt>
                <c:pt idx="382">
                  <c:v>4450.7632540357781</c:v>
                </c:pt>
                <c:pt idx="383">
                  <c:v>4463.0559949107592</c:v>
                </c:pt>
                <c:pt idx="384">
                  <c:v>4474.9949674495547</c:v>
                </c:pt>
                <c:pt idx="385">
                  <c:v>4483.7932270650235</c:v>
                </c:pt>
                <c:pt idx="386">
                  <c:v>4491.1673434791355</c:v>
                </c:pt>
                <c:pt idx="387">
                  <c:v>4503.9610542255505</c:v>
                </c:pt>
                <c:pt idx="388">
                  <c:v>4512.2818485830494</c:v>
                </c:pt>
                <c:pt idx="389">
                  <c:v>4520.5000623759233</c:v>
                </c:pt>
                <c:pt idx="390">
                  <c:v>4531.4280673579742</c:v>
                </c:pt>
                <c:pt idx="391">
                  <c:v>4542.0669657348408</c:v>
                </c:pt>
                <c:pt idx="392">
                  <c:v>4554.4582936686838</c:v>
                </c:pt>
                <c:pt idx="393">
                  <c:v>4561.5439995104653</c:v>
                </c:pt>
                <c:pt idx="394">
                  <c:v>4571.0420635563605</c:v>
                </c:pt>
                <c:pt idx="395">
                  <c:v>4583.259100256626</c:v>
                </c:pt>
                <c:pt idx="396">
                  <c:v>4594.6900632846036</c:v>
                </c:pt>
                <c:pt idx="397">
                  <c:v>4603.1607249134804</c:v>
                </c:pt>
                <c:pt idx="398">
                  <c:v>4614.5562499047473</c:v>
                </c:pt>
                <c:pt idx="399">
                  <c:v>4625.5278854989265</c:v>
                </c:pt>
                <c:pt idx="400">
                  <c:v>4631.3290396579578</c:v>
                </c:pt>
                <c:pt idx="401">
                  <c:v>4643.0298118565579</c:v>
                </c:pt>
                <c:pt idx="402">
                  <c:v>4653.4519398272441</c:v>
                </c:pt>
                <c:pt idx="403">
                  <c:v>4662.6912151014612</c:v>
                </c:pt>
                <c:pt idx="404">
                  <c:v>4674.1372835388402</c:v>
                </c:pt>
                <c:pt idx="405">
                  <c:v>4685.0816369863569</c:v>
                </c:pt>
                <c:pt idx="406">
                  <c:v>4691.9944574389629</c:v>
                </c:pt>
                <c:pt idx="407">
                  <c:v>4700.5626543033623</c:v>
                </c:pt>
                <c:pt idx="408">
                  <c:v>4715.0610655472601</c:v>
                </c:pt>
                <c:pt idx="409">
                  <c:v>4724.8055362259302</c:v>
                </c:pt>
                <c:pt idx="410">
                  <c:v>4733.2365822791917</c:v>
                </c:pt>
                <c:pt idx="411">
                  <c:v>4744.3099104030471</c:v>
                </c:pt>
                <c:pt idx="412">
                  <c:v>4753.1571758072605</c:v>
                </c:pt>
                <c:pt idx="413">
                  <c:v>4765.3372661668527</c:v>
                </c:pt>
                <c:pt idx="414">
                  <c:v>4775.5537028789222</c:v>
                </c:pt>
                <c:pt idx="415">
                  <c:v>4782.3053222478093</c:v>
                </c:pt>
                <c:pt idx="416">
                  <c:v>4795.5925415702977</c:v>
                </c:pt>
                <c:pt idx="417">
                  <c:v>4804.0906165005563</c:v>
                </c:pt>
                <c:pt idx="418">
                  <c:v>4813.4674118997727</c:v>
                </c:pt>
                <c:pt idx="419">
                  <c:v>4823.5971654368086</c:v>
                </c:pt>
                <c:pt idx="420">
                  <c:v>4831.6760211009569</c:v>
                </c:pt>
                <c:pt idx="421">
                  <c:v>4841.5310687248229</c:v>
                </c:pt>
                <c:pt idx="422">
                  <c:v>4851.5028947961127</c:v>
                </c:pt>
                <c:pt idx="423">
                  <c:v>4861.5265043598347</c:v>
                </c:pt>
                <c:pt idx="424">
                  <c:v>4871.6688424550193</c:v>
                </c:pt>
                <c:pt idx="425">
                  <c:v>4883.1222402331523</c:v>
                </c:pt>
                <c:pt idx="426">
                  <c:v>4893.0304876879536</c:v>
                </c:pt>
                <c:pt idx="427">
                  <c:v>4900.584925982922</c:v>
                </c:pt>
                <c:pt idx="428">
                  <c:v>4911.5358592693538</c:v>
                </c:pt>
                <c:pt idx="429">
                  <c:v>4920.5009702701909</c:v>
                </c:pt>
                <c:pt idx="430">
                  <c:v>4935.2441161259312</c:v>
                </c:pt>
                <c:pt idx="431">
                  <c:v>4943.7596605774916</c:v>
                </c:pt>
                <c:pt idx="432">
                  <c:v>4953.2657182253106</c:v>
                </c:pt>
                <c:pt idx="433">
                  <c:v>4961.2689039751049</c:v>
                </c:pt>
                <c:pt idx="434">
                  <c:v>4972.9853245851436</c:v>
                </c:pt>
                <c:pt idx="435">
                  <c:v>4985.5751280178092</c:v>
                </c:pt>
                <c:pt idx="436">
                  <c:v>4992.2816078227606</c:v>
                </c:pt>
                <c:pt idx="437">
                  <c:v>5004.5288743016426</c:v>
                </c:pt>
                <c:pt idx="438">
                  <c:v>5015.3439190749223</c:v>
                </c:pt>
                <c:pt idx="439">
                  <c:v>5024.2677553013827</c:v>
                </c:pt>
                <c:pt idx="440">
                  <c:v>5030.8423031290813</c:v>
                </c:pt>
                <c:pt idx="441">
                  <c:v>5043.5989687355323</c:v>
                </c:pt>
                <c:pt idx="442">
                  <c:v>5051.4529058354092</c:v>
                </c:pt>
                <c:pt idx="443">
                  <c:v>5064.4727728658554</c:v>
                </c:pt>
                <c:pt idx="444">
                  <c:v>5074.7132681844969</c:v>
                </c:pt>
                <c:pt idx="445">
                  <c:v>5084.7166970184471</c:v>
                </c:pt>
                <c:pt idx="446">
                  <c:v>5091.5573321428428</c:v>
                </c:pt>
                <c:pt idx="447">
                  <c:v>5105.1948010496399</c:v>
                </c:pt>
                <c:pt idx="448">
                  <c:v>5114.6788515867402</c:v>
                </c:pt>
                <c:pt idx="449">
                  <c:v>5124.1128958755226</c:v>
                </c:pt>
                <c:pt idx="450">
                  <c:v>5134.2511356520999</c:v>
                </c:pt>
                <c:pt idx="451">
                  <c:v>5141.3638347408223</c:v>
                </c:pt>
                <c:pt idx="452">
                  <c:v>5151.0996431770973</c:v>
                </c:pt>
                <c:pt idx="453">
                  <c:v>5162.3399033608575</c:v>
                </c:pt>
                <c:pt idx="454">
                  <c:v>5173.8474725974629</c:v>
                </c:pt>
                <c:pt idx="455">
                  <c:v>5181.7119989962739</c:v>
                </c:pt>
                <c:pt idx="456">
                  <c:v>5192.9438779198617</c:v>
                </c:pt>
                <c:pt idx="457">
                  <c:v>5205.3673959021189</c:v>
                </c:pt>
                <c:pt idx="458">
                  <c:v>5211.3520947458464</c:v>
                </c:pt>
                <c:pt idx="459">
                  <c:v>5220.3482176947091</c:v>
                </c:pt>
                <c:pt idx="460">
                  <c:v>5231.3729552053946</c:v>
                </c:pt>
                <c:pt idx="461">
                  <c:v>5242.9613588379652</c:v>
                </c:pt>
                <c:pt idx="462">
                  <c:v>5250.6002223730602</c:v>
                </c:pt>
                <c:pt idx="463">
                  <c:v>5264.805286282136</c:v>
                </c:pt>
                <c:pt idx="464">
                  <c:v>5271.0672711556253</c:v>
                </c:pt>
                <c:pt idx="465">
                  <c:v>5285.4792566465303</c:v>
                </c:pt>
                <c:pt idx="466">
                  <c:v>5293.2680990023719</c:v>
                </c:pt>
                <c:pt idx="467">
                  <c:v>5300.501692064061</c:v>
                </c:pt>
                <c:pt idx="468">
                  <c:v>5310.6181577340312</c:v>
                </c:pt>
                <c:pt idx="469">
                  <c:v>5321.736463110391</c:v>
                </c:pt>
                <c:pt idx="470">
                  <c:v>5334.9507274605921</c:v>
                </c:pt>
                <c:pt idx="471">
                  <c:v>5342.8057942459018</c:v>
                </c:pt>
                <c:pt idx="472">
                  <c:v>5353.5905122866334</c:v>
                </c:pt>
                <c:pt idx="473">
                  <c:v>5362.809213317988</c:v>
                </c:pt>
                <c:pt idx="474">
                  <c:v>5372.8983599312432</c:v>
                </c:pt>
                <c:pt idx="475">
                  <c:v>5383.1167515898696</c:v>
                </c:pt>
                <c:pt idx="476">
                  <c:v>5393.6244256450245</c:v>
                </c:pt>
                <c:pt idx="477">
                  <c:v>5400.9354037240728</c:v>
                </c:pt>
                <c:pt idx="478">
                  <c:v>5414.9558198073546</c:v>
                </c:pt>
                <c:pt idx="479">
                  <c:v>5423.0011542962347</c:v>
                </c:pt>
                <c:pt idx="480">
                  <c:v>5432.5292888018776</c:v>
                </c:pt>
                <c:pt idx="481">
                  <c:v>5442.4489321426263</c:v>
                </c:pt>
                <c:pt idx="482">
                  <c:v>5454.7026640205604</c:v>
                </c:pt>
                <c:pt idx="483">
                  <c:v>5461.9628771472089</c:v>
                </c:pt>
                <c:pt idx="484">
                  <c:v>5472.9166187498595</c:v>
                </c:pt>
                <c:pt idx="485">
                  <c:v>5482.9502802407251</c:v>
                </c:pt>
                <c:pt idx="486">
                  <c:v>5491.8020003759502</c:v>
                </c:pt>
                <c:pt idx="487">
                  <c:v>5504.8575315378939</c:v>
                </c:pt>
                <c:pt idx="488">
                  <c:v>5510.5648793614946</c:v>
                </c:pt>
                <c:pt idx="489">
                  <c:v>5524.3769860926159</c:v>
                </c:pt>
                <c:pt idx="490">
                  <c:v>5535.1503128938175</c:v>
                </c:pt>
                <c:pt idx="491">
                  <c:v>5542.2446329741897</c:v>
                </c:pt>
                <c:pt idx="492">
                  <c:v>5555.0085175876411</c:v>
                </c:pt>
                <c:pt idx="493">
                  <c:v>5564.8701339175432</c:v>
                </c:pt>
                <c:pt idx="494">
                  <c:v>5574.4669292973676</c:v>
                </c:pt>
                <c:pt idx="495">
                  <c:v>5582.6913269035031</c:v>
                </c:pt>
                <c:pt idx="496">
                  <c:v>5590.9498080051035</c:v>
                </c:pt>
                <c:pt idx="497">
                  <c:v>5602.8199114369972</c:v>
                </c:pt>
                <c:pt idx="498">
                  <c:v>5610.850536626439</c:v>
                </c:pt>
                <c:pt idx="499">
                  <c:v>5625.3162678035933</c:v>
                </c:pt>
                <c:pt idx="500">
                  <c:v>5634.0196288017596</c:v>
                </c:pt>
                <c:pt idx="501">
                  <c:v>5642.9012635559984</c:v>
                </c:pt>
                <c:pt idx="502">
                  <c:v>5650.568620642046</c:v>
                </c:pt>
                <c:pt idx="503">
                  <c:v>5663.2749299955804</c:v>
                </c:pt>
                <c:pt idx="504">
                  <c:v>5673.5668000128653</c:v>
                </c:pt>
                <c:pt idx="505">
                  <c:v>5684.6840770995414</c:v>
                </c:pt>
                <c:pt idx="506">
                  <c:v>5692.4562146669286</c:v>
                </c:pt>
                <c:pt idx="507">
                  <c:v>5702.9672267646574</c:v>
                </c:pt>
                <c:pt idx="508">
                  <c:v>5714.9582131106381</c:v>
                </c:pt>
                <c:pt idx="509">
                  <c:v>5721.5807438815618</c:v>
                </c:pt>
                <c:pt idx="510">
                  <c:v>5735.3786398304337</c:v>
                </c:pt>
                <c:pt idx="511">
                  <c:v>5741.7458881535513</c:v>
                </c:pt>
                <c:pt idx="512">
                  <c:v>5751.9905847741356</c:v>
                </c:pt>
                <c:pt idx="513">
                  <c:v>5761.970278131731</c:v>
                </c:pt>
                <c:pt idx="514">
                  <c:v>5773.8726055352463</c:v>
                </c:pt>
                <c:pt idx="515">
                  <c:v>5783.6742051003257</c:v>
                </c:pt>
                <c:pt idx="516">
                  <c:v>5790.9263237448567</c:v>
                </c:pt>
                <c:pt idx="517">
                  <c:v>5801.6477168787942</c:v>
                </c:pt>
                <c:pt idx="518">
                  <c:v>5813.7904811928029</c:v>
                </c:pt>
                <c:pt idx="519">
                  <c:v>5822.595669611278</c:v>
                </c:pt>
                <c:pt idx="520">
                  <c:v>5833.2907101810606</c:v>
                </c:pt>
                <c:pt idx="521">
                  <c:v>5840.981902799921</c:v>
                </c:pt>
                <c:pt idx="522">
                  <c:v>5851.9873076086205</c:v>
                </c:pt>
                <c:pt idx="523">
                  <c:v>5861.8616094311237</c:v>
                </c:pt>
                <c:pt idx="524">
                  <c:v>5871.0888610808925</c:v>
                </c:pt>
                <c:pt idx="525">
                  <c:v>5883.5904684867946</c:v>
                </c:pt>
                <c:pt idx="526">
                  <c:v>5894.8008569209314</c:v>
                </c:pt>
                <c:pt idx="527">
                  <c:v>5901.4533918025299</c:v>
                </c:pt>
                <c:pt idx="528">
                  <c:v>5913.2301499345476</c:v>
                </c:pt>
                <c:pt idx="529">
                  <c:v>5921.3150711539656</c:v>
                </c:pt>
                <c:pt idx="530">
                  <c:v>5933.1602330735886</c:v>
                </c:pt>
                <c:pt idx="531">
                  <c:v>5942.8651047463054</c:v>
                </c:pt>
                <c:pt idx="532">
                  <c:v>5953.148254607634</c:v>
                </c:pt>
                <c:pt idx="533">
                  <c:v>5962.0082747403903</c:v>
                </c:pt>
                <c:pt idx="534">
                  <c:v>5970.5714132458688</c:v>
                </c:pt>
                <c:pt idx="535">
                  <c:v>5980.820805880122</c:v>
                </c:pt>
                <c:pt idx="536">
                  <c:v>5994.6453826301486</c:v>
                </c:pt>
                <c:pt idx="537">
                  <c:v>6003.7619378820118</c:v>
                </c:pt>
                <c:pt idx="538">
                  <c:v>6012.0405114703772</c:v>
                </c:pt>
                <c:pt idx="539">
                  <c:v>6025.2523458075011</c:v>
                </c:pt>
                <c:pt idx="540">
                  <c:v>6033.664579239964</c:v>
                </c:pt>
                <c:pt idx="541">
                  <c:v>6041.8138603496373</c:v>
                </c:pt>
                <c:pt idx="542">
                  <c:v>6050.3777815588301</c:v>
                </c:pt>
                <c:pt idx="543">
                  <c:v>6063.6529778790209</c:v>
                </c:pt>
                <c:pt idx="544">
                  <c:v>6071.4219417603708</c:v>
                </c:pt>
                <c:pt idx="545">
                  <c:v>6084.7825346447526</c:v>
                </c:pt>
                <c:pt idx="546">
                  <c:v>6094.6938610522438</c:v>
                </c:pt>
                <c:pt idx="547">
                  <c:v>6103.6168886877131</c:v>
                </c:pt>
                <c:pt idx="548">
                  <c:v>6114.2604469946364</c:v>
                </c:pt>
                <c:pt idx="549">
                  <c:v>6125.1215323379502</c:v>
                </c:pt>
                <c:pt idx="550">
                  <c:v>6133.5829463802684</c:v>
                </c:pt>
                <c:pt idx="551">
                  <c:v>6142.8271331017977</c:v>
                </c:pt>
                <c:pt idx="552">
                  <c:v>6150.5862506984104</c:v>
                </c:pt>
                <c:pt idx="553">
                  <c:v>6162.9407943824281</c:v>
                </c:pt>
                <c:pt idx="554">
                  <c:v>6174.7044252260048</c:v>
                </c:pt>
                <c:pt idx="555">
                  <c:v>6185.223349218867</c:v>
                </c:pt>
                <c:pt idx="556">
                  <c:v>6192.7786840616973</c:v>
                </c:pt>
                <c:pt idx="557">
                  <c:v>6202.676021208842</c:v>
                </c:pt>
                <c:pt idx="558">
                  <c:v>6210.5082735132155</c:v>
                </c:pt>
                <c:pt idx="559">
                  <c:v>6220.4178127218829</c:v>
                </c:pt>
                <c:pt idx="560">
                  <c:v>6232.086005977786</c:v>
                </c:pt>
                <c:pt idx="561">
                  <c:v>6245.3016790003558</c:v>
                </c:pt>
                <c:pt idx="562">
                  <c:v>6254.472622328195</c:v>
                </c:pt>
                <c:pt idx="563">
                  <c:v>6261.2442351664886</c:v>
                </c:pt>
                <c:pt idx="564">
                  <c:v>6275.0470550903856</c:v>
                </c:pt>
                <c:pt idx="565">
                  <c:v>6281.9251493164238</c:v>
                </c:pt>
                <c:pt idx="566">
                  <c:v>6294.8435130317666</c:v>
                </c:pt>
                <c:pt idx="567">
                  <c:v>6303.2428141410928</c:v>
                </c:pt>
                <c:pt idx="568">
                  <c:v>6315.5356117638494</c:v>
                </c:pt>
              </c:numCache>
            </c:numRef>
          </c:xVal>
          <c:yVal>
            <c:numRef>
              <c:f>'Map Data Sheet'!$E$15:$E$583</c:f>
              <c:numCache>
                <c:formatCode>0.00</c:formatCode>
                <c:ptCount val="569"/>
                <c:pt idx="0">
                  <c:v>-31.608860944522675</c:v>
                </c:pt>
                <c:pt idx="1">
                  <c:v>7.8504414010142227</c:v>
                </c:pt>
                <c:pt idx="2">
                  <c:v>9.0971413384325075</c:v>
                </c:pt>
                <c:pt idx="3">
                  <c:v>10.508221730003768</c:v>
                </c:pt>
                <c:pt idx="4">
                  <c:v>11.583560512942654</c:v>
                </c:pt>
                <c:pt idx="5">
                  <c:v>12.798740489833563</c:v>
                </c:pt>
                <c:pt idx="6">
                  <c:v>13.761103537758217</c:v>
                </c:pt>
                <c:pt idx="7">
                  <c:v>15.190006167950642</c:v>
                </c:pt>
                <c:pt idx="8">
                  <c:v>16.252636724375975</c:v>
                </c:pt>
                <c:pt idx="9">
                  <c:v>17.619319415827079</c:v>
                </c:pt>
                <c:pt idx="10">
                  <c:v>18.600311716885685</c:v>
                </c:pt>
                <c:pt idx="11">
                  <c:v>19.688208061665819</c:v>
                </c:pt>
                <c:pt idx="12">
                  <c:v>21.259465231806658</c:v>
                </c:pt>
                <c:pt idx="13">
                  <c:v>21.943658488187424</c:v>
                </c:pt>
                <c:pt idx="14">
                  <c:v>23.426127948102987</c:v>
                </c:pt>
                <c:pt idx="15">
                  <c:v>24.689920783057005</c:v>
                </c:pt>
                <c:pt idx="16">
                  <c:v>25.883084320812955</c:v>
                </c:pt>
                <c:pt idx="17">
                  <c:v>26.985079184236952</c:v>
                </c:pt>
                <c:pt idx="18">
                  <c:v>27.943743522030474</c:v>
                </c:pt>
                <c:pt idx="19">
                  <c:v>29.172131159203005</c:v>
                </c:pt>
                <c:pt idx="20">
                  <c:v>30.131612100127228</c:v>
                </c:pt>
                <c:pt idx="21">
                  <c:v>31.603356155819682</c:v>
                </c:pt>
                <c:pt idx="22">
                  <c:v>32.768668273718134</c:v>
                </c:pt>
                <c:pt idx="23">
                  <c:v>33.487750751512749</c:v>
                </c:pt>
                <c:pt idx="24">
                  <c:v>34.897497811569806</c:v>
                </c:pt>
                <c:pt idx="25">
                  <c:v>35.752618487343938</c:v>
                </c:pt>
                <c:pt idx="26">
                  <c:v>37.089962085268695</c:v>
                </c:pt>
                <c:pt idx="27">
                  <c:v>38.166183338264531</c:v>
                </c:pt>
                <c:pt idx="28">
                  <c:v>39.535047402061721</c:v>
                </c:pt>
                <c:pt idx="29">
                  <c:v>40.399074195080445</c:v>
                </c:pt>
                <c:pt idx="30">
                  <c:v>41.840235848672648</c:v>
                </c:pt>
                <c:pt idx="31">
                  <c:v>42.763981499454928</c:v>
                </c:pt>
                <c:pt idx="32">
                  <c:v>43.73173703427932</c:v>
                </c:pt>
                <c:pt idx="33">
                  <c:v>44.671325383038223</c:v>
                </c:pt>
                <c:pt idx="34">
                  <c:v>45.904312825046418</c:v>
                </c:pt>
                <c:pt idx="35">
                  <c:v>47.319044782244504</c:v>
                </c:pt>
                <c:pt idx="36">
                  <c:v>48.228476323928348</c:v>
                </c:pt>
                <c:pt idx="37">
                  <c:v>49.03625137222069</c:v>
                </c:pt>
                <c:pt idx="38">
                  <c:v>50.167926374511168</c:v>
                </c:pt>
                <c:pt idx="39">
                  <c:v>51.463735504685459</c:v>
                </c:pt>
                <c:pt idx="40">
                  <c:v>52.813616335455791</c:v>
                </c:pt>
                <c:pt idx="41">
                  <c:v>53.421873952901791</c:v>
                </c:pt>
                <c:pt idx="42">
                  <c:v>54.772416635067287</c:v>
                </c:pt>
                <c:pt idx="43">
                  <c:v>55.86233488837351</c:v>
                </c:pt>
                <c:pt idx="44">
                  <c:v>57.038605544563808</c:v>
                </c:pt>
                <c:pt idx="45">
                  <c:v>57.67651400329143</c:v>
                </c:pt>
                <c:pt idx="46">
                  <c:v>58.824316429254679</c:v>
                </c:pt>
                <c:pt idx="47">
                  <c:v>59.943193152451983</c:v>
                </c:pt>
                <c:pt idx="48">
                  <c:v>61.166301897931589</c:v>
                </c:pt>
                <c:pt idx="49">
                  <c:v>62.042400049574667</c:v>
                </c:pt>
                <c:pt idx="50">
                  <c:v>63.022882098572438</c:v>
                </c:pt>
                <c:pt idx="51">
                  <c:v>64.595780907028143</c:v>
                </c:pt>
                <c:pt idx="52">
                  <c:v>65.575346694907978</c:v>
                </c:pt>
                <c:pt idx="53">
                  <c:v>66.31326905414835</c:v>
                </c:pt>
                <c:pt idx="54">
                  <c:v>67.280436802502635</c:v>
                </c:pt>
                <c:pt idx="55">
                  <c:v>68.280063784795345</c:v>
                </c:pt>
                <c:pt idx="56">
                  <c:v>69.731893993057355</c:v>
                </c:pt>
                <c:pt idx="57">
                  <c:v>70.347444713721814</c:v>
                </c:pt>
                <c:pt idx="58">
                  <c:v>71.592016790571336</c:v>
                </c:pt>
                <c:pt idx="59">
                  <c:v>72.766573395675806</c:v>
                </c:pt>
                <c:pt idx="60">
                  <c:v>73.500660427251518</c:v>
                </c:pt>
                <c:pt idx="61">
                  <c:v>74.667363823605911</c:v>
                </c:pt>
                <c:pt idx="62">
                  <c:v>75.71642300074646</c:v>
                </c:pt>
                <c:pt idx="63">
                  <c:v>77.010089096770287</c:v>
                </c:pt>
                <c:pt idx="64">
                  <c:v>77.855534338767825</c:v>
                </c:pt>
                <c:pt idx="65">
                  <c:v>78.531925589360952</c:v>
                </c:pt>
                <c:pt idx="66">
                  <c:v>79.954450735305301</c:v>
                </c:pt>
                <c:pt idx="67">
                  <c:v>80.668556683421201</c:v>
                </c:pt>
                <c:pt idx="68">
                  <c:v>81.649563947357137</c:v>
                </c:pt>
                <c:pt idx="69">
                  <c:v>82.826945141009105</c:v>
                </c:pt>
                <c:pt idx="70">
                  <c:v>83.696319516459397</c:v>
                </c:pt>
                <c:pt idx="71">
                  <c:v>84.683926144299335</c:v>
                </c:pt>
                <c:pt idx="72">
                  <c:v>86.008889127351409</c:v>
                </c:pt>
                <c:pt idx="73">
                  <c:v>86.774549712340786</c:v>
                </c:pt>
                <c:pt idx="74">
                  <c:v>87.938231334388973</c:v>
                </c:pt>
                <c:pt idx="75">
                  <c:v>88.996273007006664</c:v>
                </c:pt>
                <c:pt idx="76">
                  <c:v>89.547028052875277</c:v>
                </c:pt>
                <c:pt idx="77">
                  <c:v>90.580197137801861</c:v>
                </c:pt>
                <c:pt idx="78">
                  <c:v>91.557009134674246</c:v>
                </c:pt>
                <c:pt idx="79">
                  <c:v>92.875988581172862</c:v>
                </c:pt>
                <c:pt idx="80">
                  <c:v>93.670621610057964</c:v>
                </c:pt>
                <c:pt idx="81">
                  <c:v>94.826896299120335</c:v>
                </c:pt>
                <c:pt idx="82">
                  <c:v>95.813030120727575</c:v>
                </c:pt>
                <c:pt idx="83">
                  <c:v>96.396590805331215</c:v>
                </c:pt>
                <c:pt idx="84">
                  <c:v>97.521966130716066</c:v>
                </c:pt>
                <c:pt idx="85">
                  <c:v>98.363743516964036</c:v>
                </c:pt>
                <c:pt idx="86">
                  <c:v>99.416468164538998</c:v>
                </c:pt>
                <c:pt idx="87">
                  <c:v>100.49839041774868</c:v>
                </c:pt>
                <c:pt idx="88">
                  <c:v>101.52685889806412</c:v>
                </c:pt>
                <c:pt idx="89">
                  <c:v>102.18413860874483</c:v>
                </c:pt>
                <c:pt idx="90">
                  <c:v>103.24032009792779</c:v>
                </c:pt>
                <c:pt idx="91">
                  <c:v>104.10948776582401</c:v>
                </c:pt>
                <c:pt idx="92">
                  <c:v>105.31162998712182</c:v>
                </c:pt>
                <c:pt idx="93">
                  <c:v>106.21546051736021</c:v>
                </c:pt>
                <c:pt idx="94">
                  <c:v>106.90605022746522</c:v>
                </c:pt>
                <c:pt idx="95">
                  <c:v>108.16820551703782</c:v>
                </c:pt>
                <c:pt idx="96">
                  <c:v>109.05926770600877</c:v>
                </c:pt>
                <c:pt idx="97">
                  <c:v>109.81291515709626</c:v>
                </c:pt>
                <c:pt idx="98">
                  <c:v>110.86925248696039</c:v>
                </c:pt>
                <c:pt idx="99">
                  <c:v>111.42756910316234</c:v>
                </c:pt>
                <c:pt idx="100">
                  <c:v>112.64847603551976</c:v>
                </c:pt>
                <c:pt idx="101">
                  <c:v>113.44378793940351</c:v>
                </c:pt>
                <c:pt idx="102">
                  <c:v>114.17356447934594</c:v>
                </c:pt>
                <c:pt idx="103">
                  <c:v>115.26892893369961</c:v>
                </c:pt>
                <c:pt idx="104">
                  <c:v>116.00901046343213</c:v>
                </c:pt>
                <c:pt idx="105">
                  <c:v>117.10640006744504</c:v>
                </c:pt>
                <c:pt idx="106">
                  <c:v>117.88235832311597</c:v>
                </c:pt>
                <c:pt idx="107">
                  <c:v>118.81533234339972</c:v>
                </c:pt>
                <c:pt idx="108">
                  <c:v>119.66062596456351</c:v>
                </c:pt>
                <c:pt idx="109">
                  <c:v>120.74382385182625</c:v>
                </c:pt>
                <c:pt idx="110">
                  <c:v>121.55903968050686</c:v>
                </c:pt>
                <c:pt idx="111">
                  <c:v>122.59797541707704</c:v>
                </c:pt>
                <c:pt idx="112">
                  <c:v>123.36559395614282</c:v>
                </c:pt>
                <c:pt idx="113">
                  <c:v>124.22367438865476</c:v>
                </c:pt>
                <c:pt idx="114">
                  <c:v>125.09874872939031</c:v>
                </c:pt>
                <c:pt idx="115">
                  <c:v>125.90123983145915</c:v>
                </c:pt>
                <c:pt idx="116">
                  <c:v>126.62811279109033</c:v>
                </c:pt>
                <c:pt idx="117">
                  <c:v>127.74368564201546</c:v>
                </c:pt>
                <c:pt idx="118">
                  <c:v>128.67922893417708</c:v>
                </c:pt>
                <c:pt idx="119">
                  <c:v>129.22557159170287</c:v>
                </c:pt>
                <c:pt idx="120">
                  <c:v>130.0498091191173</c:v>
                </c:pt>
                <c:pt idx="121">
                  <c:v>131.18906387288291</c:v>
                </c:pt>
                <c:pt idx="122">
                  <c:v>132.02380525548904</c:v>
                </c:pt>
                <c:pt idx="123">
                  <c:v>132.80759151189784</c:v>
                </c:pt>
                <c:pt idx="124">
                  <c:v>133.51223103400929</c:v>
                </c:pt>
                <c:pt idx="125">
                  <c:v>134.53260184077979</c:v>
                </c:pt>
                <c:pt idx="126">
                  <c:v>135.09949247635709</c:v>
                </c:pt>
                <c:pt idx="127">
                  <c:v>136.27925822523306</c:v>
                </c:pt>
                <c:pt idx="128">
                  <c:v>137.0980967629705</c:v>
                </c:pt>
                <c:pt idx="129">
                  <c:v>137.93762115607524</c:v>
                </c:pt>
                <c:pt idx="130">
                  <c:v>138.47178011272931</c:v>
                </c:pt>
                <c:pt idx="131">
                  <c:v>139.35096151087757</c:v>
                </c:pt>
                <c:pt idx="132">
                  <c:v>140.40331778509952</c:v>
                </c:pt>
                <c:pt idx="133">
                  <c:v>141.03634723688708</c:v>
                </c:pt>
                <c:pt idx="134">
                  <c:v>142.04572462499948</c:v>
                </c:pt>
                <c:pt idx="135">
                  <c:v>142.67492016625101</c:v>
                </c:pt>
                <c:pt idx="136">
                  <c:v>143.55522381625852</c:v>
                </c:pt>
                <c:pt idx="137">
                  <c:v>144.46684952699877</c:v>
                </c:pt>
                <c:pt idx="138">
                  <c:v>145.24725596496373</c:v>
                </c:pt>
                <c:pt idx="139">
                  <c:v>145.96726965283199</c:v>
                </c:pt>
                <c:pt idx="140">
                  <c:v>146.62082685558636</c:v>
                </c:pt>
                <c:pt idx="141">
                  <c:v>147.48603886617707</c:v>
                </c:pt>
                <c:pt idx="142">
                  <c:v>148.20164798404073</c:v>
                </c:pt>
                <c:pt idx="143">
                  <c:v>148.88733218249604</c:v>
                </c:pt>
                <c:pt idx="144">
                  <c:v>149.95905658912528</c:v>
                </c:pt>
                <c:pt idx="145">
                  <c:v>150.46792019121972</c:v>
                </c:pt>
                <c:pt idx="146">
                  <c:v>151.2199104414363</c:v>
                </c:pt>
                <c:pt idx="147">
                  <c:v>152.07610550540505</c:v>
                </c:pt>
                <c:pt idx="148">
                  <c:v>153.12341084085921</c:v>
                </c:pt>
                <c:pt idx="149">
                  <c:v>153.84212974984644</c:v>
                </c:pt>
                <c:pt idx="150">
                  <c:v>154.45887323830246</c:v>
                </c:pt>
                <c:pt idx="151">
                  <c:v>155.39191891984473</c:v>
                </c:pt>
                <c:pt idx="152">
                  <c:v>155.90675910103198</c:v>
                </c:pt>
                <c:pt idx="153">
                  <c:v>156.69951195939109</c:v>
                </c:pt>
                <c:pt idx="154">
                  <c:v>157.42933055495925</c:v>
                </c:pt>
                <c:pt idx="155">
                  <c:v>158.3698994799945</c:v>
                </c:pt>
                <c:pt idx="156">
                  <c:v>159.0265208093146</c:v>
                </c:pt>
                <c:pt idx="157">
                  <c:v>159.84291517792241</c:v>
                </c:pt>
                <c:pt idx="158">
                  <c:v>160.69340688405339</c:v>
                </c:pt>
                <c:pt idx="159">
                  <c:v>161.18557477134976</c:v>
                </c:pt>
                <c:pt idx="160">
                  <c:v>162.21274071810348</c:v>
                </c:pt>
                <c:pt idx="161">
                  <c:v>162.87799466277545</c:v>
                </c:pt>
                <c:pt idx="162">
                  <c:v>163.40488573622295</c:v>
                </c:pt>
                <c:pt idx="163">
                  <c:v>164.29780717113618</c:v>
                </c:pt>
                <c:pt idx="164">
                  <c:v>165.12093597780949</c:v>
                </c:pt>
                <c:pt idx="165">
                  <c:v>165.58808551981463</c:v>
                </c:pt>
                <c:pt idx="166">
                  <c:v>166.52445605067334</c:v>
                </c:pt>
                <c:pt idx="167">
                  <c:v>167.23377480643907</c:v>
                </c:pt>
                <c:pt idx="168">
                  <c:v>167.81911980878294</c:v>
                </c:pt>
                <c:pt idx="169">
                  <c:v>168.43627572443202</c:v>
                </c:pt>
                <c:pt idx="170">
                  <c:v>169.31194936822362</c:v>
                </c:pt>
                <c:pt idx="171">
                  <c:v>169.90385150651281</c:v>
                </c:pt>
                <c:pt idx="172">
                  <c:v>170.8820210745267</c:v>
                </c:pt>
                <c:pt idx="173">
                  <c:v>171.25733264977782</c:v>
                </c:pt>
                <c:pt idx="174">
                  <c:v>172.0882831991176</c:v>
                </c:pt>
                <c:pt idx="175">
                  <c:v>172.91168695083138</c:v>
                </c:pt>
                <c:pt idx="176">
                  <c:v>173.41854969697761</c:v>
                </c:pt>
                <c:pt idx="177">
                  <c:v>174.24428537717239</c:v>
                </c:pt>
                <c:pt idx="178">
                  <c:v>174.74835320316859</c:v>
                </c:pt>
                <c:pt idx="179">
                  <c:v>175.6892412759654</c:v>
                </c:pt>
                <c:pt idx="180">
                  <c:v>176.44261342386727</c:v>
                </c:pt>
                <c:pt idx="181">
                  <c:v>177.0092603743733</c:v>
                </c:pt>
                <c:pt idx="182">
                  <c:v>177.64088282266295</c:v>
                </c:pt>
                <c:pt idx="183">
                  <c:v>178.31182881051268</c:v>
                </c:pt>
                <c:pt idx="184">
                  <c:v>178.97503929520605</c:v>
                </c:pt>
                <c:pt idx="185">
                  <c:v>179.65684729173606</c:v>
                </c:pt>
                <c:pt idx="186">
                  <c:v>180.19643854659088</c:v>
                </c:pt>
                <c:pt idx="187">
                  <c:v>180.99034431164588</c:v>
                </c:pt>
                <c:pt idx="188">
                  <c:v>181.65500927275446</c:v>
                </c:pt>
                <c:pt idx="189">
                  <c:v>182.17041970163291</c:v>
                </c:pt>
                <c:pt idx="190">
                  <c:v>182.9189606276052</c:v>
                </c:pt>
                <c:pt idx="191">
                  <c:v>183.67901150691011</c:v>
                </c:pt>
                <c:pt idx="192">
                  <c:v>184.38947398508338</c:v>
                </c:pt>
                <c:pt idx="193">
                  <c:v>184.8990514010539</c:v>
                </c:pt>
                <c:pt idx="194">
                  <c:v>185.44552788636088</c:v>
                </c:pt>
                <c:pt idx="195">
                  <c:v>186.20702336327764</c:v>
                </c:pt>
                <c:pt idx="196">
                  <c:v>186.77907695152709</c:v>
                </c:pt>
                <c:pt idx="197">
                  <c:v>187.56037285755758</c:v>
                </c:pt>
                <c:pt idx="198">
                  <c:v>188.13668220315043</c:v>
                </c:pt>
                <c:pt idx="199">
                  <c:v>188.69681989782748</c:v>
                </c:pt>
                <c:pt idx="200">
                  <c:v>189.40111543312707</c:v>
                </c:pt>
                <c:pt idx="201">
                  <c:v>189.83269200362236</c:v>
                </c:pt>
                <c:pt idx="202">
                  <c:v>190.54475409748181</c:v>
                </c:pt>
                <c:pt idx="203">
                  <c:v>191.26672587105173</c:v>
                </c:pt>
                <c:pt idx="204">
                  <c:v>191.64335551380049</c:v>
                </c:pt>
                <c:pt idx="205">
                  <c:v>192.44228013600525</c:v>
                </c:pt>
                <c:pt idx="206">
                  <c:v>192.99800934592213</c:v>
                </c:pt>
                <c:pt idx="207">
                  <c:v>193.57526948935572</c:v>
                </c:pt>
                <c:pt idx="208">
                  <c:v>194.35204289882523</c:v>
                </c:pt>
                <c:pt idx="209">
                  <c:v>194.738631335533</c:v>
                </c:pt>
                <c:pt idx="210">
                  <c:v>195.50072806487924</c:v>
                </c:pt>
                <c:pt idx="211">
                  <c:v>195.91608112823479</c:v>
                </c:pt>
                <c:pt idx="212">
                  <c:v>196.55196725801102</c:v>
                </c:pt>
                <c:pt idx="213">
                  <c:v>197.21989447215094</c:v>
                </c:pt>
                <c:pt idx="214">
                  <c:v>197.84634347742474</c:v>
                </c:pt>
                <c:pt idx="215">
                  <c:v>198.265938719627</c:v>
                </c:pt>
                <c:pt idx="216">
                  <c:v>198.92594719892691</c:v>
                </c:pt>
                <c:pt idx="217">
                  <c:v>199.56648455266674</c:v>
                </c:pt>
                <c:pt idx="218">
                  <c:v>200.1574607980109</c:v>
                </c:pt>
                <c:pt idx="219">
                  <c:v>200.71569173864589</c:v>
                </c:pt>
                <c:pt idx="220">
                  <c:v>201.12658185008689</c:v>
                </c:pt>
                <c:pt idx="221">
                  <c:v>201.70712672364368</c:v>
                </c:pt>
                <c:pt idx="222">
                  <c:v>202.38643625395241</c:v>
                </c:pt>
                <c:pt idx="223">
                  <c:v>202.78077079814176</c:v>
                </c:pt>
                <c:pt idx="224">
                  <c:v>203.45718240099006</c:v>
                </c:pt>
                <c:pt idx="225">
                  <c:v>204.06011232075917</c:v>
                </c:pt>
                <c:pt idx="226">
                  <c:v>204.67308412641535</c:v>
                </c:pt>
                <c:pt idx="227">
                  <c:v>205.1222069161671</c:v>
                </c:pt>
                <c:pt idx="228">
                  <c:v>205.68406202975689</c:v>
                </c:pt>
                <c:pt idx="229">
                  <c:v>206.11903469413488</c:v>
                </c:pt>
                <c:pt idx="230">
                  <c:v>206.69425091372523</c:v>
                </c:pt>
                <c:pt idx="231">
                  <c:v>207.26042365671577</c:v>
                </c:pt>
                <c:pt idx="232">
                  <c:v>207.89875382918262</c:v>
                </c:pt>
                <c:pt idx="233">
                  <c:v>208.22339554374531</c:v>
                </c:pt>
                <c:pt idx="234">
                  <c:v>208.86006946467893</c:v>
                </c:pt>
                <c:pt idx="235">
                  <c:v>209.52973610204572</c:v>
                </c:pt>
                <c:pt idx="236">
                  <c:v>210.0204227657913</c:v>
                </c:pt>
                <c:pt idx="237">
                  <c:v>210.31806987035475</c:v>
                </c:pt>
                <c:pt idx="238">
                  <c:v>210.96821541579533</c:v>
                </c:pt>
                <c:pt idx="239">
                  <c:v>211.39694053862661</c:v>
                </c:pt>
                <c:pt idx="240">
                  <c:v>212.06767716121982</c:v>
                </c:pt>
                <c:pt idx="241">
                  <c:v>212.486738354811</c:v>
                </c:pt>
                <c:pt idx="242">
                  <c:v>212.93303447256903</c:v>
                </c:pt>
                <c:pt idx="243">
                  <c:v>213.47092827463064</c:v>
                </c:pt>
                <c:pt idx="244">
                  <c:v>213.9322250094462</c:v>
                </c:pt>
                <c:pt idx="245">
                  <c:v>214.41991089225144</c:v>
                </c:pt>
                <c:pt idx="246">
                  <c:v>215.04514688425212</c:v>
                </c:pt>
                <c:pt idx="247">
                  <c:v>215.47020617691783</c:v>
                </c:pt>
                <c:pt idx="248">
                  <c:v>215.83039271530265</c:v>
                </c:pt>
                <c:pt idx="249">
                  <c:v>216.42640304144277</c:v>
                </c:pt>
                <c:pt idx="250">
                  <c:v>216.78510887318799</c:v>
                </c:pt>
                <c:pt idx="251">
                  <c:v>217.43475306154858</c:v>
                </c:pt>
                <c:pt idx="252">
                  <c:v>217.84112389898269</c:v>
                </c:pt>
                <c:pt idx="253">
                  <c:v>218.25022309077406</c:v>
                </c:pt>
                <c:pt idx="254">
                  <c:v>218.82030250286812</c:v>
                </c:pt>
                <c:pt idx="255">
                  <c:v>219.32517946357973</c:v>
                </c:pt>
                <c:pt idx="256">
                  <c:v>219.71825100007277</c:v>
                </c:pt>
                <c:pt idx="257">
                  <c:v>220.23351090537847</c:v>
                </c:pt>
                <c:pt idx="258">
                  <c:v>220.70833029174594</c:v>
                </c:pt>
                <c:pt idx="259">
                  <c:v>221.09581830221055</c:v>
                </c:pt>
                <c:pt idx="260">
                  <c:v>221.57367581009385</c:v>
                </c:pt>
                <c:pt idx="261">
                  <c:v>222.03715937353365</c:v>
                </c:pt>
                <c:pt idx="262">
                  <c:v>222.35031954784768</c:v>
                </c:pt>
                <c:pt idx="263">
                  <c:v>222.95998895450094</c:v>
                </c:pt>
                <c:pt idx="264">
                  <c:v>223.31333516761106</c:v>
                </c:pt>
                <c:pt idx="265">
                  <c:v>223.8858470106569</c:v>
                </c:pt>
                <c:pt idx="266">
                  <c:v>224.27832951018729</c:v>
                </c:pt>
                <c:pt idx="267">
                  <c:v>224.58857047455996</c:v>
                </c:pt>
                <c:pt idx="268">
                  <c:v>225.06606686585417</c:v>
                </c:pt>
                <c:pt idx="269">
                  <c:v>225.58208287022444</c:v>
                </c:pt>
                <c:pt idx="270">
                  <c:v>225.87309736280906</c:v>
                </c:pt>
                <c:pt idx="271">
                  <c:v>226.29994341475674</c:v>
                </c:pt>
                <c:pt idx="272">
                  <c:v>226.68415418236714</c:v>
                </c:pt>
                <c:pt idx="273">
                  <c:v>227.27655854827509</c:v>
                </c:pt>
                <c:pt idx="274">
                  <c:v>227.62543861584902</c:v>
                </c:pt>
                <c:pt idx="275">
                  <c:v>227.94569716675278</c:v>
                </c:pt>
                <c:pt idx="276">
                  <c:v>228.4690506967608</c:v>
                </c:pt>
                <c:pt idx="277">
                  <c:v>228.869214021728</c:v>
                </c:pt>
                <c:pt idx="278">
                  <c:v>229.24438997979814</c:v>
                </c:pt>
                <c:pt idx="279">
                  <c:v>229.57666080902959</c:v>
                </c:pt>
                <c:pt idx="280">
                  <c:v>230.02469735312036</c:v>
                </c:pt>
                <c:pt idx="281">
                  <c:v>230.26798301469978</c:v>
                </c:pt>
                <c:pt idx="282">
                  <c:v>230.74828389961283</c:v>
                </c:pt>
                <c:pt idx="283">
                  <c:v>231.21897681546091</c:v>
                </c:pt>
                <c:pt idx="284">
                  <c:v>231.53386179207524</c:v>
                </c:pt>
                <c:pt idx="285">
                  <c:v>231.83713352449445</c:v>
                </c:pt>
                <c:pt idx="286">
                  <c:v>232.24439507450688</c:v>
                </c:pt>
                <c:pt idx="287">
                  <c:v>232.56083534502818</c:v>
                </c:pt>
                <c:pt idx="288">
                  <c:v>233.01394687345146</c:v>
                </c:pt>
                <c:pt idx="289">
                  <c:v>233.3683911321391</c:v>
                </c:pt>
                <c:pt idx="290">
                  <c:v>233.77558522467609</c:v>
                </c:pt>
                <c:pt idx="291">
                  <c:v>234.11179709324313</c:v>
                </c:pt>
                <c:pt idx="292">
                  <c:v>234.40909075455249</c:v>
                </c:pt>
                <c:pt idx="293">
                  <c:v>234.92108767478908</c:v>
                </c:pt>
                <c:pt idx="294">
                  <c:v>235.20051572257694</c:v>
                </c:pt>
                <c:pt idx="295">
                  <c:v>235.58731071550449</c:v>
                </c:pt>
                <c:pt idx="296">
                  <c:v>235.96173123931442</c:v>
                </c:pt>
                <c:pt idx="297">
                  <c:v>236.23617581481312</c:v>
                </c:pt>
                <c:pt idx="298">
                  <c:v>236.62913629582653</c:v>
                </c:pt>
                <c:pt idx="299">
                  <c:v>236.94952768585642</c:v>
                </c:pt>
                <c:pt idx="300">
                  <c:v>237.17518181559382</c:v>
                </c:pt>
                <c:pt idx="301">
                  <c:v>237.6030904052933</c:v>
                </c:pt>
                <c:pt idx="302">
                  <c:v>237.86667119325193</c:v>
                </c:pt>
                <c:pt idx="303">
                  <c:v>238.32435948008776</c:v>
                </c:pt>
                <c:pt idx="304">
                  <c:v>238.63300456720435</c:v>
                </c:pt>
                <c:pt idx="305">
                  <c:v>238.91074021551674</c:v>
                </c:pt>
                <c:pt idx="306">
                  <c:v>239.17703894816532</c:v>
                </c:pt>
                <c:pt idx="307">
                  <c:v>239.4866613809404</c:v>
                </c:pt>
                <c:pt idx="308">
                  <c:v>239.81321620194933</c:v>
                </c:pt>
                <c:pt idx="309">
                  <c:v>240.22982707902253</c:v>
                </c:pt>
                <c:pt idx="310">
                  <c:v>240.42702408418415</c:v>
                </c:pt>
                <c:pt idx="311">
                  <c:v>240.8253697988456</c:v>
                </c:pt>
                <c:pt idx="312">
                  <c:v>241.04195002663295</c:v>
                </c:pt>
                <c:pt idx="313">
                  <c:v>241.42378790452608</c:v>
                </c:pt>
                <c:pt idx="314">
                  <c:v>241.61691300760606</c:v>
                </c:pt>
                <c:pt idx="315">
                  <c:v>241.99643319352981</c:v>
                </c:pt>
                <c:pt idx="316">
                  <c:v>242.31968080695594</c:v>
                </c:pt>
                <c:pt idx="317">
                  <c:v>242.5953525525656</c:v>
                </c:pt>
                <c:pt idx="318">
                  <c:v>242.80416009393059</c:v>
                </c:pt>
                <c:pt idx="319">
                  <c:v>243.16031748350179</c:v>
                </c:pt>
                <c:pt idx="320">
                  <c:v>243.35417200780927</c:v>
                </c:pt>
                <c:pt idx="321">
                  <c:v>243.65265238210156</c:v>
                </c:pt>
                <c:pt idx="322">
                  <c:v>243.90581248608794</c:v>
                </c:pt>
                <c:pt idx="323">
                  <c:v>244.14793657387747</c:v>
                </c:pt>
                <c:pt idx="324">
                  <c:v>244.48257868831581</c:v>
                </c:pt>
                <c:pt idx="325">
                  <c:v>244.79531952902704</c:v>
                </c:pt>
                <c:pt idx="326">
                  <c:v>244.99886992467873</c:v>
                </c:pt>
                <c:pt idx="327">
                  <c:v>245.27764222483268</c:v>
                </c:pt>
                <c:pt idx="328">
                  <c:v>245.50196226822391</c:v>
                </c:pt>
                <c:pt idx="329">
                  <c:v>245.77479592549759</c:v>
                </c:pt>
                <c:pt idx="330">
                  <c:v>246.04858602090792</c:v>
                </c:pt>
                <c:pt idx="331">
                  <c:v>246.1946746452146</c:v>
                </c:pt>
                <c:pt idx="332">
                  <c:v>246.55769372372038</c:v>
                </c:pt>
                <c:pt idx="333">
                  <c:v>246.79924045623613</c:v>
                </c:pt>
                <c:pt idx="334">
                  <c:v>247.03991306653325</c:v>
                </c:pt>
                <c:pt idx="335">
                  <c:v>247.19826652660072</c:v>
                </c:pt>
                <c:pt idx="336">
                  <c:v>247.47167894145309</c:v>
                </c:pt>
                <c:pt idx="337">
                  <c:v>247.66030325181299</c:v>
                </c:pt>
                <c:pt idx="338">
                  <c:v>247.91614128961169</c:v>
                </c:pt>
                <c:pt idx="339">
                  <c:v>248.12099193782007</c:v>
                </c:pt>
                <c:pt idx="340">
                  <c:v>248.40152254112706</c:v>
                </c:pt>
                <c:pt idx="341">
                  <c:v>248.56131573505854</c:v>
                </c:pt>
                <c:pt idx="342">
                  <c:v>248.75117193099197</c:v>
                </c:pt>
                <c:pt idx="343">
                  <c:v>249.05161815880956</c:v>
                </c:pt>
                <c:pt idx="344">
                  <c:v>249.17651470319538</c:v>
                </c:pt>
                <c:pt idx="345">
                  <c:v>249.3912042534422</c:v>
                </c:pt>
                <c:pt idx="346">
                  <c:v>249.56186636235634</c:v>
                </c:pt>
                <c:pt idx="347">
                  <c:v>249.85380982447998</c:v>
                </c:pt>
                <c:pt idx="348">
                  <c:v>250.03803603369886</c:v>
                </c:pt>
                <c:pt idx="349">
                  <c:v>250.18474106578469</c:v>
                </c:pt>
                <c:pt idx="350">
                  <c:v>250.41738384202165</c:v>
                </c:pt>
                <c:pt idx="351">
                  <c:v>250.60428408184498</c:v>
                </c:pt>
                <c:pt idx="352">
                  <c:v>250.79785308056671</c:v>
                </c:pt>
                <c:pt idx="353">
                  <c:v>250.92062565365325</c:v>
                </c:pt>
                <c:pt idx="354">
                  <c:v>251.1142716267949</c:v>
                </c:pt>
                <c:pt idx="355">
                  <c:v>251.33034556510665</c:v>
                </c:pt>
                <c:pt idx="356">
                  <c:v>251.46912461671462</c:v>
                </c:pt>
                <c:pt idx="357">
                  <c:v>251.65788565896895</c:v>
                </c:pt>
                <c:pt idx="358">
                  <c:v>251.86976773785369</c:v>
                </c:pt>
                <c:pt idx="359">
                  <c:v>252.00523110890299</c:v>
                </c:pt>
                <c:pt idx="360">
                  <c:v>252.14752198923844</c:v>
                </c:pt>
                <c:pt idx="361">
                  <c:v>252.31973552987785</c:v>
                </c:pt>
                <c:pt idx="362">
                  <c:v>252.50360517316278</c:v>
                </c:pt>
                <c:pt idx="363">
                  <c:v>252.6297028002283</c:v>
                </c:pt>
                <c:pt idx="364">
                  <c:v>252.78564840242097</c:v>
                </c:pt>
                <c:pt idx="365">
                  <c:v>252.91307944507366</c:v>
                </c:pt>
                <c:pt idx="366">
                  <c:v>253.10447713541754</c:v>
                </c:pt>
                <c:pt idx="367">
                  <c:v>253.22833144663605</c:v>
                </c:pt>
                <c:pt idx="368">
                  <c:v>253.3807189066672</c:v>
                </c:pt>
                <c:pt idx="369">
                  <c:v>253.49861426372638</c:v>
                </c:pt>
                <c:pt idx="370">
                  <c:v>253.66189830726574</c:v>
                </c:pt>
                <c:pt idx="371">
                  <c:v>253.79049299131623</c:v>
                </c:pt>
                <c:pt idx="372">
                  <c:v>253.87710013422986</c:v>
                </c:pt>
                <c:pt idx="373">
                  <c:v>254.00687487479615</c:v>
                </c:pt>
                <c:pt idx="374">
                  <c:v>254.13658385347179</c:v>
                </c:pt>
                <c:pt idx="375">
                  <c:v>254.29148947869038</c:v>
                </c:pt>
                <c:pt idx="376">
                  <c:v>254.36487282900998</c:v>
                </c:pt>
                <c:pt idx="377">
                  <c:v>254.51036831443542</c:v>
                </c:pt>
                <c:pt idx="378">
                  <c:v>254.63274091558213</c:v>
                </c:pt>
                <c:pt idx="379">
                  <c:v>254.70618090435698</c:v>
                </c:pt>
                <c:pt idx="380">
                  <c:v>254.83754873584917</c:v>
                </c:pt>
                <c:pt idx="381">
                  <c:v>254.92114189250657</c:v>
                </c:pt>
                <c:pt idx="382">
                  <c:v>255.00579672414119</c:v>
                </c:pt>
                <c:pt idx="383">
                  <c:v>255.125212236219</c:v>
                </c:pt>
                <c:pt idx="384">
                  <c:v>255.23701458426876</c:v>
                </c:pt>
                <c:pt idx="385">
                  <c:v>255.31677177911348</c:v>
                </c:pt>
                <c:pt idx="386">
                  <c:v>255.38189728726434</c:v>
                </c:pt>
                <c:pt idx="387">
                  <c:v>255.49116171312352</c:v>
                </c:pt>
                <c:pt idx="388">
                  <c:v>255.55968892056381</c:v>
                </c:pt>
                <c:pt idx="389">
                  <c:v>255.62540906425039</c:v>
                </c:pt>
                <c:pt idx="390">
                  <c:v>255.7097785274517</c:v>
                </c:pt>
                <c:pt idx="391">
                  <c:v>255.78860348656553</c:v>
                </c:pt>
                <c:pt idx="392">
                  <c:v>255.87629256021205</c:v>
                </c:pt>
                <c:pt idx="393">
                  <c:v>255.92444322976172</c:v>
                </c:pt>
                <c:pt idx="394">
                  <c:v>255.98671302596705</c:v>
                </c:pt>
                <c:pt idx="395">
                  <c:v>256.06297858742033</c:v>
                </c:pt>
                <c:pt idx="396">
                  <c:v>256.13043453158207</c:v>
                </c:pt>
                <c:pt idx="397">
                  <c:v>256.17798753350075</c:v>
                </c:pt>
                <c:pt idx="398">
                  <c:v>256.23869202200694</c:v>
                </c:pt>
                <c:pt idx="399">
                  <c:v>256.29359561560005</c:v>
                </c:pt>
                <c:pt idx="400">
                  <c:v>256.32122069123562</c:v>
                </c:pt>
                <c:pt idx="401">
                  <c:v>256.37398330258128</c:v>
                </c:pt>
                <c:pt idx="402">
                  <c:v>256.41765146348291</c:v>
                </c:pt>
                <c:pt idx="403">
                  <c:v>256.45374101439307</c:v>
                </c:pt>
                <c:pt idx="404">
                  <c:v>256.49503241847066</c:v>
                </c:pt>
                <c:pt idx="405">
                  <c:v>256.53097621615382</c:v>
                </c:pt>
                <c:pt idx="406">
                  <c:v>256.55189741378246</c:v>
                </c:pt>
                <c:pt idx="407">
                  <c:v>256.5759135586955</c:v>
                </c:pt>
                <c:pt idx="408">
                  <c:v>256.61172370402966</c:v>
                </c:pt>
                <c:pt idx="409">
                  <c:v>256.63238149292522</c:v>
                </c:pt>
                <c:pt idx="410">
                  <c:v>256.64804263521438</c:v>
                </c:pt>
                <c:pt idx="411">
                  <c:v>256.66549396144632</c:v>
                </c:pt>
                <c:pt idx="412">
                  <c:v>256.67689270555582</c:v>
                </c:pt>
                <c:pt idx="413">
                  <c:v>256.68888799001428</c:v>
                </c:pt>
                <c:pt idx="414">
                  <c:v>256.69564612603557</c:v>
                </c:pt>
                <c:pt idx="415">
                  <c:v>256.69845840846665</c:v>
                </c:pt>
                <c:pt idx="416">
                  <c:v>256.70014908494028</c:v>
                </c:pt>
                <c:pt idx="417">
                  <c:v>256.69855768559648</c:v>
                </c:pt>
                <c:pt idx="418">
                  <c:v>256.69438201940801</c:v>
                </c:pt>
                <c:pt idx="419">
                  <c:v>256.68701841458193</c:v>
                </c:pt>
                <c:pt idx="420">
                  <c:v>256.67902196608583</c:v>
                </c:pt>
                <c:pt idx="421">
                  <c:v>256.66671591752873</c:v>
                </c:pt>
                <c:pt idx="422">
                  <c:v>256.65140977508952</c:v>
                </c:pt>
                <c:pt idx="423">
                  <c:v>256.63313066179717</c:v>
                </c:pt>
                <c:pt idx="424">
                  <c:v>256.6116823084659</c:v>
                </c:pt>
                <c:pt idx="425">
                  <c:v>256.58389058511079</c:v>
                </c:pt>
                <c:pt idx="426">
                  <c:v>256.5567925659181</c:v>
                </c:pt>
                <c:pt idx="427">
                  <c:v>256.53422747412867</c:v>
                </c:pt>
                <c:pt idx="428">
                  <c:v>256.49859145586953</c:v>
                </c:pt>
                <c:pt idx="429">
                  <c:v>256.46683995089143</c:v>
                </c:pt>
                <c:pt idx="430">
                  <c:v>256.40957842304493</c:v>
                </c:pt>
                <c:pt idx="431">
                  <c:v>256.3736452108937</c:v>
                </c:pt>
                <c:pt idx="432">
                  <c:v>256.3310591046577</c:v>
                </c:pt>
                <c:pt idx="433">
                  <c:v>256.29318269753833</c:v>
                </c:pt>
                <c:pt idx="434">
                  <c:v>256.23439729925678</c:v>
                </c:pt>
                <c:pt idx="435">
                  <c:v>256.16681206484566</c:v>
                </c:pt>
                <c:pt idx="436">
                  <c:v>256.12894174403345</c:v>
                </c:pt>
                <c:pt idx="437">
                  <c:v>256.05643236564686</c:v>
                </c:pt>
                <c:pt idx="438">
                  <c:v>255.9888016018383</c:v>
                </c:pt>
                <c:pt idx="439">
                  <c:v>255.93045434908947</c:v>
                </c:pt>
                <c:pt idx="440">
                  <c:v>255.88599656881627</c:v>
                </c:pt>
                <c:pt idx="441">
                  <c:v>255.79617455707404</c:v>
                </c:pt>
                <c:pt idx="442">
                  <c:v>255.73853662819505</c:v>
                </c:pt>
                <c:pt idx="443">
                  <c:v>255.63906382268146</c:v>
                </c:pt>
                <c:pt idx="444">
                  <c:v>255.5573868592457</c:v>
                </c:pt>
                <c:pt idx="445">
                  <c:v>255.4746771631136</c:v>
                </c:pt>
                <c:pt idx="446">
                  <c:v>255.41645442116771</c:v>
                </c:pt>
                <c:pt idx="447">
                  <c:v>255.29635002779293</c:v>
                </c:pt>
                <c:pt idx="448">
                  <c:v>255.20965879748024</c:v>
                </c:pt>
                <c:pt idx="449">
                  <c:v>255.12084809247278</c:v>
                </c:pt>
                <c:pt idx="450">
                  <c:v>255.02254355181179</c:v>
                </c:pt>
                <c:pt idx="451">
                  <c:v>254.95180450985021</c:v>
                </c:pt>
                <c:pt idx="452">
                  <c:v>254.85260934786652</c:v>
                </c:pt>
                <c:pt idx="453">
                  <c:v>254.73468196673235</c:v>
                </c:pt>
                <c:pt idx="454">
                  <c:v>254.61017099416881</c:v>
                </c:pt>
                <c:pt idx="455">
                  <c:v>254.52287799411425</c:v>
                </c:pt>
                <c:pt idx="456">
                  <c:v>254.3951122739939</c:v>
                </c:pt>
                <c:pt idx="457">
                  <c:v>254.24954864136396</c:v>
                </c:pt>
                <c:pt idx="458">
                  <c:v>254.17783678737266</c:v>
                </c:pt>
                <c:pt idx="459">
                  <c:v>254.06809482592809</c:v>
                </c:pt>
                <c:pt idx="460">
                  <c:v>253.93041966266276</c:v>
                </c:pt>
                <c:pt idx="461">
                  <c:v>253.78192239966825</c:v>
                </c:pt>
                <c:pt idx="462">
                  <c:v>253.68191534700293</c:v>
                </c:pt>
                <c:pt idx="463">
                  <c:v>253.491464803116</c:v>
                </c:pt>
                <c:pt idx="464">
                  <c:v>253.40565867445838</c:v>
                </c:pt>
                <c:pt idx="465">
                  <c:v>253.20387405259294</c:v>
                </c:pt>
                <c:pt idx="466">
                  <c:v>253.09232479923111</c:v>
                </c:pt>
                <c:pt idx="467">
                  <c:v>252.98715886902619</c:v>
                </c:pt>
                <c:pt idx="468">
                  <c:v>252.83754622171415</c:v>
                </c:pt>
                <c:pt idx="469">
                  <c:v>252.66970892745724</c:v>
                </c:pt>
                <c:pt idx="470">
                  <c:v>252.46558999467942</c:v>
                </c:pt>
                <c:pt idx="471">
                  <c:v>252.34186457311381</c:v>
                </c:pt>
                <c:pt idx="472">
                  <c:v>252.16909199090594</c:v>
                </c:pt>
                <c:pt idx="473">
                  <c:v>252.01874500612189</c:v>
                </c:pt>
                <c:pt idx="474">
                  <c:v>251.85138974568503</c:v>
                </c:pt>
                <c:pt idx="475">
                  <c:v>251.67889485859456</c:v>
                </c:pt>
                <c:pt idx="476">
                  <c:v>251.49837259259465</c:v>
                </c:pt>
                <c:pt idx="477">
                  <c:v>251.37088900495991</c:v>
                </c:pt>
                <c:pt idx="478">
                  <c:v>251.12209341229254</c:v>
                </c:pt>
                <c:pt idx="479">
                  <c:v>250.97676416713381</c:v>
                </c:pt>
                <c:pt idx="480">
                  <c:v>250.80223262457969</c:v>
                </c:pt>
                <c:pt idx="481">
                  <c:v>250.61774457483187</c:v>
                </c:pt>
                <c:pt idx="482">
                  <c:v>250.38592401982152</c:v>
                </c:pt>
                <c:pt idx="483">
                  <c:v>250.24652734998654</c:v>
                </c:pt>
                <c:pt idx="484">
                  <c:v>250.03333436965391</c:v>
                </c:pt>
                <c:pt idx="485">
                  <c:v>249.83500885741825</c:v>
                </c:pt>
                <c:pt idx="486">
                  <c:v>249.65763226923679</c:v>
                </c:pt>
                <c:pt idx="487">
                  <c:v>249.39188791380138</c:v>
                </c:pt>
                <c:pt idx="488">
                  <c:v>249.27416931077107</c:v>
                </c:pt>
                <c:pt idx="489">
                  <c:v>248.98539139810794</c:v>
                </c:pt>
                <c:pt idx="490">
                  <c:v>248.75632327002455</c:v>
                </c:pt>
                <c:pt idx="491">
                  <c:v>248.60365014099438</c:v>
                </c:pt>
                <c:pt idx="492">
                  <c:v>248.32530607088688</c:v>
                </c:pt>
                <c:pt idx="493">
                  <c:v>248.10703106548652</c:v>
                </c:pt>
                <c:pt idx="494">
                  <c:v>247.89192167614863</c:v>
                </c:pt>
                <c:pt idx="495">
                  <c:v>247.70545822623416</c:v>
                </c:pt>
                <c:pt idx="496">
                  <c:v>247.51625686775714</c:v>
                </c:pt>
                <c:pt idx="497">
                  <c:v>247.24086411027031</c:v>
                </c:pt>
                <c:pt idx="498">
                  <c:v>247.052242107067</c:v>
                </c:pt>
                <c:pt idx="499">
                  <c:v>246.70777532838576</c:v>
                </c:pt>
                <c:pt idx="500">
                  <c:v>246.4976144733813</c:v>
                </c:pt>
                <c:pt idx="501">
                  <c:v>246.28089405900261</c:v>
                </c:pt>
                <c:pt idx="502">
                  <c:v>246.09197136179569</c:v>
                </c:pt>
                <c:pt idx="503">
                  <c:v>245.77515225078747</c:v>
                </c:pt>
                <c:pt idx="504">
                  <c:v>245.51511769659834</c:v>
                </c:pt>
                <c:pt idx="505">
                  <c:v>245.23079230647977</c:v>
                </c:pt>
                <c:pt idx="506">
                  <c:v>245.0298997081872</c:v>
                </c:pt>
                <c:pt idx="507">
                  <c:v>244.75543889498607</c:v>
                </c:pt>
                <c:pt idx="508">
                  <c:v>244.43843806567259</c:v>
                </c:pt>
                <c:pt idx="509">
                  <c:v>244.26158132756672</c:v>
                </c:pt>
                <c:pt idx="510">
                  <c:v>243.88903658210552</c:v>
                </c:pt>
                <c:pt idx="511">
                  <c:v>243.71526654481784</c:v>
                </c:pt>
                <c:pt idx="512">
                  <c:v>243.43321928324326</c:v>
                </c:pt>
                <c:pt idx="513">
                  <c:v>243.15555404450919</c:v>
                </c:pt>
                <c:pt idx="514">
                  <c:v>242.82063533249226</c:v>
                </c:pt>
                <c:pt idx="515">
                  <c:v>242.54175769124885</c:v>
                </c:pt>
                <c:pt idx="516">
                  <c:v>242.33363307816597</c:v>
                </c:pt>
                <c:pt idx="517">
                  <c:v>242.02316368315257</c:v>
                </c:pt>
                <c:pt idx="518">
                  <c:v>241.667526209313</c:v>
                </c:pt>
                <c:pt idx="519">
                  <c:v>241.40697686146677</c:v>
                </c:pt>
                <c:pt idx="520">
                  <c:v>241.08749512180697</c:v>
                </c:pt>
                <c:pt idx="521">
                  <c:v>240.85570266783714</c:v>
                </c:pt>
                <c:pt idx="522">
                  <c:v>240.52105797871036</c:v>
                </c:pt>
                <c:pt idx="523">
                  <c:v>240.21783064129858</c:v>
                </c:pt>
                <c:pt idx="524">
                  <c:v>239.93192886799932</c:v>
                </c:pt>
                <c:pt idx="525">
                  <c:v>239.54065116731181</c:v>
                </c:pt>
                <c:pt idx="526">
                  <c:v>239.18594872489211</c:v>
                </c:pt>
                <c:pt idx="527">
                  <c:v>238.97374354680647</c:v>
                </c:pt>
                <c:pt idx="528">
                  <c:v>238.59495058513073</c:v>
                </c:pt>
                <c:pt idx="529">
                  <c:v>238.33258529260831</c:v>
                </c:pt>
                <c:pt idx="530">
                  <c:v>237.94478759191651</c:v>
                </c:pt>
                <c:pt idx="531">
                  <c:v>237.62404137745551</c:v>
                </c:pt>
                <c:pt idx="532">
                  <c:v>237.28121575015052</c:v>
                </c:pt>
                <c:pt idx="533">
                  <c:v>236.9833866650356</c:v>
                </c:pt>
                <c:pt idx="534">
                  <c:v>236.69338333562337</c:v>
                </c:pt>
                <c:pt idx="535">
                  <c:v>236.3434888884932</c:v>
                </c:pt>
                <c:pt idx="536">
                  <c:v>235.86673987166455</c:v>
                </c:pt>
                <c:pt idx="537">
                  <c:v>235.54933052655758</c:v>
                </c:pt>
                <c:pt idx="538">
                  <c:v>235.2590180507832</c:v>
                </c:pt>
                <c:pt idx="539">
                  <c:v>234.79160734557786</c:v>
                </c:pt>
                <c:pt idx="540">
                  <c:v>234.49137168051391</c:v>
                </c:pt>
                <c:pt idx="541">
                  <c:v>234.19857244496063</c:v>
                </c:pt>
                <c:pt idx="542">
                  <c:v>233.8888090906496</c:v>
                </c:pt>
                <c:pt idx="543">
                  <c:v>233.40444998348983</c:v>
                </c:pt>
                <c:pt idx="544">
                  <c:v>233.11863112815706</c:v>
                </c:pt>
                <c:pt idx="545">
                  <c:v>232.62302168061501</c:v>
                </c:pt>
                <c:pt idx="546">
                  <c:v>232.25203242840348</c:v>
                </c:pt>
                <c:pt idx="547">
                  <c:v>231.91560981170551</c:v>
                </c:pt>
                <c:pt idx="548">
                  <c:v>231.51131192020023</c:v>
                </c:pt>
                <c:pt idx="549">
                  <c:v>231.0953793382148</c:v>
                </c:pt>
                <c:pt idx="550">
                  <c:v>230.76898345599386</c:v>
                </c:pt>
                <c:pt idx="551">
                  <c:v>230.4100295079071</c:v>
                </c:pt>
                <c:pt idx="552">
                  <c:v>230.10683650734336</c:v>
                </c:pt>
                <c:pt idx="553">
                  <c:v>229.62048654965406</c:v>
                </c:pt>
                <c:pt idx="554">
                  <c:v>229.15330258685742</c:v>
                </c:pt>
                <c:pt idx="555">
                  <c:v>228.73216745809884</c:v>
                </c:pt>
                <c:pt idx="556">
                  <c:v>228.42771101350525</c:v>
                </c:pt>
                <c:pt idx="557">
                  <c:v>228.0263854615115</c:v>
                </c:pt>
                <c:pt idx="558">
                  <c:v>227.01</c:v>
                </c:pt>
                <c:pt idx="559">
                  <c:v>226.45</c:v>
                </c:pt>
                <c:pt idx="560">
                  <c:v>225.27</c:v>
                </c:pt>
                <c:pt idx="561">
                  <c:v>224.98</c:v>
                </c:pt>
                <c:pt idx="562">
                  <c:v>222.56</c:v>
                </c:pt>
                <c:pt idx="563">
                  <c:v>221.33</c:v>
                </c:pt>
                <c:pt idx="564">
                  <c:v>219.94</c:v>
                </c:pt>
                <c:pt idx="565">
                  <c:v>220.13</c:v>
                </c:pt>
                <c:pt idx="566">
                  <c:v>218.02</c:v>
                </c:pt>
                <c:pt idx="567">
                  <c:v>216.71</c:v>
                </c:pt>
                <c:pt idx="568">
                  <c:v>215.22</c:v>
                </c:pt>
              </c:numCache>
            </c:numRef>
          </c:yVal>
          <c:smooth val="0"/>
          <c:extLst>
            <c:ext xmlns:c16="http://schemas.microsoft.com/office/drawing/2014/chart" uri="{C3380CC4-5D6E-409C-BE32-E72D297353CC}">
              <c16:uniqueId val="{00000000-8A84-4E13-A749-3D02A885D376}"/>
            </c:ext>
          </c:extLst>
        </c:ser>
        <c:dLbls>
          <c:showLegendKey val="0"/>
          <c:showVal val="0"/>
          <c:showCatName val="0"/>
          <c:showSerName val="0"/>
          <c:showPercent val="0"/>
          <c:showBubbleSize val="0"/>
        </c:dLbls>
        <c:axId val="425027712"/>
        <c:axId val="425008048"/>
      </c:scatterChart>
      <c:valAx>
        <c:axId val="42502771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008048"/>
        <c:crosses val="autoZero"/>
        <c:crossBetween val="midCat"/>
      </c:valAx>
      <c:valAx>
        <c:axId val="4250080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0277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8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5185" cy="629049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6</xdr:col>
      <xdr:colOff>57150</xdr:colOff>
      <xdr:row>590</xdr:row>
      <xdr:rowOff>22860</xdr:rowOff>
    </xdr:from>
    <xdr:to>
      <xdr:col>12</xdr:col>
      <xdr:colOff>361950</xdr:colOff>
      <xdr:row>605</xdr:row>
      <xdr:rowOff>22860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83"/>
  <sheetViews>
    <sheetView workbookViewId="0">
      <selection activeCell="F19" sqref="F19"/>
    </sheetView>
  </sheetViews>
  <sheetFormatPr defaultRowHeight="14.3" x14ac:dyDescent="0.25"/>
  <cols>
    <col min="1" max="1" width="13.75" customWidth="1"/>
    <col min="4" max="4" width="10.75" customWidth="1"/>
    <col min="5" max="5" width="12.25" customWidth="1"/>
    <col min="6" max="6" width="11.5" bestFit="1" customWidth="1"/>
    <col min="7" max="7" width="10.25" customWidth="1"/>
  </cols>
  <sheetData>
    <row r="1" spans="1:9" x14ac:dyDescent="0.25">
      <c r="A1" t="s">
        <v>0</v>
      </c>
      <c r="B1" s="1">
        <f>MAX(F15:F583)</f>
        <v>148.2333300804988</v>
      </c>
    </row>
    <row r="2" spans="1:9" x14ac:dyDescent="0.25">
      <c r="A2" t="s">
        <v>7</v>
      </c>
      <c r="B2">
        <f>0.98*B1</f>
        <v>145.26866347888881</v>
      </c>
    </row>
    <row r="4" spans="1:9" ht="17" x14ac:dyDescent="0.35">
      <c r="A4" t="s">
        <v>1</v>
      </c>
      <c r="B4">
        <f>(($B$2-$F577)/($F578-$F577))*(D578-D577)+D577</f>
        <v>6259.7002213016003</v>
      </c>
    </row>
    <row r="5" spans="1:9" ht="17" x14ac:dyDescent="0.35">
      <c r="A5" t="s">
        <v>2</v>
      </c>
      <c r="B5">
        <f>(($B$2-$F513)/($F514-$F513))*(D514-D513)+D513</f>
        <v>5620.0491045790586</v>
      </c>
    </row>
    <row r="6" spans="1:9" x14ac:dyDescent="0.25">
      <c r="A6" t="s">
        <v>8</v>
      </c>
      <c r="B6">
        <f>(B4+B5)/2</f>
        <v>5939.8746629403295</v>
      </c>
    </row>
    <row r="7" spans="1:9" ht="42.8" x14ac:dyDescent="0.25">
      <c r="A7" s="8" t="s">
        <v>14</v>
      </c>
      <c r="B7">
        <f>MAX(I15:I583)</f>
        <v>2.0907646920851852</v>
      </c>
    </row>
    <row r="8" spans="1:9" ht="17" x14ac:dyDescent="0.35">
      <c r="A8" t="s">
        <v>15</v>
      </c>
      <c r="B8">
        <f>0.98*B7</f>
        <v>2.0489493982434817</v>
      </c>
    </row>
    <row r="9" spans="1:9" ht="17" x14ac:dyDescent="0.35">
      <c r="A9" t="s">
        <v>17</v>
      </c>
      <c r="B9">
        <f>(($B$8-I559)/(I560-I559))*(D560-D559)+D559</f>
        <v>6083.8035311999465</v>
      </c>
    </row>
    <row r="10" spans="1:9" ht="17" x14ac:dyDescent="0.35">
      <c r="A10" t="s">
        <v>16</v>
      </c>
      <c r="B10">
        <v>6300</v>
      </c>
      <c r="C10" t="s">
        <v>18</v>
      </c>
    </row>
    <row r="11" spans="1:9" ht="28.55" x14ac:dyDescent="0.25">
      <c r="A11" t="s">
        <v>9</v>
      </c>
      <c r="B11">
        <f>(B9+B10)/2</f>
        <v>6191.9017655999733</v>
      </c>
      <c r="C11" t="s">
        <v>19</v>
      </c>
      <c r="G11" s="6" t="s">
        <v>12</v>
      </c>
    </row>
    <row r="12" spans="1:9" x14ac:dyDescent="0.25">
      <c r="B12" s="43">
        <v>5750</v>
      </c>
      <c r="C12" s="43" t="s">
        <v>49</v>
      </c>
      <c r="D12" s="43"/>
      <c r="E12" s="43"/>
      <c r="F12" s="43"/>
      <c r="G12" s="6"/>
    </row>
    <row r="13" spans="1:9" ht="17" x14ac:dyDescent="0.35">
      <c r="A13" s="4" t="s">
        <v>10</v>
      </c>
      <c r="G13" s="4" t="s">
        <v>13</v>
      </c>
      <c r="H13" s="4" t="s">
        <v>11</v>
      </c>
      <c r="I13" s="4" t="s">
        <v>50</v>
      </c>
    </row>
    <row r="14" spans="1:9" x14ac:dyDescent="0.25">
      <c r="C14" s="4" t="s">
        <v>3</v>
      </c>
      <c r="D14" s="4" t="s">
        <v>4</v>
      </c>
      <c r="E14" s="4" t="s">
        <v>5</v>
      </c>
      <c r="F14" s="4" t="s">
        <v>6</v>
      </c>
    </row>
    <row r="15" spans="1:9" x14ac:dyDescent="0.25">
      <c r="C15">
        <v>0</v>
      </c>
      <c r="D15" s="2">
        <v>633.57066918119801</v>
      </c>
      <c r="E15" s="3">
        <v>-31.608860944522675</v>
      </c>
      <c r="F15" s="3">
        <f>(2*PI()/60000)*D15*E15</f>
        <v>-2.0971646446772612</v>
      </c>
      <c r="G15">
        <f>D15/$B$6</f>
        <v>0.1066639794832928</v>
      </c>
      <c r="H15">
        <f>F15/$B$1</f>
        <v>-1.4147726719344335E-2</v>
      </c>
      <c r="I15">
        <f>G15^2+H15^2</f>
        <v>1.1577362690537557E-2</v>
      </c>
    </row>
    <row r="16" spans="1:9" x14ac:dyDescent="0.25">
      <c r="C16">
        <v>1</v>
      </c>
      <c r="D16" s="2">
        <v>641.56543459027625</v>
      </c>
      <c r="E16" s="3">
        <v>7.8504414010142227</v>
      </c>
      <c r="F16" s="3">
        <f t="shared" ref="F16:F79" si="0">(2*PI()/60000)*D16*E16</f>
        <v>0.52742857068735982</v>
      </c>
      <c r="G16">
        <f t="shared" ref="G16:G79" si="1">D16/$B$6</f>
        <v>0.10800992798603792</v>
      </c>
      <c r="H16">
        <f t="shared" ref="H16:H79" si="2">F16/$B$1</f>
        <v>3.5580970244744369E-3</v>
      </c>
      <c r="I16">
        <f t="shared" ref="I16:I79" si="3">G16^2+H16^2</f>
        <v>1.1678804597984671E-2</v>
      </c>
    </row>
    <row r="17" spans="3:9" x14ac:dyDescent="0.25">
      <c r="C17">
        <v>2</v>
      </c>
      <c r="D17" s="2">
        <v>651.97841520640588</v>
      </c>
      <c r="E17" s="3">
        <v>9.0971413384325075</v>
      </c>
      <c r="F17" s="3">
        <f t="shared" si="0"/>
        <v>0.62110750667619274</v>
      </c>
      <c r="G17">
        <f t="shared" si="1"/>
        <v>0.10976299201634442</v>
      </c>
      <c r="H17">
        <f t="shared" si="2"/>
        <v>4.1900664738415945E-3</v>
      </c>
      <c r="I17">
        <f t="shared" si="3"/>
        <v>1.2065471073435299E-2</v>
      </c>
    </row>
    <row r="18" spans="3:9" x14ac:dyDescent="0.25">
      <c r="C18">
        <v>3</v>
      </c>
      <c r="D18" s="2">
        <v>663.79605122258477</v>
      </c>
      <c r="E18" s="3">
        <v>10.508221730003768</v>
      </c>
      <c r="F18" s="3">
        <f t="shared" si="0"/>
        <v>0.73045339280061861</v>
      </c>
      <c r="G18">
        <f t="shared" si="1"/>
        <v>0.11175253500955111</v>
      </c>
      <c r="H18">
        <f t="shared" si="2"/>
        <v>4.9277270665372122E-3</v>
      </c>
      <c r="I18">
        <f t="shared" si="3"/>
        <v>1.251291157510323E-2</v>
      </c>
    </row>
    <row r="19" spans="3:9" x14ac:dyDescent="0.25">
      <c r="C19">
        <v>4</v>
      </c>
      <c r="D19" s="2">
        <v>672.82464571897344</v>
      </c>
      <c r="E19" s="3">
        <v>11.583560512942654</v>
      </c>
      <c r="F19" s="3">
        <f t="shared" si="0"/>
        <v>0.81615487889526628</v>
      </c>
      <c r="G19">
        <f t="shared" si="1"/>
        <v>0.11327253248571324</v>
      </c>
      <c r="H19">
        <f t="shared" si="2"/>
        <v>5.5058796726218696E-3</v>
      </c>
      <c r="I19">
        <f t="shared" si="3"/>
        <v>1.2860981326696353E-2</v>
      </c>
    </row>
    <row r="20" spans="3:9" x14ac:dyDescent="0.25">
      <c r="C20">
        <v>5</v>
      </c>
      <c r="D20" s="2">
        <v>683.05122154804451</v>
      </c>
      <c r="E20" s="3">
        <v>12.798740489833563</v>
      </c>
      <c r="F20" s="3">
        <f t="shared" si="0"/>
        <v>0.91548055373200354</v>
      </c>
      <c r="G20">
        <f t="shared" si="1"/>
        <v>0.11499421457656206</v>
      </c>
      <c r="H20">
        <f t="shared" si="2"/>
        <v>6.1759427062378454E-3</v>
      </c>
      <c r="I20">
        <f t="shared" si="3"/>
        <v>1.326181165439113E-2</v>
      </c>
    </row>
    <row r="21" spans="3:9" x14ac:dyDescent="0.25">
      <c r="C21">
        <v>6</v>
      </c>
      <c r="D21" s="2">
        <v>691.1682589206506</v>
      </c>
      <c r="E21" s="3">
        <v>13.761103537758217</v>
      </c>
      <c r="F21" s="3">
        <f t="shared" si="0"/>
        <v>0.9960145114193748</v>
      </c>
      <c r="G21">
        <f t="shared" si="1"/>
        <v>0.11636074801930445</v>
      </c>
      <c r="H21">
        <f t="shared" si="2"/>
        <v>6.7192345397521901E-3</v>
      </c>
      <c r="I21">
        <f t="shared" si="3"/>
        <v>1.3584971792412262E-2</v>
      </c>
    </row>
    <row r="22" spans="3:9" x14ac:dyDescent="0.25">
      <c r="C22">
        <v>7</v>
      </c>
      <c r="D22" s="2">
        <v>703.25003313070999</v>
      </c>
      <c r="E22" s="3">
        <v>15.190006167950642</v>
      </c>
      <c r="F22" s="3">
        <f t="shared" si="0"/>
        <v>1.1186554156326167</v>
      </c>
      <c r="G22">
        <f t="shared" si="1"/>
        <v>0.11839475966023</v>
      </c>
      <c r="H22">
        <f t="shared" si="2"/>
        <v>7.546584934880203E-3</v>
      </c>
      <c r="I22">
        <f t="shared" si="3"/>
        <v>1.4074270059182986E-2</v>
      </c>
    </row>
    <row r="23" spans="3:9" x14ac:dyDescent="0.25">
      <c r="C23">
        <v>8</v>
      </c>
      <c r="D23" s="2">
        <v>712.25806358610942</v>
      </c>
      <c r="E23" s="3">
        <v>16.252636724375975</v>
      </c>
      <c r="F23" s="3">
        <f t="shared" si="0"/>
        <v>1.2122433791650598</v>
      </c>
      <c r="G23">
        <f t="shared" si="1"/>
        <v>0.11991129510357895</v>
      </c>
      <c r="H23">
        <f t="shared" si="2"/>
        <v>8.1779406730372005E-3</v>
      </c>
      <c r="I23">
        <f t="shared" si="3"/>
        <v>1.4445597407069315E-2</v>
      </c>
    </row>
    <row r="24" spans="3:9" x14ac:dyDescent="0.25">
      <c r="C24">
        <v>9</v>
      </c>
      <c r="D24" s="2">
        <v>723.8728898452872</v>
      </c>
      <c r="E24" s="3">
        <v>17.619319415827079</v>
      </c>
      <c r="F24" s="3">
        <f t="shared" si="0"/>
        <v>1.3356112199918433</v>
      </c>
      <c r="G24">
        <f t="shared" si="1"/>
        <v>0.12186669431960016</v>
      </c>
      <c r="H24">
        <f t="shared" si="2"/>
        <v>9.0101950706128874E-3</v>
      </c>
      <c r="I24">
        <f t="shared" si="3"/>
        <v>1.4932674799597364E-2</v>
      </c>
    </row>
    <row r="25" spans="3:9" x14ac:dyDescent="0.25">
      <c r="C25">
        <v>10</v>
      </c>
      <c r="D25" s="2">
        <v>732.23038495398816</v>
      </c>
      <c r="E25" s="3">
        <v>18.600311716885685</v>
      </c>
      <c r="F25" s="3">
        <f t="shared" si="0"/>
        <v>1.4262530529610402</v>
      </c>
      <c r="G25">
        <f t="shared" si="1"/>
        <v>0.12327370971688531</v>
      </c>
      <c r="H25">
        <f t="shared" si="2"/>
        <v>9.6216758551299283E-3</v>
      </c>
      <c r="I25">
        <f t="shared" si="3"/>
        <v>1.5288984153624095E-2</v>
      </c>
    </row>
    <row r="26" spans="3:9" x14ac:dyDescent="0.25">
      <c r="C26">
        <v>11</v>
      </c>
      <c r="D26" s="2">
        <v>741.51880027188224</v>
      </c>
      <c r="E26" s="3">
        <v>19.688208061665819</v>
      </c>
      <c r="F26" s="3">
        <f t="shared" si="0"/>
        <v>1.5288221797966337</v>
      </c>
      <c r="G26">
        <f t="shared" si="1"/>
        <v>0.12483744899506331</v>
      </c>
      <c r="H26">
        <f t="shared" si="2"/>
        <v>1.0313619608804576E-2</v>
      </c>
      <c r="I26">
        <f t="shared" si="3"/>
        <v>1.5690759421030154E-2</v>
      </c>
    </row>
    <row r="27" spans="3:9" x14ac:dyDescent="0.25">
      <c r="C27">
        <v>12</v>
      </c>
      <c r="D27" s="2">
        <v>754.9718411496259</v>
      </c>
      <c r="E27" s="3">
        <v>21.259465231806658</v>
      </c>
      <c r="F27" s="3">
        <f t="shared" si="0"/>
        <v>1.6807832350983658</v>
      </c>
      <c r="G27">
        <f t="shared" si="1"/>
        <v>0.12710231848156595</v>
      </c>
      <c r="H27">
        <f t="shared" si="2"/>
        <v>1.133876729468068E-2</v>
      </c>
      <c r="I27">
        <f t="shared" si="3"/>
        <v>1.628356700715234E-2</v>
      </c>
    </row>
    <row r="28" spans="3:9" x14ac:dyDescent="0.25">
      <c r="C28">
        <v>13</v>
      </c>
      <c r="D28" s="2">
        <v>760.84390296033393</v>
      </c>
      <c r="E28" s="3">
        <v>21.943658488187424</v>
      </c>
      <c r="F28" s="3">
        <f t="shared" si="0"/>
        <v>1.7483694866812021</v>
      </c>
      <c r="G28">
        <f t="shared" si="1"/>
        <v>0.12809090193558131</v>
      </c>
      <c r="H28">
        <f t="shared" si="2"/>
        <v>1.179471233447796E-2</v>
      </c>
      <c r="I28">
        <f t="shared" si="3"/>
        <v>1.6546394397723794E-2</v>
      </c>
    </row>
    <row r="29" spans="3:9" x14ac:dyDescent="0.25">
      <c r="C29">
        <v>14</v>
      </c>
      <c r="D29" s="2">
        <v>773.59656757078858</v>
      </c>
      <c r="E29" s="3">
        <v>23.426127948102987</v>
      </c>
      <c r="F29" s="3">
        <f t="shared" si="0"/>
        <v>1.8977703760524331</v>
      </c>
      <c r="G29">
        <f t="shared" si="1"/>
        <v>0.13023786047159561</v>
      </c>
      <c r="H29">
        <f t="shared" si="2"/>
        <v>1.2802588830877915E-2</v>
      </c>
      <c r="I29">
        <f t="shared" si="3"/>
        <v>1.7125806580991325E-2</v>
      </c>
    </row>
    <row r="30" spans="3:9" x14ac:dyDescent="0.25">
      <c r="C30">
        <v>15</v>
      </c>
      <c r="D30" s="2">
        <v>784.50014054751568</v>
      </c>
      <c r="E30" s="3">
        <v>24.689920783057005</v>
      </c>
      <c r="F30" s="3">
        <f t="shared" si="0"/>
        <v>2.028342731945135</v>
      </c>
      <c r="G30">
        <f t="shared" si="1"/>
        <v>0.13207351755115587</v>
      </c>
      <c r="H30">
        <f t="shared" si="2"/>
        <v>1.3683445759760196E-2</v>
      </c>
      <c r="I30">
        <f t="shared" si="3"/>
        <v>1.7630650726195778E-2</v>
      </c>
    </row>
    <row r="31" spans="3:9" x14ac:dyDescent="0.25">
      <c r="C31">
        <v>16</v>
      </c>
      <c r="D31" s="2">
        <v>794.82163476924177</v>
      </c>
      <c r="E31" s="3">
        <v>25.883084320812955</v>
      </c>
      <c r="F31" s="3">
        <f t="shared" si="0"/>
        <v>2.1543403965426164</v>
      </c>
      <c r="G31">
        <f t="shared" si="1"/>
        <v>0.13381117950657107</v>
      </c>
      <c r="H31">
        <f t="shared" si="2"/>
        <v>1.4533441267039551E-2</v>
      </c>
      <c r="I31">
        <f t="shared" si="3"/>
        <v>1.8116652676002272E-2</v>
      </c>
    </row>
    <row r="32" spans="3:9" x14ac:dyDescent="0.25">
      <c r="C32">
        <v>17</v>
      </c>
      <c r="D32" s="2">
        <v>804.3781956654019</v>
      </c>
      <c r="E32" s="3">
        <v>26.985079184236952</v>
      </c>
      <c r="F32" s="3">
        <f t="shared" si="0"/>
        <v>2.273068922901905</v>
      </c>
      <c r="G32">
        <f t="shared" si="1"/>
        <v>0.13542006209053953</v>
      </c>
      <c r="H32">
        <f t="shared" si="2"/>
        <v>1.5334398287264439E-2</v>
      </c>
      <c r="I32">
        <f t="shared" si="3"/>
        <v>1.8573736987438038E-2</v>
      </c>
    </row>
    <row r="33" spans="3:9" x14ac:dyDescent="0.25">
      <c r="C33">
        <v>18</v>
      </c>
      <c r="D33" s="2">
        <v>812.71044714266054</v>
      </c>
      <c r="E33" s="3">
        <v>27.943743522030474</v>
      </c>
      <c r="F33" s="3">
        <f t="shared" si="0"/>
        <v>2.3782036812094129</v>
      </c>
      <c r="G33">
        <f t="shared" si="1"/>
        <v>0.13682282762854736</v>
      </c>
      <c r="H33">
        <f t="shared" si="2"/>
        <v>1.6043650101619646E-2</v>
      </c>
      <c r="I33">
        <f t="shared" si="3"/>
        <v>1.8977884868854385E-2</v>
      </c>
    </row>
    <row r="34" spans="3:9" x14ac:dyDescent="0.25">
      <c r="C34">
        <v>19</v>
      </c>
      <c r="D34" s="2">
        <v>823.41256497665779</v>
      </c>
      <c r="E34" s="3">
        <v>29.172131159203005</v>
      </c>
      <c r="F34" s="3">
        <f t="shared" si="0"/>
        <v>2.5154417530684112</v>
      </c>
      <c r="G34">
        <f t="shared" si="1"/>
        <v>0.13862456898527484</v>
      </c>
      <c r="H34">
        <f t="shared" si="2"/>
        <v>1.696947475781856E-2</v>
      </c>
      <c r="I34">
        <f t="shared" si="3"/>
        <v>1.9504734199909463E-2</v>
      </c>
    </row>
    <row r="35" spans="3:9" x14ac:dyDescent="0.25">
      <c r="C35">
        <v>20</v>
      </c>
      <c r="D35" s="2">
        <v>831.79198982815569</v>
      </c>
      <c r="E35" s="3">
        <v>30.131612100127228</v>
      </c>
      <c r="F35" s="3">
        <f t="shared" si="0"/>
        <v>2.6246156835798646</v>
      </c>
      <c r="G35">
        <f t="shared" si="1"/>
        <v>0.14003527633635385</v>
      </c>
      <c r="H35">
        <f t="shared" si="2"/>
        <v>1.7705975317120346E-2</v>
      </c>
      <c r="I35">
        <f t="shared" si="3"/>
        <v>1.992338018052946E-2</v>
      </c>
    </row>
    <row r="36" spans="3:9" x14ac:dyDescent="0.25">
      <c r="C36">
        <v>21</v>
      </c>
      <c r="D36" s="2">
        <v>844.67971327459736</v>
      </c>
      <c r="E36" s="3">
        <v>31.603356155819682</v>
      </c>
      <c r="F36" s="3">
        <f t="shared" si="0"/>
        <v>2.7954638938231975</v>
      </c>
      <c r="G36">
        <f t="shared" si="1"/>
        <v>0.14220497252992001</v>
      </c>
      <c r="H36">
        <f t="shared" si="2"/>
        <v>1.8858538038004729E-2</v>
      </c>
      <c r="I36">
        <f t="shared" si="3"/>
        <v>2.0577898669166175E-2</v>
      </c>
    </row>
    <row r="37" spans="3:9" x14ac:dyDescent="0.25">
      <c r="C37">
        <v>22</v>
      </c>
      <c r="D37" s="2">
        <v>854.91399817960757</v>
      </c>
      <c r="E37" s="3">
        <v>32.768668273718134</v>
      </c>
      <c r="F37" s="3">
        <f t="shared" si="0"/>
        <v>2.9336603966624568</v>
      </c>
      <c r="G37">
        <f t="shared" si="1"/>
        <v>0.14392795247238635</v>
      </c>
      <c r="H37">
        <f t="shared" si="2"/>
        <v>1.9790828385689768E-2</v>
      </c>
      <c r="I37">
        <f t="shared" si="3"/>
        <v>2.1106932391085326E-2</v>
      </c>
    </row>
    <row r="38" spans="3:9" x14ac:dyDescent="0.25">
      <c r="C38">
        <v>23</v>
      </c>
      <c r="D38" s="2">
        <v>861.24258758344047</v>
      </c>
      <c r="E38" s="3">
        <v>33.487750751512749</v>
      </c>
      <c r="F38" s="3">
        <f t="shared" si="0"/>
        <v>3.0202305323026666</v>
      </c>
      <c r="G38">
        <f t="shared" si="1"/>
        <v>0.1449933940453067</v>
      </c>
      <c r="H38">
        <f t="shared" si="2"/>
        <v>2.0374841006826981E-2</v>
      </c>
      <c r="I38">
        <f t="shared" si="3"/>
        <v>2.143821846283106E-2</v>
      </c>
    </row>
    <row r="39" spans="3:9" x14ac:dyDescent="0.25">
      <c r="C39">
        <v>24</v>
      </c>
      <c r="D39" s="2">
        <v>873.67931486674138</v>
      </c>
      <c r="E39" s="3">
        <v>34.897497811569806</v>
      </c>
      <c r="F39" s="3">
        <f t="shared" si="0"/>
        <v>3.1928238593854181</v>
      </c>
      <c r="G39">
        <f t="shared" si="1"/>
        <v>0.14708716335678651</v>
      </c>
      <c r="H39">
        <f t="shared" si="2"/>
        <v>2.1539176497293425E-2</v>
      </c>
      <c r="I39">
        <f t="shared" si="3"/>
        <v>2.2098569748527558E-2</v>
      </c>
    </row>
    <row r="40" spans="3:9" x14ac:dyDescent="0.25">
      <c r="C40">
        <v>25</v>
      </c>
      <c r="D40" s="2">
        <v>881.24241678992701</v>
      </c>
      <c r="E40" s="3">
        <v>35.752618487343938</v>
      </c>
      <c r="F40" s="3">
        <f t="shared" si="0"/>
        <v>3.2993764137717623</v>
      </c>
      <c r="G40">
        <f t="shared" si="1"/>
        <v>0.1483604397055911</v>
      </c>
      <c r="H40">
        <f t="shared" si="2"/>
        <v>2.2257992935731934E-2</v>
      </c>
      <c r="I40">
        <f t="shared" si="3"/>
        <v>2.2506238319163423E-2</v>
      </c>
    </row>
    <row r="41" spans="3:9" x14ac:dyDescent="0.25">
      <c r="C41">
        <v>26</v>
      </c>
      <c r="D41" s="2">
        <v>893.0999353644055</v>
      </c>
      <c r="E41" s="3">
        <v>37.089962085268695</v>
      </c>
      <c r="F41" s="3">
        <f t="shared" si="0"/>
        <v>3.468846364168058</v>
      </c>
      <c r="G41">
        <f t="shared" si="1"/>
        <v>0.15035669707587859</v>
      </c>
      <c r="H41">
        <f t="shared" si="2"/>
        <v>2.3401257748741695E-2</v>
      </c>
      <c r="I41">
        <f t="shared" si="3"/>
        <v>2.3154755219790563E-2</v>
      </c>
    </row>
    <row r="42" spans="3:9" x14ac:dyDescent="0.25">
      <c r="C42">
        <v>27</v>
      </c>
      <c r="D42" s="2">
        <v>902.66846262173613</v>
      </c>
      <c r="E42" s="3">
        <v>38.166183338264531</v>
      </c>
      <c r="F42" s="3">
        <f t="shared" si="0"/>
        <v>3.6077432227158326</v>
      </c>
      <c r="G42">
        <f t="shared" si="1"/>
        <v>0.15196759424127332</v>
      </c>
      <c r="H42">
        <f t="shared" si="2"/>
        <v>2.4338272780869395E-2</v>
      </c>
      <c r="I42">
        <f t="shared" si="3"/>
        <v>2.3686501221436295E-2</v>
      </c>
    </row>
    <row r="43" spans="3:9" x14ac:dyDescent="0.25">
      <c r="C43">
        <v>28</v>
      </c>
      <c r="D43" s="2">
        <v>914.87294203965416</v>
      </c>
      <c r="E43" s="3">
        <v>39.535047402061721</v>
      </c>
      <c r="F43" s="3">
        <f t="shared" si="0"/>
        <v>3.7876659088451161</v>
      </c>
      <c r="G43">
        <f t="shared" si="1"/>
        <v>0.15402226376049119</v>
      </c>
      <c r="H43">
        <f t="shared" si="2"/>
        <v>2.5552053015257814E-2</v>
      </c>
      <c r="I43">
        <f t="shared" si="3"/>
        <v>2.4375765147200863E-2</v>
      </c>
    </row>
    <row r="44" spans="3:9" x14ac:dyDescent="0.25">
      <c r="C44">
        <v>29</v>
      </c>
      <c r="D44" s="2">
        <v>922.59621766544012</v>
      </c>
      <c r="E44" s="3">
        <v>40.399074195080445</v>
      </c>
      <c r="F44" s="3">
        <f t="shared" si="0"/>
        <v>3.9031181737624907</v>
      </c>
      <c r="G44">
        <f t="shared" si="1"/>
        <v>0.15532250594808691</v>
      </c>
      <c r="H44">
        <f t="shared" si="2"/>
        <v>2.6330907978947004E-2</v>
      </c>
      <c r="I44">
        <f t="shared" si="3"/>
        <v>2.4818397568989268E-2</v>
      </c>
    </row>
    <row r="45" spans="3:9" x14ac:dyDescent="0.25">
      <c r="C45">
        <v>30</v>
      </c>
      <c r="D45" s="2">
        <v>935.51273082459147</v>
      </c>
      <c r="E45" s="3">
        <v>41.840235848672648</v>
      </c>
      <c r="F45" s="3">
        <f t="shared" si="0"/>
        <v>4.0989483305519308</v>
      </c>
      <c r="G45">
        <f t="shared" si="1"/>
        <v>0.15749704899690564</v>
      </c>
      <c r="H45">
        <f t="shared" si="2"/>
        <v>2.7652001937256469E-2</v>
      </c>
      <c r="I45">
        <f t="shared" si="3"/>
        <v>2.556995365387173E-2</v>
      </c>
    </row>
    <row r="46" spans="3:9" x14ac:dyDescent="0.25">
      <c r="C46">
        <v>31</v>
      </c>
      <c r="D46" s="2">
        <v>943.81465896967745</v>
      </c>
      <c r="E46" s="3">
        <v>42.763981499454928</v>
      </c>
      <c r="F46" s="3">
        <f t="shared" si="0"/>
        <v>4.2266225845704364</v>
      </c>
      <c r="G46">
        <f t="shared" si="1"/>
        <v>0.15889470948911819</v>
      </c>
      <c r="H46">
        <f t="shared" si="2"/>
        <v>2.8513307919852768E-2</v>
      </c>
      <c r="I46">
        <f t="shared" si="3"/>
        <v>2.6060537432163605E-2</v>
      </c>
    </row>
    <row r="47" spans="3:9" x14ac:dyDescent="0.25">
      <c r="C47">
        <v>32</v>
      </c>
      <c r="D47" s="2">
        <v>952.53136201140978</v>
      </c>
      <c r="E47" s="3">
        <v>43.73173703427932</v>
      </c>
      <c r="F47" s="3">
        <f t="shared" si="0"/>
        <v>4.3621905202503397</v>
      </c>
      <c r="G47">
        <f t="shared" si="1"/>
        <v>0.16036219887843425</v>
      </c>
      <c r="H47">
        <f t="shared" si="2"/>
        <v>2.9427865635086467E-2</v>
      </c>
      <c r="I47">
        <f t="shared" si="3"/>
        <v>2.6582034104963202E-2</v>
      </c>
    </row>
    <row r="48" spans="3:9" x14ac:dyDescent="0.25">
      <c r="C48">
        <v>33</v>
      </c>
      <c r="D48" s="2">
        <v>961.01332845443881</v>
      </c>
      <c r="E48" s="3">
        <v>44.671325383038223</v>
      </c>
      <c r="F48" s="3">
        <f t="shared" si="0"/>
        <v>4.4955917651514996</v>
      </c>
      <c r="G48">
        <f t="shared" si="1"/>
        <v>0.16179016948797409</v>
      </c>
      <c r="H48">
        <f t="shared" si="2"/>
        <v>3.0327806591878812E-2</v>
      </c>
      <c r="I48">
        <f t="shared" si="3"/>
        <v>2.709583479562179E-2</v>
      </c>
    </row>
    <row r="49" spans="3:9" x14ac:dyDescent="0.25">
      <c r="C49">
        <v>34</v>
      </c>
      <c r="D49" s="2">
        <v>972.17246713897975</v>
      </c>
      <c r="E49" s="3">
        <v>45.904312825046418</v>
      </c>
      <c r="F49" s="3">
        <f t="shared" si="0"/>
        <v>4.6733189876146364</v>
      </c>
      <c r="G49">
        <f t="shared" si="1"/>
        <v>0.16366885200532824</v>
      </c>
      <c r="H49">
        <f t="shared" si="2"/>
        <v>3.1526775962442244E-2</v>
      </c>
      <c r="I49">
        <f t="shared" si="3"/>
        <v>2.7781430719328065E-2</v>
      </c>
    </row>
    <row r="50" spans="3:9" x14ac:dyDescent="0.25">
      <c r="C50">
        <v>35</v>
      </c>
      <c r="D50" s="2">
        <v>985.01676551394951</v>
      </c>
      <c r="E50" s="3">
        <v>47.319044782244504</v>
      </c>
      <c r="F50" s="3">
        <f t="shared" si="0"/>
        <v>4.8809932774863904</v>
      </c>
      <c r="G50">
        <f t="shared" si="1"/>
        <v>0.16583123742654041</v>
      </c>
      <c r="H50">
        <f t="shared" si="2"/>
        <v>3.2927771877186755E-2</v>
      </c>
      <c r="I50">
        <f t="shared" si="3"/>
        <v>2.8584237467213666E-2</v>
      </c>
    </row>
    <row r="51" spans="3:9" x14ac:dyDescent="0.25">
      <c r="C51">
        <v>36</v>
      </c>
      <c r="D51" s="2">
        <v>993.29638421328821</v>
      </c>
      <c r="E51" s="3">
        <v>48.228476323928348</v>
      </c>
      <c r="F51" s="3">
        <f t="shared" si="0"/>
        <v>5.0166177916545536</v>
      </c>
      <c r="G51">
        <f t="shared" si="1"/>
        <v>0.16722514204055464</v>
      </c>
      <c r="H51">
        <f t="shared" si="2"/>
        <v>3.3842711277755524E-2</v>
      </c>
      <c r="I51">
        <f t="shared" si="3"/>
        <v>2.9109577237113195E-2</v>
      </c>
    </row>
    <row r="52" spans="3:9" x14ac:dyDescent="0.25">
      <c r="C52">
        <v>37</v>
      </c>
      <c r="D52" s="2">
        <v>1000.6656620640143</v>
      </c>
      <c r="E52" s="3">
        <v>49.03625137222069</v>
      </c>
      <c r="F52" s="3">
        <f t="shared" si="0"/>
        <v>5.1384824531430029</v>
      </c>
      <c r="G52">
        <f t="shared" si="1"/>
        <v>0.16846578738559939</v>
      </c>
      <c r="H52">
        <f t="shared" si="2"/>
        <v>3.4664825045436991E-2</v>
      </c>
      <c r="I52">
        <f t="shared" si="3"/>
        <v>2.9582371614880736E-2</v>
      </c>
    </row>
    <row r="53" spans="3:9" x14ac:dyDescent="0.25">
      <c r="C53">
        <v>38</v>
      </c>
      <c r="D53" s="2">
        <v>1011.014005353777</v>
      </c>
      <c r="E53" s="3">
        <v>50.167926374511168</v>
      </c>
      <c r="F53" s="3">
        <f t="shared" si="0"/>
        <v>5.3114358455606947</v>
      </c>
      <c r="G53">
        <f t="shared" si="1"/>
        <v>0.17020796948151587</v>
      </c>
      <c r="H53">
        <f t="shared" si="2"/>
        <v>3.5831589580267102E-2</v>
      </c>
      <c r="I53">
        <f t="shared" si="3"/>
        <v>3.0254655686869344E-2</v>
      </c>
    </row>
    <row r="54" spans="3:9" x14ac:dyDescent="0.25">
      <c r="C54">
        <v>39</v>
      </c>
      <c r="D54" s="2">
        <v>1022.8981150903267</v>
      </c>
      <c r="E54" s="3">
        <v>51.463735504685459</v>
      </c>
      <c r="F54" s="3">
        <f t="shared" si="0"/>
        <v>5.5126738992595552</v>
      </c>
      <c r="G54">
        <f t="shared" si="1"/>
        <v>0.17220870357287579</v>
      </c>
      <c r="H54">
        <f t="shared" si="2"/>
        <v>3.7189165866177813E-2</v>
      </c>
      <c r="I54">
        <f t="shared" si="3"/>
        <v>3.103887164407269E-2</v>
      </c>
    </row>
    <row r="55" spans="3:9" x14ac:dyDescent="0.25">
      <c r="C55">
        <v>40</v>
      </c>
      <c r="D55" s="2">
        <v>1035.3180927205719</v>
      </c>
      <c r="E55" s="3">
        <v>52.813616335455791</v>
      </c>
      <c r="F55" s="3">
        <f t="shared" si="0"/>
        <v>5.7259602363851583</v>
      </c>
      <c r="G55">
        <f t="shared" si="1"/>
        <v>0.17429965301794323</v>
      </c>
      <c r="H55">
        <f t="shared" si="2"/>
        <v>3.8628021331475512E-2</v>
      </c>
      <c r="I55">
        <f t="shared" si="3"/>
        <v>3.1872493074160332E-2</v>
      </c>
    </row>
    <row r="56" spans="3:9" x14ac:dyDescent="0.25">
      <c r="C56">
        <v>41</v>
      </c>
      <c r="D56" s="2">
        <v>1040.9279817694339</v>
      </c>
      <c r="E56" s="3">
        <v>53.421873952901791</v>
      </c>
      <c r="F56" s="3">
        <f t="shared" si="0"/>
        <v>5.8232900128469103</v>
      </c>
      <c r="G56">
        <f t="shared" si="1"/>
        <v>0.17524409871203553</v>
      </c>
      <c r="H56">
        <f t="shared" si="2"/>
        <v>3.9284619792893716E-2</v>
      </c>
      <c r="I56">
        <f t="shared" si="3"/>
        <v>3.2253775485665867E-2</v>
      </c>
    </row>
    <row r="57" spans="3:9" x14ac:dyDescent="0.25">
      <c r="C57">
        <v>42</v>
      </c>
      <c r="D57" s="2">
        <v>1053.4139633600059</v>
      </c>
      <c r="E57" s="3">
        <v>54.772416635067287</v>
      </c>
      <c r="F57" s="3">
        <f t="shared" si="0"/>
        <v>6.0421234143967881</v>
      </c>
      <c r="G57">
        <f t="shared" si="1"/>
        <v>0.17734616016940496</v>
      </c>
      <c r="H57">
        <f t="shared" si="2"/>
        <v>4.0760896426705009E-2</v>
      </c>
      <c r="I57">
        <f t="shared" si="3"/>
        <v>3.3113111204340809E-2</v>
      </c>
    </row>
    <row r="58" spans="3:9" x14ac:dyDescent="0.25">
      <c r="C58">
        <v>43</v>
      </c>
      <c r="D58" s="2">
        <v>1063.5209077796605</v>
      </c>
      <c r="E58" s="3">
        <v>55.86233488837351</v>
      </c>
      <c r="F58" s="3">
        <f t="shared" si="0"/>
        <v>6.2214803550347888</v>
      </c>
      <c r="G58">
        <f t="shared" si="1"/>
        <v>0.17904770186736588</v>
      </c>
      <c r="H58">
        <f t="shared" si="2"/>
        <v>4.1970860073481345E-2</v>
      </c>
      <c r="I58">
        <f t="shared" si="3"/>
        <v>3.3819632639292885E-2</v>
      </c>
    </row>
    <row r="59" spans="3:9" x14ac:dyDescent="0.25">
      <c r="C59">
        <v>44</v>
      </c>
      <c r="D59" s="2">
        <v>1074.4594268770563</v>
      </c>
      <c r="E59" s="3">
        <v>57.038605544563808</v>
      </c>
      <c r="F59" s="3">
        <f t="shared" si="0"/>
        <v>6.4178200849106366</v>
      </c>
      <c r="G59">
        <f t="shared" si="1"/>
        <v>0.18088924225636477</v>
      </c>
      <c r="H59">
        <f t="shared" si="2"/>
        <v>4.3295391673555533E-2</v>
      </c>
      <c r="I59">
        <f t="shared" si="3"/>
        <v>3.4595408904248406E-2</v>
      </c>
    </row>
    <row r="60" spans="3:9" x14ac:dyDescent="0.25">
      <c r="C60">
        <v>45</v>
      </c>
      <c r="D60" s="2">
        <v>1080.405019706918</v>
      </c>
      <c r="E60" s="3">
        <v>57.67651400329143</v>
      </c>
      <c r="F60" s="3">
        <f t="shared" si="0"/>
        <v>6.5255063229351062</v>
      </c>
      <c r="G60">
        <f t="shared" si="1"/>
        <v>0.18189020493104158</v>
      </c>
      <c r="H60">
        <f t="shared" si="2"/>
        <v>4.4021856079138201E-2</v>
      </c>
      <c r="I60">
        <f t="shared" si="3"/>
        <v>3.5021970462508656E-2</v>
      </c>
    </row>
    <row r="61" spans="3:9" x14ac:dyDescent="0.25">
      <c r="C61">
        <v>46</v>
      </c>
      <c r="D61" s="2">
        <v>1091.1270997102347</v>
      </c>
      <c r="E61" s="3">
        <v>58.824316429254679</v>
      </c>
      <c r="F61" s="3">
        <f t="shared" si="0"/>
        <v>6.7214171434635395</v>
      </c>
      <c r="G61">
        <f t="shared" si="1"/>
        <v>0.18369530699324721</v>
      </c>
      <c r="H61">
        <f t="shared" si="2"/>
        <v>4.5343494204801597E-2</v>
      </c>
      <c r="I61">
        <f t="shared" si="3"/>
        <v>3.5799998278044219E-2</v>
      </c>
    </row>
    <row r="62" spans="3:9" x14ac:dyDescent="0.25">
      <c r="C62">
        <v>47</v>
      </c>
      <c r="D62" s="2">
        <v>1101.6089463462538</v>
      </c>
      <c r="E62" s="3">
        <v>59.943193152451983</v>
      </c>
      <c r="F62" s="3">
        <f t="shared" si="0"/>
        <v>6.9150598955609031</v>
      </c>
      <c r="G62">
        <f t="shared" si="1"/>
        <v>0.18545996487423194</v>
      </c>
      <c r="H62">
        <f t="shared" si="2"/>
        <v>4.6649831666101323E-2</v>
      </c>
      <c r="I62">
        <f t="shared" si="3"/>
        <v>3.6571605365626939E-2</v>
      </c>
    </row>
    <row r="63" spans="3:9" x14ac:dyDescent="0.25">
      <c r="C63">
        <v>48</v>
      </c>
      <c r="D63" s="2">
        <v>1113.1014127881685</v>
      </c>
      <c r="E63" s="3">
        <v>61.166301897931589</v>
      </c>
      <c r="F63" s="3">
        <f t="shared" si="0"/>
        <v>7.1297709153676454</v>
      </c>
      <c r="G63">
        <f t="shared" si="1"/>
        <v>0.18739476435975269</v>
      </c>
      <c r="H63">
        <f t="shared" si="2"/>
        <v>4.8098298213335625E-2</v>
      </c>
      <c r="I63">
        <f t="shared" si="3"/>
        <v>3.7430244000466198E-2</v>
      </c>
    </row>
    <row r="64" spans="3:9" x14ac:dyDescent="0.25">
      <c r="C64">
        <v>49</v>
      </c>
      <c r="D64" s="2">
        <v>1121.3554379785876</v>
      </c>
      <c r="E64" s="3">
        <v>62.042400049574667</v>
      </c>
      <c r="F64" s="3">
        <f t="shared" si="0"/>
        <v>7.2855191016240513</v>
      </c>
      <c r="G64">
        <f t="shared" si="1"/>
        <v>0.18878436021131453</v>
      </c>
      <c r="H64">
        <f t="shared" si="2"/>
        <v>4.9148994343361348E-2</v>
      </c>
      <c r="I64">
        <f t="shared" si="3"/>
        <v>3.8055158305359126E-2</v>
      </c>
    </row>
    <row r="65" spans="3:9" x14ac:dyDescent="0.25">
      <c r="C65">
        <v>50</v>
      </c>
      <c r="D65" s="2">
        <v>1130.6149569167155</v>
      </c>
      <c r="E65" s="3">
        <v>63.022882098572438</v>
      </c>
      <c r="F65" s="3">
        <f t="shared" si="0"/>
        <v>7.4617656379777682</v>
      </c>
      <c r="G65">
        <f t="shared" si="1"/>
        <v>0.19034323467644412</v>
      </c>
      <c r="H65">
        <f t="shared" si="2"/>
        <v>5.0337974826077381E-2</v>
      </c>
      <c r="I65">
        <f t="shared" si="3"/>
        <v>3.8764458696682685E-2</v>
      </c>
    </row>
    <row r="66" spans="3:9" x14ac:dyDescent="0.25">
      <c r="C66">
        <v>51</v>
      </c>
      <c r="D66" s="2">
        <v>1145.5182628997061</v>
      </c>
      <c r="E66" s="3">
        <v>64.595780907028143</v>
      </c>
      <c r="F66" s="3">
        <f t="shared" si="0"/>
        <v>7.7488060060382082</v>
      </c>
      <c r="G66">
        <f t="shared" si="1"/>
        <v>0.19285226168941702</v>
      </c>
      <c r="H66">
        <f t="shared" si="2"/>
        <v>5.2274383917774656E-2</v>
      </c>
      <c r="I66">
        <f t="shared" si="3"/>
        <v>3.9924606052706278E-2</v>
      </c>
    </row>
    <row r="67" spans="3:9" x14ac:dyDescent="0.25">
      <c r="C67">
        <v>52</v>
      </c>
      <c r="D67" s="2">
        <v>1154.830550713815</v>
      </c>
      <c r="E67" s="3">
        <v>65.575346694907978</v>
      </c>
      <c r="F67" s="3">
        <f t="shared" si="0"/>
        <v>7.9302609421315804</v>
      </c>
      <c r="G67">
        <f t="shared" si="1"/>
        <v>0.19442001999115519</v>
      </c>
      <c r="H67">
        <f t="shared" si="2"/>
        <v>5.3498500896019908E-2</v>
      </c>
      <c r="I67">
        <f t="shared" si="3"/>
        <v>4.0661233771482619E-2</v>
      </c>
    </row>
    <row r="68" spans="3:9" x14ac:dyDescent="0.25">
      <c r="C68">
        <v>53</v>
      </c>
      <c r="D68" s="2">
        <v>1161.861414083651</v>
      </c>
      <c r="E68" s="3">
        <v>66.31326905414835</v>
      </c>
      <c r="F68" s="3">
        <f t="shared" si="0"/>
        <v>8.0683250191058491</v>
      </c>
      <c r="G68">
        <f t="shared" si="1"/>
        <v>0.19560369199920316</v>
      </c>
      <c r="H68">
        <f t="shared" si="2"/>
        <v>5.4429897882779181E-2</v>
      </c>
      <c r="I68">
        <f t="shared" si="3"/>
        <v>4.1223418107248909E-2</v>
      </c>
    </row>
    <row r="69" spans="3:9" x14ac:dyDescent="0.25">
      <c r="C69">
        <v>54</v>
      </c>
      <c r="D69" s="2">
        <v>1171.0971735644976</v>
      </c>
      <c r="E69" s="3">
        <v>67.280436802502635</v>
      </c>
      <c r="F69" s="3">
        <f t="shared" si="0"/>
        <v>8.251071549617901</v>
      </c>
      <c r="G69">
        <f t="shared" si="1"/>
        <v>0.19715856647129762</v>
      </c>
      <c r="H69">
        <f t="shared" si="2"/>
        <v>5.5662728113421711E-2</v>
      </c>
      <c r="I69">
        <f t="shared" si="3"/>
        <v>4.196983963404579E-2</v>
      </c>
    </row>
    <row r="70" spans="3:9" x14ac:dyDescent="0.25">
      <c r="C70">
        <v>55</v>
      </c>
      <c r="D70" s="2">
        <v>1180.6677083389134</v>
      </c>
      <c r="E70" s="3">
        <v>68.280063784795345</v>
      </c>
      <c r="F70" s="3">
        <f t="shared" si="0"/>
        <v>8.4420947356817564</v>
      </c>
      <c r="G70">
        <f t="shared" si="1"/>
        <v>0.19876980160966304</v>
      </c>
      <c r="H70">
        <f t="shared" si="2"/>
        <v>5.6951393664955358E-2</v>
      </c>
      <c r="I70">
        <f t="shared" si="3"/>
        <v>4.2752895272325522E-2</v>
      </c>
    </row>
    <row r="71" spans="3:9" x14ac:dyDescent="0.25">
      <c r="C71">
        <v>56</v>
      </c>
      <c r="D71" s="2">
        <v>1194.6130113638053</v>
      </c>
      <c r="E71" s="3">
        <v>69.731893993057355</v>
      </c>
      <c r="F71" s="3">
        <f t="shared" si="0"/>
        <v>8.7234307914907507</v>
      </c>
      <c r="G71">
        <f t="shared" si="1"/>
        <v>0.20111754526019804</v>
      </c>
      <c r="H71">
        <f t="shared" si="2"/>
        <v>5.8849320775249743E-2</v>
      </c>
      <c r="I71">
        <f t="shared" si="3"/>
        <v>4.3911509567196048E-2</v>
      </c>
    </row>
    <row r="72" spans="3:9" x14ac:dyDescent="0.25">
      <c r="C72">
        <v>57</v>
      </c>
      <c r="D72" s="2">
        <v>1200.5419166060244</v>
      </c>
      <c r="E72" s="3">
        <v>70.347444713721814</v>
      </c>
      <c r="F72" s="3">
        <f t="shared" si="0"/>
        <v>8.8441127939272732</v>
      </c>
      <c r="G72">
        <f t="shared" si="1"/>
        <v>0.20211569851740568</v>
      </c>
      <c r="H72">
        <f t="shared" si="2"/>
        <v>5.9663456181713224E-2</v>
      </c>
      <c r="I72">
        <f t="shared" si="3"/>
        <v>4.4410483590726045E-2</v>
      </c>
    </row>
    <row r="73" spans="3:9" x14ac:dyDescent="0.25">
      <c r="C73">
        <v>58</v>
      </c>
      <c r="D73" s="2">
        <v>1212.5594641779553</v>
      </c>
      <c r="E73" s="3">
        <v>71.592016790571336</v>
      </c>
      <c r="F73" s="3">
        <f t="shared" si="0"/>
        <v>9.090677699830211</v>
      </c>
      <c r="G73">
        <f t="shared" si="1"/>
        <v>0.20413889736483423</v>
      </c>
      <c r="H73">
        <f t="shared" si="2"/>
        <v>6.1326812902965051E-2</v>
      </c>
      <c r="I73">
        <f t="shared" si="3"/>
        <v>4.5433667398165602E-2</v>
      </c>
    </row>
    <row r="74" spans="3:9" x14ac:dyDescent="0.25">
      <c r="C74">
        <v>59</v>
      </c>
      <c r="D74" s="2">
        <v>1223.9380549634395</v>
      </c>
      <c r="E74" s="3">
        <v>72.766573395675806</v>
      </c>
      <c r="F74" s="3">
        <f t="shared" si="0"/>
        <v>9.326527614962183</v>
      </c>
      <c r="G74">
        <f t="shared" si="1"/>
        <v>0.20605452545989772</v>
      </c>
      <c r="H74">
        <f t="shared" si="2"/>
        <v>6.2917884998585458E-2</v>
      </c>
      <c r="I74">
        <f t="shared" si="3"/>
        <v>4.6417127715198861E-2</v>
      </c>
    </row>
    <row r="75" spans="3:9" x14ac:dyDescent="0.25">
      <c r="C75">
        <v>60</v>
      </c>
      <c r="D75" s="2">
        <v>1231.0680252865966</v>
      </c>
      <c r="E75" s="3">
        <v>73.500660427251518</v>
      </c>
      <c r="F75" s="3">
        <f t="shared" si="0"/>
        <v>9.4754950879525399</v>
      </c>
      <c r="G75">
        <f t="shared" si="1"/>
        <v>0.2072548824922846</v>
      </c>
      <c r="H75">
        <f t="shared" si="2"/>
        <v>6.3922837615580971E-2</v>
      </c>
      <c r="I75">
        <f t="shared" si="3"/>
        <v>4.7040715485718629E-2</v>
      </c>
    </row>
    <row r="76" spans="3:9" x14ac:dyDescent="0.25">
      <c r="C76">
        <v>61</v>
      </c>
      <c r="D76" s="2">
        <v>1242.429328353611</v>
      </c>
      <c r="E76" s="3">
        <v>74.667363823605911</v>
      </c>
      <c r="F76" s="3">
        <f t="shared" si="0"/>
        <v>9.714738866318994</v>
      </c>
      <c r="G76">
        <f t="shared" si="1"/>
        <v>0.20916760013562127</v>
      </c>
      <c r="H76">
        <f t="shared" si="2"/>
        <v>6.5536805123674685E-2</v>
      </c>
      <c r="I76">
        <f t="shared" si="3"/>
        <v>4.804615777231367E-2</v>
      </c>
    </row>
    <row r="77" spans="3:9" x14ac:dyDescent="0.25">
      <c r="C77">
        <v>62</v>
      </c>
      <c r="D77" s="2">
        <v>1252.6761447186764</v>
      </c>
      <c r="E77" s="3">
        <v>75.71642300074646</v>
      </c>
      <c r="F77" s="3">
        <f t="shared" si="0"/>
        <v>9.9324757595599458</v>
      </c>
      <c r="G77">
        <f t="shared" si="1"/>
        <v>0.21089268979601369</v>
      </c>
      <c r="H77">
        <f t="shared" si="2"/>
        <v>6.7005684579615588E-2</v>
      </c>
      <c r="I77">
        <f t="shared" si="3"/>
        <v>4.8965488375380589E-2</v>
      </c>
    </row>
    <row r="78" spans="3:9" x14ac:dyDescent="0.25">
      <c r="C78">
        <v>63</v>
      </c>
      <c r="D78" s="2">
        <v>1265.3531685533962</v>
      </c>
      <c r="E78" s="3">
        <v>77.010089096770287</v>
      </c>
      <c r="F78" s="3">
        <f t="shared" si="0"/>
        <v>10.204412374938864</v>
      </c>
      <c r="G78">
        <f t="shared" si="1"/>
        <v>0.21302691392599638</v>
      </c>
      <c r="H78">
        <f t="shared" si="2"/>
        <v>6.8840201926228806E-2</v>
      </c>
      <c r="I78">
        <f t="shared" si="3"/>
        <v>5.011943945807782E-2</v>
      </c>
    </row>
    <row r="79" spans="3:9" x14ac:dyDescent="0.25">
      <c r="C79">
        <v>64</v>
      </c>
      <c r="D79" s="2">
        <v>1273.6626114037617</v>
      </c>
      <c r="E79" s="3">
        <v>77.855534338767825</v>
      </c>
      <c r="F79" s="3">
        <f t="shared" si="0"/>
        <v>10.384187179669182</v>
      </c>
      <c r="G79">
        <f t="shared" si="1"/>
        <v>0.21442583954680267</v>
      </c>
      <c r="H79">
        <f t="shared" si="2"/>
        <v>7.0052984534787158E-2</v>
      </c>
      <c r="I79">
        <f t="shared" si="3"/>
        <v>5.0885861307582297E-2</v>
      </c>
    </row>
    <row r="80" spans="3:9" x14ac:dyDescent="0.25">
      <c r="C80">
        <v>65</v>
      </c>
      <c r="D80" s="2">
        <v>1280.3246625059264</v>
      </c>
      <c r="E80" s="3">
        <v>78.531925589360952</v>
      </c>
      <c r="F80" s="3">
        <f t="shared" ref="F80:F143" si="4">(2*PI()/60000)*D80*E80</f>
        <v>10.529190315302163</v>
      </c>
      <c r="G80">
        <f t="shared" ref="G80:G143" si="5">D80/$B$6</f>
        <v>0.21554742063734827</v>
      </c>
      <c r="H80">
        <f t="shared" ref="H80:H143" si="6">F80/$B$1</f>
        <v>7.1031193251775676E-2</v>
      </c>
      <c r="I80">
        <f t="shared" ref="I80:I143" si="7">G80^2+H80^2</f>
        <v>5.1506120958185055E-2</v>
      </c>
    </row>
    <row r="81" spans="3:9" x14ac:dyDescent="0.25">
      <c r="C81">
        <v>66</v>
      </c>
      <c r="D81" s="2">
        <v>1294.3770787857932</v>
      </c>
      <c r="E81" s="3">
        <v>79.954450735305301</v>
      </c>
      <c r="F81" s="3">
        <f t="shared" si="4"/>
        <v>10.837573998453792</v>
      </c>
      <c r="G81">
        <f t="shared" si="5"/>
        <v>0.21791319720289462</v>
      </c>
      <c r="H81">
        <f t="shared" si="6"/>
        <v>7.3111586932361278E-2</v>
      </c>
      <c r="I81">
        <f t="shared" si="7"/>
        <v>5.2831465658955863E-2</v>
      </c>
    </row>
    <row r="82" spans="3:9" x14ac:dyDescent="0.25">
      <c r="C82">
        <v>67</v>
      </c>
      <c r="D82" s="2">
        <v>1301.452694896044</v>
      </c>
      <c r="E82" s="3">
        <v>80.668556683421201</v>
      </c>
      <c r="F82" s="3">
        <f t="shared" si="4"/>
        <v>10.994140725325988</v>
      </c>
      <c r="G82">
        <f t="shared" si="5"/>
        <v>0.21910440350130297</v>
      </c>
      <c r="H82">
        <f t="shared" si="6"/>
        <v>7.4167805036529699E-2</v>
      </c>
      <c r="I82">
        <f t="shared" si="7"/>
        <v>5.3507602937598472E-2</v>
      </c>
    </row>
    <row r="83" spans="3:9" x14ac:dyDescent="0.25">
      <c r="C83">
        <v>68</v>
      </c>
      <c r="D83" s="2">
        <v>1311.1963062844561</v>
      </c>
      <c r="E83" s="3">
        <v>81.649563947357137</v>
      </c>
      <c r="F83" s="3">
        <f t="shared" si="4"/>
        <v>11.211151072626546</v>
      </c>
      <c r="G83">
        <f t="shared" si="5"/>
        <v>0.22074477673160089</v>
      </c>
      <c r="H83">
        <f t="shared" si="6"/>
        <v>7.56317831255513E-2</v>
      </c>
      <c r="I83">
        <f t="shared" si="7"/>
        <v>5.4448423073034755E-2</v>
      </c>
    </row>
    <row r="84" spans="3:9" x14ac:dyDescent="0.25">
      <c r="C84">
        <v>69</v>
      </c>
      <c r="D84" s="2">
        <v>1322.9264712854263</v>
      </c>
      <c r="E84" s="3">
        <v>82.826945141009105</v>
      </c>
      <c r="F84" s="3">
        <f t="shared" si="4"/>
        <v>11.474558076766661</v>
      </c>
      <c r="G84">
        <f t="shared" si="5"/>
        <v>0.22271959365394375</v>
      </c>
      <c r="H84">
        <f t="shared" si="6"/>
        <v>7.7408758681568768E-2</v>
      </c>
      <c r="I84">
        <f t="shared" si="7"/>
        <v>5.5596133317999175E-2</v>
      </c>
    </row>
    <row r="85" spans="3:9" x14ac:dyDescent="0.25">
      <c r="C85">
        <v>70</v>
      </c>
      <c r="D85" s="2">
        <v>1331.6134968792924</v>
      </c>
      <c r="E85" s="3">
        <v>83.696319516459397</v>
      </c>
      <c r="F85" s="3">
        <f t="shared" si="4"/>
        <v>11.67113700042686</v>
      </c>
      <c r="G85">
        <f t="shared" si="5"/>
        <v>0.22418208673449067</v>
      </c>
      <c r="H85">
        <f t="shared" si="6"/>
        <v>7.8734903911885368E-2</v>
      </c>
      <c r="I85">
        <f t="shared" si="7"/>
        <v>5.6456793106644518E-2</v>
      </c>
    </row>
    <row r="86" spans="3:9" x14ac:dyDescent="0.25">
      <c r="C86">
        <v>71</v>
      </c>
      <c r="D86" s="2">
        <v>1341.5084552087619</v>
      </c>
      <c r="E86" s="3">
        <v>84.683926144299335</v>
      </c>
      <c r="F86" s="3">
        <f t="shared" si="4"/>
        <v>11.896604312739582</v>
      </c>
      <c r="G86">
        <f t="shared" si="5"/>
        <v>0.22584793978543219</v>
      </c>
      <c r="H86">
        <f t="shared" si="6"/>
        <v>8.025593371125829E-2</v>
      </c>
      <c r="I86">
        <f t="shared" si="7"/>
        <v>5.7448306801190084E-2</v>
      </c>
    </row>
    <row r="87" spans="3:9" x14ac:dyDescent="0.25">
      <c r="C87">
        <v>72</v>
      </c>
      <c r="D87" s="2">
        <v>1354.8281557125456</v>
      </c>
      <c r="E87" s="3">
        <v>86.008889127351409</v>
      </c>
      <c r="F87" s="3">
        <f t="shared" si="4"/>
        <v>12.202706616952932</v>
      </c>
      <c r="G87">
        <f t="shared" si="5"/>
        <v>0.22809036092385909</v>
      </c>
      <c r="H87">
        <f t="shared" si="6"/>
        <v>8.2320936933186317E-2</v>
      </c>
      <c r="I87">
        <f t="shared" si="7"/>
        <v>5.8801949403933948E-2</v>
      </c>
    </row>
    <row r="88" spans="3:9" x14ac:dyDescent="0.25">
      <c r="C88">
        <v>73</v>
      </c>
      <c r="D88" s="2">
        <v>1362.548829290711</v>
      </c>
      <c r="E88" s="3">
        <v>86.774549712340786</v>
      </c>
      <c r="F88" s="3">
        <f t="shared" si="4"/>
        <v>12.381494287457814</v>
      </c>
      <c r="G88">
        <f t="shared" si="5"/>
        <v>0.22939016504705645</v>
      </c>
      <c r="H88">
        <f t="shared" si="6"/>
        <v>8.3527060214689808E-2</v>
      </c>
      <c r="I88">
        <f t="shared" si="7"/>
        <v>5.9596617608424218E-2</v>
      </c>
    </row>
    <row r="89" spans="3:9" x14ac:dyDescent="0.25">
      <c r="C89">
        <v>74</v>
      </c>
      <c r="D89" s="2">
        <v>1374.3164027216649</v>
      </c>
      <c r="E89" s="3">
        <v>87.938231334388973</v>
      </c>
      <c r="F89" s="3">
        <f t="shared" si="4"/>
        <v>12.655901161612254</v>
      </c>
      <c r="G89">
        <f t="shared" si="5"/>
        <v>0.23137127981777264</v>
      </c>
      <c r="H89">
        <f t="shared" si="6"/>
        <v>8.5378242226221382E-2</v>
      </c>
      <c r="I89">
        <f t="shared" si="7"/>
        <v>6.0822113370153377E-2</v>
      </c>
    </row>
    <row r="90" spans="3:9" x14ac:dyDescent="0.25">
      <c r="C90">
        <v>75</v>
      </c>
      <c r="D90" s="2">
        <v>1385.050970087615</v>
      </c>
      <c r="E90" s="3">
        <v>88.996273007006664</v>
      </c>
      <c r="F90" s="3">
        <f t="shared" si="4"/>
        <v>12.908215087750946</v>
      </c>
      <c r="G90">
        <f t="shared" si="5"/>
        <v>0.23317848417393935</v>
      </c>
      <c r="H90">
        <f t="shared" si="6"/>
        <v>8.7080382534353643E-2</v>
      </c>
      <c r="I90">
        <f t="shared" si="7"/>
        <v>6.1955198503985447E-2</v>
      </c>
    </row>
    <row r="91" spans="3:9" x14ac:dyDescent="0.25">
      <c r="C91">
        <v>76</v>
      </c>
      <c r="D91" s="2">
        <v>1390.6521643737728</v>
      </c>
      <c r="E91" s="3">
        <v>89.547028052875277</v>
      </c>
      <c r="F91" s="3">
        <f t="shared" si="4"/>
        <v>13.040622129579685</v>
      </c>
      <c r="G91">
        <f t="shared" si="5"/>
        <v>0.23412146607237982</v>
      </c>
      <c r="H91">
        <f t="shared" si="6"/>
        <v>8.7973616476793137E-2</v>
      </c>
      <c r="I91">
        <f t="shared" si="7"/>
        <v>6.2552218071886392E-2</v>
      </c>
    </row>
    <row r="92" spans="3:9" x14ac:dyDescent="0.25">
      <c r="C92">
        <v>77</v>
      </c>
      <c r="D92" s="2">
        <v>1401.1844712730676</v>
      </c>
      <c r="E92" s="3">
        <v>90.580197137801861</v>
      </c>
      <c r="F92" s="3">
        <f t="shared" si="4"/>
        <v>13.290985833121789</v>
      </c>
      <c r="G92">
        <f t="shared" si="5"/>
        <v>0.23589461912643453</v>
      </c>
      <c r="H92">
        <f t="shared" si="6"/>
        <v>8.9662600347061333E-2</v>
      </c>
      <c r="I92">
        <f t="shared" si="7"/>
        <v>6.3685653233802458E-2</v>
      </c>
    </row>
    <row r="93" spans="3:9" x14ac:dyDescent="0.25">
      <c r="C93">
        <v>78</v>
      </c>
      <c r="D93" s="2">
        <v>1411.1724273762391</v>
      </c>
      <c r="E93" s="3">
        <v>91.557009134674246</v>
      </c>
      <c r="F93" s="3">
        <f t="shared" si="4"/>
        <v>13.530077913789716</v>
      </c>
      <c r="G93">
        <f t="shared" si="5"/>
        <v>0.23757612869859562</v>
      </c>
      <c r="H93">
        <f t="shared" si="6"/>
        <v>9.1275544484105867E-2</v>
      </c>
      <c r="I93">
        <f t="shared" si="7"/>
        <v>6.4773641948281654E-2</v>
      </c>
    </row>
    <row r="94" spans="3:9" x14ac:dyDescent="0.25">
      <c r="C94">
        <v>79</v>
      </c>
      <c r="D94" s="2">
        <v>1424.706055171823</v>
      </c>
      <c r="E94" s="3">
        <v>92.875988581172862</v>
      </c>
      <c r="F94" s="3">
        <f t="shared" si="4"/>
        <v>13.856620969590258</v>
      </c>
      <c r="G94">
        <f t="shared" si="5"/>
        <v>0.23985456529255644</v>
      </c>
      <c r="H94">
        <f t="shared" si="6"/>
        <v>9.347844349219811E-2</v>
      </c>
      <c r="I94">
        <f t="shared" si="7"/>
        <v>6.6268431889405288E-2</v>
      </c>
    </row>
    <row r="95" spans="3:9" x14ac:dyDescent="0.25">
      <c r="C95">
        <v>80</v>
      </c>
      <c r="D95" s="2">
        <v>1432.8858409682671</v>
      </c>
      <c r="E95" s="3">
        <v>93.670621610057964</v>
      </c>
      <c r="F95" s="3">
        <f t="shared" si="4"/>
        <v>14.055413005326368</v>
      </c>
      <c r="G95">
        <f t="shared" si="5"/>
        <v>0.24123166266592005</v>
      </c>
      <c r="H95">
        <f t="shared" si="6"/>
        <v>9.4819518644649686E-2</v>
      </c>
      <c r="I95">
        <f t="shared" si="7"/>
        <v>6.7183456188567317E-2</v>
      </c>
    </row>
    <row r="96" spans="3:9" x14ac:dyDescent="0.25">
      <c r="C96">
        <v>81</v>
      </c>
      <c r="D96" s="2">
        <v>1444.8239814332103</v>
      </c>
      <c r="E96" s="3">
        <v>94.826896299120335</v>
      </c>
      <c r="F96" s="3">
        <f t="shared" si="4"/>
        <v>14.347462415785738</v>
      </c>
      <c r="G96">
        <f t="shared" si="5"/>
        <v>0.24324149303143716</v>
      </c>
      <c r="H96">
        <f t="shared" si="6"/>
        <v>9.6789719343107802E-2</v>
      </c>
      <c r="I96">
        <f t="shared" si="7"/>
        <v>6.8534673702680265E-2</v>
      </c>
    </row>
    <row r="97" spans="3:9" x14ac:dyDescent="0.25">
      <c r="C97">
        <v>82</v>
      </c>
      <c r="D97" s="2">
        <v>1455.0392067093294</v>
      </c>
      <c r="E97" s="3">
        <v>95.813030120727575</v>
      </c>
      <c r="F97" s="3">
        <f t="shared" si="4"/>
        <v>14.599160691141172</v>
      </c>
      <c r="G97">
        <f t="shared" si="5"/>
        <v>0.24496126421446451</v>
      </c>
      <c r="H97">
        <f t="shared" si="6"/>
        <v>9.8487706396483368E-2</v>
      </c>
      <c r="I97">
        <f t="shared" si="7"/>
        <v>6.9705849276788606E-2</v>
      </c>
    </row>
    <row r="98" spans="3:9" x14ac:dyDescent="0.25">
      <c r="C98">
        <v>83</v>
      </c>
      <c r="D98" s="2">
        <v>1461.0989807377211</v>
      </c>
      <c r="E98" s="3">
        <v>96.396590805331215</v>
      </c>
      <c r="F98" s="3">
        <f t="shared" si="4"/>
        <v>14.749249780965267</v>
      </c>
      <c r="G98">
        <f t="shared" si="5"/>
        <v>0.24598144971874789</v>
      </c>
      <c r="H98">
        <f t="shared" si="6"/>
        <v>9.9500225576499013E-2</v>
      </c>
      <c r="I98">
        <f t="shared" si="7"/>
        <v>7.0407168495511083E-2</v>
      </c>
    </row>
    <row r="99" spans="3:9" x14ac:dyDescent="0.25">
      <c r="C99">
        <v>84</v>
      </c>
      <c r="D99" s="2">
        <v>1472.816258660795</v>
      </c>
      <c r="E99" s="3">
        <v>97.521966130716066</v>
      </c>
      <c r="F99" s="3">
        <f t="shared" si="4"/>
        <v>15.041101300778069</v>
      </c>
      <c r="G99">
        <f t="shared" si="5"/>
        <v>0.24795409705357793</v>
      </c>
      <c r="H99">
        <f t="shared" si="6"/>
        <v>0.10146909128068518</v>
      </c>
      <c r="I99">
        <f t="shared" si="7"/>
        <v>7.1777210730983171E-2</v>
      </c>
    </row>
    <row r="100" spans="3:9" x14ac:dyDescent="0.25">
      <c r="C100">
        <v>85</v>
      </c>
      <c r="D100" s="2">
        <v>1481.6078498193465</v>
      </c>
      <c r="E100" s="3">
        <v>98.363743516964036</v>
      </c>
      <c r="F100" s="3">
        <f t="shared" si="4"/>
        <v>15.261490019425407</v>
      </c>
      <c r="G100">
        <f t="shared" si="5"/>
        <v>0.24943419413599677</v>
      </c>
      <c r="H100">
        <f t="shared" si="6"/>
        <v>0.10295586027202913</v>
      </c>
      <c r="I100">
        <f t="shared" si="7"/>
        <v>7.2817326368627713E-2</v>
      </c>
    </row>
    <row r="101" spans="3:9" x14ac:dyDescent="0.25">
      <c r="C101">
        <v>86</v>
      </c>
      <c r="D101" s="2">
        <v>1492.6355453491503</v>
      </c>
      <c r="E101" s="3">
        <v>99.416468164538998</v>
      </c>
      <c r="F101" s="3">
        <f t="shared" si="4"/>
        <v>15.539631934835342</v>
      </c>
      <c r="G101">
        <f t="shared" si="5"/>
        <v>0.25129074770919035</v>
      </c>
      <c r="H101">
        <f t="shared" si="6"/>
        <v>0.1048322393242901</v>
      </c>
      <c r="I101">
        <f t="shared" si="7"/>
        <v>7.4136838285989187E-2</v>
      </c>
    </row>
    <row r="102" spans="3:9" x14ac:dyDescent="0.25">
      <c r="C102">
        <v>87</v>
      </c>
      <c r="D102" s="2">
        <v>1504.00761998804</v>
      </c>
      <c r="E102" s="3">
        <v>100.49839041774868</v>
      </c>
      <c r="F102" s="3">
        <f t="shared" si="4"/>
        <v>15.828427113063182</v>
      </c>
      <c r="G102">
        <f t="shared" si="5"/>
        <v>0.25320527878672999</v>
      </c>
      <c r="H102">
        <f t="shared" si="6"/>
        <v>0.10678048657793413</v>
      </c>
      <c r="I102">
        <f t="shared" si="7"/>
        <v>7.5514985519286024E-2</v>
      </c>
    </row>
    <row r="103" spans="3:9" x14ac:dyDescent="0.25">
      <c r="C103">
        <v>88</v>
      </c>
      <c r="D103" s="2">
        <v>1514.8544132298689</v>
      </c>
      <c r="E103" s="3">
        <v>101.52685889806412</v>
      </c>
      <c r="F103" s="3">
        <f t="shared" si="4"/>
        <v>16.105731860544655</v>
      </c>
      <c r="G103">
        <f t="shared" si="5"/>
        <v>0.25503137678665977</v>
      </c>
      <c r="H103">
        <f t="shared" si="6"/>
        <v>0.10865121799394482</v>
      </c>
      <c r="I103">
        <f t="shared" si="7"/>
        <v>7.6846090317266941E-2</v>
      </c>
    </row>
    <row r="104" spans="3:9" x14ac:dyDescent="0.25">
      <c r="C104">
        <v>89</v>
      </c>
      <c r="D104" s="2">
        <v>1521.8052814891062</v>
      </c>
      <c r="E104" s="3">
        <v>102.18413860874483</v>
      </c>
      <c r="F104" s="3">
        <f t="shared" si="4"/>
        <v>16.284378689745886</v>
      </c>
      <c r="G104">
        <f t="shared" si="5"/>
        <v>0.25620158132020066</v>
      </c>
      <c r="H104">
        <f t="shared" si="6"/>
        <v>0.10985639114295401</v>
      </c>
      <c r="I104">
        <f t="shared" si="7"/>
        <v>7.7707676945925092E-2</v>
      </c>
    </row>
    <row r="105" spans="3:9" x14ac:dyDescent="0.25">
      <c r="C105">
        <v>90</v>
      </c>
      <c r="D105" s="2">
        <v>1533.0056562130992</v>
      </c>
      <c r="E105" s="3">
        <v>103.24032009792779</v>
      </c>
      <c r="F105" s="3">
        <f t="shared" si="4"/>
        <v>16.573785644009288</v>
      </c>
      <c r="G105">
        <f t="shared" si="5"/>
        <v>0.2580872060782235</v>
      </c>
      <c r="H105">
        <f t="shared" si="6"/>
        <v>0.11180876551183742</v>
      </c>
      <c r="I105">
        <f t="shared" si="7"/>
        <v>7.9110205986544446E-2</v>
      </c>
    </row>
    <row r="106" spans="3:9" x14ac:dyDescent="0.25">
      <c r="C106">
        <v>91</v>
      </c>
      <c r="D106" s="2">
        <v>1542.2517681435936</v>
      </c>
      <c r="E106" s="3">
        <v>104.10948776582401</v>
      </c>
      <c r="F106" s="3">
        <f t="shared" si="4"/>
        <v>16.814122396296707</v>
      </c>
      <c r="G106">
        <f t="shared" si="5"/>
        <v>0.25964382342373454</v>
      </c>
      <c r="H106">
        <f t="shared" si="6"/>
        <v>0.11343010635439223</v>
      </c>
      <c r="I106">
        <f t="shared" si="7"/>
        <v>8.0281304069664175E-2</v>
      </c>
    </row>
    <row r="107" spans="3:9" x14ac:dyDescent="0.25">
      <c r="C107">
        <v>92</v>
      </c>
      <c r="D107" s="2">
        <v>1555.0835351390033</v>
      </c>
      <c r="E107" s="3">
        <v>105.31162998712182</v>
      </c>
      <c r="F107" s="3">
        <f t="shared" si="4"/>
        <v>17.149784843845005</v>
      </c>
      <c r="G107">
        <f t="shared" si="5"/>
        <v>0.26180409914057229</v>
      </c>
      <c r="H107">
        <f t="shared" si="6"/>
        <v>0.11569452588383283</v>
      </c>
      <c r="I107">
        <f t="shared" si="7"/>
        <v>8.1926609646291476E-2</v>
      </c>
    </row>
    <row r="108" spans="3:9" x14ac:dyDescent="0.25">
      <c r="C108">
        <v>93</v>
      </c>
      <c r="D108" s="2">
        <v>1564.7646838982034</v>
      </c>
      <c r="E108" s="3">
        <v>106.21546051736021</v>
      </c>
      <c r="F108" s="3">
        <f t="shared" si="4"/>
        <v>17.404653841590587</v>
      </c>
      <c r="G108">
        <f t="shared" si="5"/>
        <v>0.26343395655483759</v>
      </c>
      <c r="H108">
        <f t="shared" si="6"/>
        <v>0.11741390301451711</v>
      </c>
      <c r="I108">
        <f t="shared" si="7"/>
        <v>8.3183474087238488E-2</v>
      </c>
    </row>
    <row r="109" spans="3:9" x14ac:dyDescent="0.25">
      <c r="C109">
        <v>94</v>
      </c>
      <c r="D109" s="2">
        <v>1572.1813674154525</v>
      </c>
      <c r="E109" s="3">
        <v>106.90605022746522</v>
      </c>
      <c r="F109" s="3">
        <f t="shared" si="4"/>
        <v>17.600846169818631</v>
      </c>
      <c r="G109">
        <f t="shared" si="5"/>
        <v>0.26468258282022378</v>
      </c>
      <c r="H109">
        <f t="shared" si="6"/>
        <v>0.11873744022522066</v>
      </c>
      <c r="I109">
        <f t="shared" si="7"/>
        <v>8.4155449359622464E-2</v>
      </c>
    </row>
    <row r="110" spans="3:9" x14ac:dyDescent="0.25">
      <c r="C110">
        <v>95</v>
      </c>
      <c r="D110" s="2">
        <v>1585.7807710268996</v>
      </c>
      <c r="E110" s="3">
        <v>108.16820551703782</v>
      </c>
      <c r="F110" s="3">
        <f t="shared" si="4"/>
        <v>17.962690634786327</v>
      </c>
      <c r="G110">
        <f t="shared" si="5"/>
        <v>0.26697209301751729</v>
      </c>
      <c r="H110">
        <f t="shared" si="6"/>
        <v>0.12117848681556033</v>
      </c>
      <c r="I110">
        <f t="shared" si="7"/>
        <v>8.5958324117062834E-2</v>
      </c>
    </row>
    <row r="111" spans="3:9" x14ac:dyDescent="0.25">
      <c r="C111">
        <v>96</v>
      </c>
      <c r="D111" s="2">
        <v>1595.4165667686759</v>
      </c>
      <c r="E111" s="3">
        <v>109.05926770600877</v>
      </c>
      <c r="F111" s="3">
        <f t="shared" si="4"/>
        <v>18.220709860637978</v>
      </c>
      <c r="G111">
        <f t="shared" si="5"/>
        <v>0.26859431508255432</v>
      </c>
      <c r="H111">
        <f t="shared" si="6"/>
        <v>0.12291911576663046</v>
      </c>
      <c r="I111">
        <f t="shared" si="7"/>
        <v>8.7252015115516779E-2</v>
      </c>
    </row>
    <row r="112" spans="3:9" x14ac:dyDescent="0.25">
      <c r="C112">
        <v>97</v>
      </c>
      <c r="D112" s="2">
        <v>1603.5891037183339</v>
      </c>
      <c r="E112" s="3">
        <v>109.81291515709626</v>
      </c>
      <c r="F112" s="3">
        <f t="shared" si="4"/>
        <v>18.440603725786584</v>
      </c>
      <c r="G112">
        <f t="shared" si="5"/>
        <v>0.2699701920855907</v>
      </c>
      <c r="H112">
        <f t="shared" si="6"/>
        <v>0.12440254641633111</v>
      </c>
      <c r="I112">
        <f t="shared" si="7"/>
        <v>8.8359898169598161E-2</v>
      </c>
    </row>
    <row r="113" spans="3:9" x14ac:dyDescent="0.25">
      <c r="C113">
        <v>98</v>
      </c>
      <c r="D113" s="2">
        <v>1615.079372935428</v>
      </c>
      <c r="E113" s="3">
        <v>110.86925248696039</v>
      </c>
      <c r="F113" s="3">
        <f t="shared" si="4"/>
        <v>18.751396103467723</v>
      </c>
      <c r="G113">
        <f t="shared" si="5"/>
        <v>0.27190462166013768</v>
      </c>
      <c r="H113">
        <f t="shared" si="6"/>
        <v>0.12649918944197427</v>
      </c>
      <c r="I113">
        <f t="shared" si="7"/>
        <v>8.9934168209619109E-2</v>
      </c>
    </row>
    <row r="114" spans="3:9" x14ac:dyDescent="0.25">
      <c r="C114">
        <v>99</v>
      </c>
      <c r="D114" s="2">
        <v>1621.1692529688873</v>
      </c>
      <c r="E114" s="3">
        <v>111.42756910316234</v>
      </c>
      <c r="F114" s="3">
        <f t="shared" si="4"/>
        <v>18.916885379510365</v>
      </c>
      <c r="G114">
        <f t="shared" si="5"/>
        <v>0.27292987562238957</v>
      </c>
      <c r="H114">
        <f t="shared" si="6"/>
        <v>0.12761560014362128</v>
      </c>
      <c r="I114">
        <f t="shared" si="7"/>
        <v>9.0776458407269667E-2</v>
      </c>
    </row>
    <row r="115" spans="3:9" x14ac:dyDescent="0.25">
      <c r="C115">
        <v>100</v>
      </c>
      <c r="D115" s="2">
        <v>1634.5272943973234</v>
      </c>
      <c r="E115" s="3">
        <v>112.64847603551976</v>
      </c>
      <c r="F115" s="3">
        <f t="shared" si="4"/>
        <v>19.281735267458384</v>
      </c>
      <c r="G115">
        <f t="shared" si="5"/>
        <v>0.27517875159813682</v>
      </c>
      <c r="H115">
        <f t="shared" si="6"/>
        <v>0.13007692168142851</v>
      </c>
      <c r="I115">
        <f t="shared" si="7"/>
        <v>9.2643350885225573E-2</v>
      </c>
    </row>
    <row r="116" spans="3:9" x14ac:dyDescent="0.25">
      <c r="C116">
        <v>101</v>
      </c>
      <c r="D116" s="2">
        <v>1643.2593339187467</v>
      </c>
      <c r="E116" s="3">
        <v>113.44378793940351</v>
      </c>
      <c r="F116" s="3">
        <f t="shared" si="4"/>
        <v>19.521601589934814</v>
      </c>
      <c r="G116">
        <f t="shared" si="5"/>
        <v>0.27664882294087129</v>
      </c>
      <c r="H116">
        <f t="shared" si="6"/>
        <v>0.13169508894749593</v>
      </c>
      <c r="I116">
        <f t="shared" si="7"/>
        <v>9.3878167687458422E-2</v>
      </c>
    </row>
    <row r="117" spans="3:9" x14ac:dyDescent="0.25">
      <c r="C117">
        <v>102</v>
      </c>
      <c r="D117" s="2">
        <v>1651.2931849846977</v>
      </c>
      <c r="E117" s="3">
        <v>114.17356447934594</v>
      </c>
      <c r="F117" s="3">
        <f t="shared" si="4"/>
        <v>19.743237341288673</v>
      </c>
      <c r="G117">
        <f t="shared" si="5"/>
        <v>0.27800135165937695</v>
      </c>
      <c r="H117">
        <f t="shared" si="6"/>
        <v>0.13319027057252925</v>
      </c>
      <c r="I117">
        <f t="shared" si="7"/>
        <v>9.5024399699624118E-2</v>
      </c>
    </row>
    <row r="118" spans="3:9" x14ac:dyDescent="0.25">
      <c r="C118">
        <v>103</v>
      </c>
      <c r="D118" s="2">
        <v>1663.3903672529641</v>
      </c>
      <c r="E118" s="3">
        <v>115.26892893369961</v>
      </c>
      <c r="F118" s="3">
        <f t="shared" si="4"/>
        <v>20.078675357381581</v>
      </c>
      <c r="G118">
        <f t="shared" si="5"/>
        <v>0.28003795730423042</v>
      </c>
      <c r="H118">
        <f t="shared" si="6"/>
        <v>0.13545317606018675</v>
      </c>
      <c r="I118">
        <f t="shared" si="7"/>
        <v>9.6768820435917932E-2</v>
      </c>
    </row>
    <row r="119" spans="3:9" x14ac:dyDescent="0.25">
      <c r="C119">
        <v>104</v>
      </c>
      <c r="D119" s="2">
        <v>1671.59034857693</v>
      </c>
      <c r="E119" s="3">
        <v>116.00901046343213</v>
      </c>
      <c r="F119" s="3">
        <f t="shared" si="4"/>
        <v>20.30720697614619</v>
      </c>
      <c r="G119">
        <f t="shared" si="5"/>
        <v>0.28141845466979382</v>
      </c>
      <c r="H119">
        <f t="shared" si="6"/>
        <v>0.13699487804205887</v>
      </c>
      <c r="I119">
        <f t="shared" si="7"/>
        <v>9.7963943238493389E-2</v>
      </c>
    </row>
    <row r="120" spans="3:9" x14ac:dyDescent="0.25">
      <c r="C120">
        <v>105</v>
      </c>
      <c r="D120" s="2">
        <v>1683.7890474043904</v>
      </c>
      <c r="E120" s="3">
        <v>117.10640006744504</v>
      </c>
      <c r="F120" s="3">
        <f t="shared" si="4"/>
        <v>20.648900371745334</v>
      </c>
      <c r="G120">
        <f t="shared" si="5"/>
        <v>0.28347215100510031</v>
      </c>
      <c r="H120">
        <f t="shared" si="6"/>
        <v>0.13929998307757002</v>
      </c>
      <c r="I120">
        <f t="shared" si="7"/>
        <v>9.9760945680869684E-2</v>
      </c>
    </row>
    <row r="121" spans="3:9" x14ac:dyDescent="0.25">
      <c r="C121">
        <v>106</v>
      </c>
      <c r="D121" s="2">
        <v>1692.4436441957457</v>
      </c>
      <c r="E121" s="3">
        <v>117.88235832311597</v>
      </c>
      <c r="F121" s="3">
        <f t="shared" si="4"/>
        <v>20.892559605847673</v>
      </c>
      <c r="G121">
        <f t="shared" si="5"/>
        <v>0.28492918457608668</v>
      </c>
      <c r="H121">
        <f t="shared" si="6"/>
        <v>0.14094373778489541</v>
      </c>
      <c r="I121">
        <f t="shared" si="7"/>
        <v>0.10104977744397103</v>
      </c>
    </row>
    <row r="122" spans="3:9" x14ac:dyDescent="0.25">
      <c r="C122">
        <v>107</v>
      </c>
      <c r="D122" s="2">
        <v>1702.8815943071061</v>
      </c>
      <c r="E122" s="3">
        <v>118.81533234339972</v>
      </c>
      <c r="F122" s="3">
        <f t="shared" si="4"/>
        <v>21.187784959573811</v>
      </c>
      <c r="G122">
        <f t="shared" si="5"/>
        <v>0.28668645231381928</v>
      </c>
      <c r="H122">
        <f t="shared" si="6"/>
        <v>0.14293536378132829</v>
      </c>
      <c r="I122">
        <f t="shared" si="7"/>
        <v>0.10261964015958444</v>
      </c>
    </row>
    <row r="123" spans="3:9" x14ac:dyDescent="0.25">
      <c r="C123">
        <v>108</v>
      </c>
      <c r="D123" s="2">
        <v>1712.3691247768936</v>
      </c>
      <c r="E123" s="3">
        <v>119.66062596456351</v>
      </c>
      <c r="F123" s="3">
        <f t="shared" si="4"/>
        <v>21.457408880150698</v>
      </c>
      <c r="G123">
        <f t="shared" si="5"/>
        <v>0.28828371336866637</v>
      </c>
      <c r="H123">
        <f t="shared" si="6"/>
        <v>0.14475427940867383</v>
      </c>
      <c r="I123">
        <f t="shared" si="7"/>
        <v>0.10406130080075181</v>
      </c>
    </row>
    <row r="124" spans="3:9" x14ac:dyDescent="0.25">
      <c r="C124">
        <v>109</v>
      </c>
      <c r="D124" s="2">
        <v>1724.569756304676</v>
      </c>
      <c r="E124" s="3">
        <v>120.74382385182625</v>
      </c>
      <c r="F124" s="3">
        <f t="shared" si="4"/>
        <v>21.805914709081847</v>
      </c>
      <c r="G124">
        <f t="shared" si="5"/>
        <v>0.29033773508126304</v>
      </c>
      <c r="H124">
        <f t="shared" si="6"/>
        <v>0.14710534194462233</v>
      </c>
      <c r="I124">
        <f t="shared" si="7"/>
        <v>0.10593598204076195</v>
      </c>
    </row>
    <row r="125" spans="3:9" x14ac:dyDescent="0.25">
      <c r="C125">
        <v>110</v>
      </c>
      <c r="D125" s="2">
        <v>1733.7840502625238</v>
      </c>
      <c r="E125" s="3">
        <v>121.55903968050686</v>
      </c>
      <c r="F125" s="3">
        <f t="shared" si="4"/>
        <v>22.070434432103667</v>
      </c>
      <c r="G125">
        <f t="shared" si="5"/>
        <v>0.29188899575269389</v>
      </c>
      <c r="H125">
        <f t="shared" si="6"/>
        <v>0.14888982403699771</v>
      </c>
      <c r="I125">
        <f t="shared" si="7"/>
        <v>0.1073673655432843</v>
      </c>
    </row>
    <row r="126" spans="3:9" x14ac:dyDescent="0.25">
      <c r="C126">
        <v>111</v>
      </c>
      <c r="D126" s="2">
        <v>1745.5673988725518</v>
      </c>
      <c r="E126" s="3">
        <v>122.59797541707704</v>
      </c>
      <c r="F126" s="3">
        <f t="shared" si="4"/>
        <v>22.410344797591765</v>
      </c>
      <c r="G126">
        <f t="shared" si="5"/>
        <v>0.2938727663335019</v>
      </c>
      <c r="H126">
        <f t="shared" si="6"/>
        <v>0.15118290053540404</v>
      </c>
      <c r="I126">
        <f t="shared" si="7"/>
        <v>0.10921747220680288</v>
      </c>
    </row>
    <row r="127" spans="3:9" x14ac:dyDescent="0.25">
      <c r="C127">
        <v>112</v>
      </c>
      <c r="D127" s="2">
        <v>1754.3028843809802</v>
      </c>
      <c r="E127" s="3">
        <v>123.36559395614282</v>
      </c>
      <c r="F127" s="3">
        <f t="shared" si="4"/>
        <v>22.663514047615209</v>
      </c>
      <c r="G127">
        <f t="shared" si="5"/>
        <v>0.29534341782097018</v>
      </c>
      <c r="H127">
        <f t="shared" si="6"/>
        <v>0.15289081096206691</v>
      </c>
      <c r="I127">
        <f t="shared" si="7"/>
        <v>0.11060333452681065</v>
      </c>
    </row>
    <row r="128" spans="3:9" x14ac:dyDescent="0.25">
      <c r="C128">
        <v>113</v>
      </c>
      <c r="D128" s="2">
        <v>1764.0976429509597</v>
      </c>
      <c r="E128" s="3">
        <v>124.22367438865476</v>
      </c>
      <c r="F128" s="3">
        <f t="shared" si="4"/>
        <v>22.948568957442657</v>
      </c>
      <c r="G128">
        <f t="shared" si="5"/>
        <v>0.29699240186958831</v>
      </c>
      <c r="H128">
        <f t="shared" si="6"/>
        <v>0.15481382591202889</v>
      </c>
      <c r="I128">
        <f t="shared" si="7"/>
        <v>0.11217180746178704</v>
      </c>
    </row>
    <row r="129" spans="3:9" x14ac:dyDescent="0.25">
      <c r="C129">
        <v>114</v>
      </c>
      <c r="D129" s="2">
        <v>1774.1191077839078</v>
      </c>
      <c r="E129" s="3">
        <v>125.09874872939031</v>
      </c>
      <c r="F129" s="3">
        <f t="shared" si="4"/>
        <v>23.241510879173262</v>
      </c>
      <c r="G129">
        <f t="shared" si="5"/>
        <v>0.29867955276108327</v>
      </c>
      <c r="H129">
        <f t="shared" si="6"/>
        <v>0.15679004759963128</v>
      </c>
      <c r="I129">
        <f t="shared" si="7"/>
        <v>0.11379259426385535</v>
      </c>
    </row>
    <row r="130" spans="3:9" x14ac:dyDescent="0.25">
      <c r="C130">
        <v>115</v>
      </c>
      <c r="D130" s="2">
        <v>1783.3386685413045</v>
      </c>
      <c r="E130" s="3">
        <v>125.90123983145915</v>
      </c>
      <c r="F130" s="3">
        <f t="shared" si="4"/>
        <v>23.512155832434555</v>
      </c>
      <c r="G130">
        <f t="shared" si="5"/>
        <v>0.30023170011781436</v>
      </c>
      <c r="H130">
        <f t="shared" si="6"/>
        <v>0.15861585123714195</v>
      </c>
      <c r="I130">
        <f t="shared" si="7"/>
        <v>0.11529806201931636</v>
      </c>
    </row>
    <row r="131" spans="3:9" x14ac:dyDescent="0.25">
      <c r="C131">
        <v>116</v>
      </c>
      <c r="D131" s="2">
        <v>1791.7139179023854</v>
      </c>
      <c r="E131" s="3">
        <v>126.62811279109033</v>
      </c>
      <c r="F131" s="3">
        <f t="shared" si="4"/>
        <v>23.758959631611877</v>
      </c>
      <c r="G131">
        <f t="shared" si="5"/>
        <v>0.30164170450954592</v>
      </c>
      <c r="H131">
        <f t="shared" si="6"/>
        <v>0.16028081956135953</v>
      </c>
      <c r="I131">
        <f t="shared" si="7"/>
        <v>0.11667765901868531</v>
      </c>
    </row>
    <row r="132" spans="3:9" x14ac:dyDescent="0.25">
      <c r="C132">
        <v>117</v>
      </c>
      <c r="D132" s="2">
        <v>1804.6135354874293</v>
      </c>
      <c r="E132" s="3">
        <v>127.74368564201546</v>
      </c>
      <c r="F132" s="3">
        <f t="shared" si="4"/>
        <v>24.140834051834052</v>
      </c>
      <c r="G132">
        <f t="shared" si="5"/>
        <v>0.30381340312560029</v>
      </c>
      <c r="H132">
        <f t="shared" si="6"/>
        <v>0.16285699065604381</v>
      </c>
      <c r="I132">
        <f t="shared" si="7"/>
        <v>0.11882498332430125</v>
      </c>
    </row>
    <row r="133" spans="3:9" x14ac:dyDescent="0.25">
      <c r="C133">
        <v>118</v>
      </c>
      <c r="D133" s="2">
        <v>1815.4745107242579</v>
      </c>
      <c r="E133" s="3">
        <v>128.67922893417708</v>
      </c>
      <c r="F133" s="3">
        <f t="shared" si="4"/>
        <v>24.46398623161857</v>
      </c>
      <c r="G133">
        <f t="shared" si="5"/>
        <v>0.3056418887171552</v>
      </c>
      <c r="H133">
        <f t="shared" si="6"/>
        <v>0.16503701440380034</v>
      </c>
      <c r="I133">
        <f t="shared" si="7"/>
        <v>0.12065418026191008</v>
      </c>
    </row>
    <row r="134" spans="3:9" x14ac:dyDescent="0.25">
      <c r="C134">
        <v>119</v>
      </c>
      <c r="D134" s="2">
        <v>1821.8355107737229</v>
      </c>
      <c r="E134" s="3">
        <v>129.22557159170287</v>
      </c>
      <c r="F134" s="3">
        <f t="shared" si="4"/>
        <v>24.653934781221484</v>
      </c>
      <c r="G134">
        <f t="shared" si="5"/>
        <v>0.30671278674285801</v>
      </c>
      <c r="H134">
        <f t="shared" si="6"/>
        <v>0.16631843032759938</v>
      </c>
      <c r="I134">
        <f t="shared" si="7"/>
        <v>0.12173455381820641</v>
      </c>
    </row>
    <row r="135" spans="3:9" x14ac:dyDescent="0.25">
      <c r="C135">
        <v>120</v>
      </c>
      <c r="D135" s="2">
        <v>1831.457857339298</v>
      </c>
      <c r="E135" s="3">
        <v>130.0498091191173</v>
      </c>
      <c r="F135" s="3">
        <f t="shared" si="4"/>
        <v>24.942229265138057</v>
      </c>
      <c r="G135">
        <f t="shared" si="5"/>
        <v>0.30833274458904125</v>
      </c>
      <c r="H135">
        <f t="shared" si="6"/>
        <v>0.16826329983677127</v>
      </c>
      <c r="I135">
        <f t="shared" si="7"/>
        <v>0.12338161945777014</v>
      </c>
    </row>
    <row r="136" spans="3:9" x14ac:dyDescent="0.25">
      <c r="C136">
        <v>121</v>
      </c>
      <c r="D136" s="2">
        <v>1844.8094875738432</v>
      </c>
      <c r="E136" s="3">
        <v>131.18906387288291</v>
      </c>
      <c r="F136" s="3">
        <f t="shared" si="4"/>
        <v>25.34415258038668</v>
      </c>
      <c r="G136">
        <f t="shared" si="5"/>
        <v>0.3105805412164428</v>
      </c>
      <c r="H136">
        <f t="shared" si="6"/>
        <v>0.17097472320579601</v>
      </c>
      <c r="I136">
        <f t="shared" si="7"/>
        <v>0.12569262855759708</v>
      </c>
    </row>
    <row r="137" spans="3:9" x14ac:dyDescent="0.25">
      <c r="C137">
        <v>122</v>
      </c>
      <c r="D137" s="2">
        <v>1854.6308439371967</v>
      </c>
      <c r="E137" s="3">
        <v>132.02380525548904</v>
      </c>
      <c r="F137" s="3">
        <f t="shared" si="4"/>
        <v>25.641199764622797</v>
      </c>
      <c r="G137">
        <f t="shared" si="5"/>
        <v>0.31223400310253785</v>
      </c>
      <c r="H137">
        <f t="shared" si="6"/>
        <v>0.17297863949152478</v>
      </c>
      <c r="I137">
        <f t="shared" si="7"/>
        <v>0.12741168241377451</v>
      </c>
    </row>
    <row r="138" spans="3:9" x14ac:dyDescent="0.25">
      <c r="C138">
        <v>123</v>
      </c>
      <c r="D138" s="2">
        <v>1863.8826484856866</v>
      </c>
      <c r="E138" s="3">
        <v>132.80759151189784</v>
      </c>
      <c r="F138" s="3">
        <f t="shared" si="4"/>
        <v>25.922094176205192</v>
      </c>
      <c r="G138">
        <f t="shared" si="5"/>
        <v>0.31379157882146891</v>
      </c>
      <c r="H138">
        <f t="shared" si="6"/>
        <v>0.17487358721637083</v>
      </c>
      <c r="I138">
        <f t="shared" si="7"/>
        <v>0.12904592644519181</v>
      </c>
    </row>
    <row r="139" spans="3:9" x14ac:dyDescent="0.25">
      <c r="C139">
        <v>124</v>
      </c>
      <c r="D139" s="2">
        <v>1872.2252190163281</v>
      </c>
      <c r="E139" s="3">
        <v>133.51223103400929</v>
      </c>
      <c r="F139" s="3">
        <f t="shared" si="4"/>
        <v>26.176270026862859</v>
      </c>
      <c r="G139">
        <f t="shared" si="5"/>
        <v>0.31519608161050788</v>
      </c>
      <c r="H139">
        <f t="shared" si="6"/>
        <v>0.17658828829284018</v>
      </c>
      <c r="I139">
        <f t="shared" si="7"/>
        <v>0.1305319934248132</v>
      </c>
    </row>
    <row r="140" spans="3:9" x14ac:dyDescent="0.25">
      <c r="C140">
        <v>125</v>
      </c>
      <c r="D140" s="2">
        <v>1884.3482930130347</v>
      </c>
      <c r="E140" s="3">
        <v>134.53260184077979</v>
      </c>
      <c r="F140" s="3">
        <f t="shared" si="4"/>
        <v>26.547115419772862</v>
      </c>
      <c r="G140">
        <f t="shared" si="5"/>
        <v>0.31723704622417964</v>
      </c>
      <c r="H140">
        <f t="shared" si="6"/>
        <v>0.17909005623334728</v>
      </c>
      <c r="I140">
        <f t="shared" si="7"/>
        <v>0.13271259173870578</v>
      </c>
    </row>
    <row r="141" spans="3:9" x14ac:dyDescent="0.25">
      <c r="C141">
        <v>126</v>
      </c>
      <c r="D141" s="2">
        <v>1891.1054297530404</v>
      </c>
      <c r="E141" s="3">
        <v>135.09949247635709</v>
      </c>
      <c r="F141" s="3">
        <f t="shared" si="4"/>
        <v>26.754576265490925</v>
      </c>
      <c r="G141">
        <f t="shared" si="5"/>
        <v>0.31837463533564092</v>
      </c>
      <c r="H141">
        <f t="shared" si="6"/>
        <v>0.18048961222797685</v>
      </c>
      <c r="I141">
        <f t="shared" si="7"/>
        <v>0.13393890854730778</v>
      </c>
    </row>
    <row r="142" spans="3:9" x14ac:dyDescent="0.25">
      <c r="C142">
        <v>127</v>
      </c>
      <c r="D142" s="2">
        <v>1905.2185068988622</v>
      </c>
      <c r="E142" s="3">
        <v>136.27925822523306</v>
      </c>
      <c r="F142" s="3">
        <f t="shared" si="4"/>
        <v>27.189622036772789</v>
      </c>
      <c r="G142">
        <f t="shared" si="5"/>
        <v>0.32075062438367169</v>
      </c>
      <c r="H142">
        <f t="shared" si="6"/>
        <v>0.18342448369747436</v>
      </c>
      <c r="I142">
        <f t="shared" si="7"/>
        <v>0.13652550426220028</v>
      </c>
    </row>
    <row r="143" spans="3:9" x14ac:dyDescent="0.25">
      <c r="C143">
        <v>128</v>
      </c>
      <c r="D143" s="2">
        <v>1915.0546352036108</v>
      </c>
      <c r="E143" s="3">
        <v>137.0980967629705</v>
      </c>
      <c r="F143" s="3">
        <f t="shared" si="4"/>
        <v>27.494207906560217</v>
      </c>
      <c r="G143">
        <f t="shared" si="5"/>
        <v>0.32240657318106258</v>
      </c>
      <c r="H143">
        <f t="shared" si="6"/>
        <v>0.18547925686908173</v>
      </c>
      <c r="I143">
        <f t="shared" si="7"/>
        <v>0.13834855315906266</v>
      </c>
    </row>
    <row r="144" spans="3:9" x14ac:dyDescent="0.25">
      <c r="C144">
        <v>129</v>
      </c>
      <c r="D144" s="2">
        <v>1925.1742688105796</v>
      </c>
      <c r="E144" s="3">
        <v>137.93762115607524</v>
      </c>
      <c r="F144" s="3">
        <f t="shared" ref="F144:F207" si="8">(2*PI()/60000)*D144*E144</f>
        <v>27.808745552364886</v>
      </c>
      <c r="G144">
        <f t="shared" ref="G144:G207" si="9">D144/$B$6</f>
        <v>0.32411025115092051</v>
      </c>
      <c r="H144">
        <f t="shared" ref="H144:H207" si="10">F144/$B$1</f>
        <v>0.18760116592714485</v>
      </c>
      <c r="I144">
        <f t="shared" ref="I144:I207" si="11">G144^2+H144^2</f>
        <v>0.14024165235833691</v>
      </c>
    </row>
    <row r="145" spans="3:9" x14ac:dyDescent="0.25">
      <c r="C145">
        <v>130</v>
      </c>
      <c r="D145" s="2">
        <v>1931.6316528277855</v>
      </c>
      <c r="E145" s="3">
        <v>138.47178011272931</v>
      </c>
      <c r="F145" s="3">
        <f t="shared" si="8"/>
        <v>28.010070804054685</v>
      </c>
      <c r="G145">
        <f t="shared" si="9"/>
        <v>0.32519737577620839</v>
      </c>
      <c r="H145">
        <f t="shared" si="10"/>
        <v>0.18895933046126459</v>
      </c>
      <c r="I145">
        <f t="shared" si="11"/>
        <v>0.14145896178010187</v>
      </c>
    </row>
    <row r="146" spans="3:9" x14ac:dyDescent="0.25">
      <c r="C146">
        <v>131</v>
      </c>
      <c r="D146" s="2">
        <v>1942.2918182862829</v>
      </c>
      <c r="E146" s="3">
        <v>139.35096151087757</v>
      </c>
      <c r="F146" s="3">
        <f t="shared" si="8"/>
        <v>28.343473258909526</v>
      </c>
      <c r="G146">
        <f t="shared" si="9"/>
        <v>0.32699205429442824</v>
      </c>
      <c r="H146">
        <f t="shared" si="10"/>
        <v>0.19120850380624568</v>
      </c>
      <c r="I146">
        <f t="shared" si="11"/>
        <v>0.14348449549951336</v>
      </c>
    </row>
    <row r="147" spans="3:9" x14ac:dyDescent="0.25">
      <c r="C147">
        <v>132</v>
      </c>
      <c r="D147" s="2">
        <v>1955.1043914212769</v>
      </c>
      <c r="E147" s="3">
        <v>140.40331778509952</v>
      </c>
      <c r="F147" s="3">
        <f t="shared" si="8"/>
        <v>28.745901932524148</v>
      </c>
      <c r="G147">
        <f t="shared" si="9"/>
        <v>0.32914909865345038</v>
      </c>
      <c r="H147">
        <f t="shared" si="10"/>
        <v>0.19392333638402073</v>
      </c>
      <c r="I147">
        <f t="shared" si="11"/>
        <v>0.14594538953868885</v>
      </c>
    </row>
    <row r="148" spans="3:9" x14ac:dyDescent="0.25">
      <c r="C148">
        <v>133</v>
      </c>
      <c r="D148" s="2">
        <v>1962.8395430390078</v>
      </c>
      <c r="E148" s="3">
        <v>141.03634723688708</v>
      </c>
      <c r="F148" s="3">
        <f t="shared" si="8"/>
        <v>28.989749860978858</v>
      </c>
      <c r="G148">
        <f t="shared" si="9"/>
        <v>0.33045134020847705</v>
      </c>
      <c r="H148">
        <f t="shared" si="10"/>
        <v>0.19556836404630348</v>
      </c>
      <c r="I148">
        <f t="shared" si="11"/>
        <v>0.14744507326132614</v>
      </c>
    </row>
    <row r="149" spans="3:9" x14ac:dyDescent="0.25">
      <c r="C149">
        <v>134</v>
      </c>
      <c r="D149" s="2">
        <v>1975.2173046076</v>
      </c>
      <c r="E149" s="3">
        <v>142.04572462499948</v>
      </c>
      <c r="F149" s="3">
        <f t="shared" si="8"/>
        <v>29.381344564211279</v>
      </c>
      <c r="G149">
        <f t="shared" si="9"/>
        <v>0.33253518242249192</v>
      </c>
      <c r="H149">
        <f t="shared" si="10"/>
        <v>0.19821010934757791</v>
      </c>
      <c r="I149">
        <f t="shared" si="11"/>
        <v>0.14986689499633876</v>
      </c>
    </row>
    <row r="150" spans="3:9" x14ac:dyDescent="0.25">
      <c r="C150">
        <v>135</v>
      </c>
      <c r="D150" s="2">
        <v>1982.9605662803767</v>
      </c>
      <c r="E150" s="3">
        <v>142.67492016625101</v>
      </c>
      <c r="F150" s="3">
        <f t="shared" si="8"/>
        <v>29.627181222548295</v>
      </c>
      <c r="G150">
        <f t="shared" si="9"/>
        <v>0.33383878933546063</v>
      </c>
      <c r="H150">
        <f t="shared" si="10"/>
        <v>0.19986855322253852</v>
      </c>
      <c r="I150">
        <f t="shared" si="11"/>
        <v>0.15139577583223676</v>
      </c>
    </row>
    <row r="151" spans="3:9" x14ac:dyDescent="0.25">
      <c r="C151">
        <v>136</v>
      </c>
      <c r="D151" s="2">
        <v>1993.830060392803</v>
      </c>
      <c r="E151" s="3">
        <v>143.55522381625852</v>
      </c>
      <c r="F151" s="3">
        <f t="shared" si="8"/>
        <v>29.973382647416759</v>
      </c>
      <c r="G151">
        <f t="shared" si="9"/>
        <v>0.33566870911141861</v>
      </c>
      <c r="H151">
        <f t="shared" si="10"/>
        <v>0.2022040699695512</v>
      </c>
      <c r="I151">
        <f t="shared" si="11"/>
        <v>0.15355996818877732</v>
      </c>
    </row>
    <row r="152" spans="3:9" x14ac:dyDescent="0.25">
      <c r="C152">
        <v>137</v>
      </c>
      <c r="D152" s="2">
        <v>2005.1309628298488</v>
      </c>
      <c r="E152" s="3">
        <v>144.46684952699877</v>
      </c>
      <c r="F152" s="3">
        <f t="shared" si="8"/>
        <v>30.334690151785914</v>
      </c>
      <c r="G152">
        <f t="shared" si="9"/>
        <v>0.33757125808396743</v>
      </c>
      <c r="H152">
        <f t="shared" si="10"/>
        <v>0.2046414941586519</v>
      </c>
      <c r="I152">
        <f t="shared" si="11"/>
        <v>0.1558324954158781</v>
      </c>
    </row>
    <row r="153" spans="3:9" x14ac:dyDescent="0.25">
      <c r="C153">
        <v>138</v>
      </c>
      <c r="D153" s="2">
        <v>2014.8417304961456</v>
      </c>
      <c r="E153" s="3">
        <v>145.24725596496373</v>
      </c>
      <c r="F153" s="3">
        <f t="shared" si="8"/>
        <v>30.646260689212898</v>
      </c>
      <c r="G153">
        <f t="shared" si="9"/>
        <v>0.33920610195144552</v>
      </c>
      <c r="H153">
        <f t="shared" si="10"/>
        <v>0.20674338674419784</v>
      </c>
      <c r="I153">
        <f t="shared" si="11"/>
        <v>0.15780360756355541</v>
      </c>
    </row>
    <row r="154" spans="3:9" x14ac:dyDescent="0.25">
      <c r="C154">
        <v>139</v>
      </c>
      <c r="D154" s="2">
        <v>2023.8312162193931</v>
      </c>
      <c r="E154" s="3">
        <v>145.96726965283199</v>
      </c>
      <c r="F154" s="3">
        <f t="shared" si="8"/>
        <v>30.935589257731991</v>
      </c>
      <c r="G154">
        <f t="shared" si="9"/>
        <v>0.34071951532013733</v>
      </c>
      <c r="H154">
        <f t="shared" si="10"/>
        <v>0.20869523231335541</v>
      </c>
      <c r="I154">
        <f t="shared" si="11"/>
        <v>0.15964348811031467</v>
      </c>
    </row>
    <row r="155" spans="3:9" x14ac:dyDescent="0.25">
      <c r="C155">
        <v>140</v>
      </c>
      <c r="D155" s="2">
        <v>2032.0163200543795</v>
      </c>
      <c r="E155" s="3">
        <v>146.62082685558636</v>
      </c>
      <c r="F155" s="3">
        <f t="shared" si="8"/>
        <v>31.199775853897719</v>
      </c>
      <c r="G155">
        <f t="shared" si="9"/>
        <v>0.34209750800507632</v>
      </c>
      <c r="H155">
        <f t="shared" si="10"/>
        <v>0.21047746709160844</v>
      </c>
      <c r="I155">
        <f t="shared" si="11"/>
        <v>0.16133146913658236</v>
      </c>
    </row>
    <row r="156" spans="3:9" x14ac:dyDescent="0.25">
      <c r="C156">
        <v>141</v>
      </c>
      <c r="D156" s="2">
        <v>2042.8896412518043</v>
      </c>
      <c r="E156" s="3">
        <v>147.48603886617707</v>
      </c>
      <c r="F156" s="3">
        <f t="shared" si="8"/>
        <v>31.551821469870632</v>
      </c>
      <c r="G156">
        <f t="shared" si="9"/>
        <v>0.34392807208503329</v>
      </c>
      <c r="H156">
        <f t="shared" si="10"/>
        <v>0.21285240945970968</v>
      </c>
      <c r="I156">
        <f t="shared" si="11"/>
        <v>0.16359266698093175</v>
      </c>
    </row>
    <row r="157" spans="3:9" x14ac:dyDescent="0.25">
      <c r="C157">
        <v>142</v>
      </c>
      <c r="D157" s="2">
        <v>2051.9154536569431</v>
      </c>
      <c r="E157" s="3">
        <v>148.20164798404073</v>
      </c>
      <c r="F157" s="3">
        <f t="shared" si="8"/>
        <v>31.844989736437231</v>
      </c>
      <c r="G157">
        <f t="shared" si="9"/>
        <v>0.34544760118578216</v>
      </c>
      <c r="H157">
        <f t="shared" si="10"/>
        <v>0.21483015809699249</v>
      </c>
      <c r="I157">
        <f t="shared" si="11"/>
        <v>0.16548604199299</v>
      </c>
    </row>
    <row r="158" spans="3:9" x14ac:dyDescent="0.25">
      <c r="C158">
        <v>143</v>
      </c>
      <c r="D158" s="2">
        <v>2060.5917965733074</v>
      </c>
      <c r="E158" s="3">
        <v>148.88733218249604</v>
      </c>
      <c r="F158" s="3">
        <f t="shared" si="8"/>
        <v>32.127603594839201</v>
      </c>
      <c r="G158">
        <f t="shared" si="9"/>
        <v>0.34690829579782456</v>
      </c>
      <c r="H158">
        <f t="shared" si="10"/>
        <v>0.21673670541835738</v>
      </c>
      <c r="I158">
        <f t="shared" si="11"/>
        <v>0.16732016516895476</v>
      </c>
    </row>
    <row r="159" spans="3:9" x14ac:dyDescent="0.25">
      <c r="C159">
        <v>144</v>
      </c>
      <c r="D159" s="2">
        <v>2074.2083721750282</v>
      </c>
      <c r="E159" s="3">
        <v>149.95905658912528</v>
      </c>
      <c r="F159" s="3">
        <f t="shared" si="8"/>
        <v>32.572695577650151</v>
      </c>
      <c r="G159">
        <f t="shared" si="9"/>
        <v>0.34920069696357248</v>
      </c>
      <c r="H159">
        <f t="shared" si="10"/>
        <v>0.21973934984771237</v>
      </c>
      <c r="I159">
        <f t="shared" si="11"/>
        <v>0.17022650863134012</v>
      </c>
    </row>
    <row r="160" spans="3:9" x14ac:dyDescent="0.25">
      <c r="C160">
        <v>145</v>
      </c>
      <c r="D160" s="2">
        <v>2080.6975658600172</v>
      </c>
      <c r="E160" s="3">
        <v>150.46792019121972</v>
      </c>
      <c r="F160" s="3">
        <f t="shared" si="8"/>
        <v>32.785476132014765</v>
      </c>
      <c r="G160">
        <f t="shared" si="9"/>
        <v>0.35029317686478589</v>
      </c>
      <c r="H160">
        <f t="shared" si="10"/>
        <v>0.22117479324123973</v>
      </c>
      <c r="I160">
        <f t="shared" si="11"/>
        <v>0.17162359892332932</v>
      </c>
    </row>
    <row r="161" spans="3:9" x14ac:dyDescent="0.25">
      <c r="C161">
        <v>146</v>
      </c>
      <c r="D161" s="2">
        <v>2090.3157108139153</v>
      </c>
      <c r="E161" s="3">
        <v>151.2199104414363</v>
      </c>
      <c r="F161" s="3">
        <f t="shared" si="8"/>
        <v>33.101637565967643</v>
      </c>
      <c r="G161">
        <f t="shared" si="9"/>
        <v>0.35191242735401035</v>
      </c>
      <c r="H161">
        <f t="shared" si="10"/>
        <v>0.22330765657083765</v>
      </c>
      <c r="I161">
        <f t="shared" si="11"/>
        <v>0.17370866600935078</v>
      </c>
    </row>
    <row r="162" spans="3:9" x14ac:dyDescent="0.25">
      <c r="C162">
        <v>147</v>
      </c>
      <c r="D162" s="2">
        <v>2101.3084976950681</v>
      </c>
      <c r="E162" s="3">
        <v>152.07610550540505</v>
      </c>
      <c r="F162" s="3">
        <f t="shared" si="8"/>
        <v>33.464120622208966</v>
      </c>
      <c r="G162">
        <f t="shared" si="9"/>
        <v>0.35376310392631888</v>
      </c>
      <c r="H162">
        <f t="shared" si="10"/>
        <v>0.22575301117526078</v>
      </c>
      <c r="I162">
        <f t="shared" si="11"/>
        <v>0.17611275575428093</v>
      </c>
    </row>
    <row r="163" spans="3:9" x14ac:dyDescent="0.25">
      <c r="C163">
        <v>148</v>
      </c>
      <c r="D163" s="2">
        <v>2114.8163141064024</v>
      </c>
      <c r="E163" s="3">
        <v>153.12341084085921</v>
      </c>
      <c r="F163" s="3">
        <f t="shared" si="8"/>
        <v>33.911177060843727</v>
      </c>
      <c r="G163">
        <f t="shared" si="9"/>
        <v>0.35603719507770482</v>
      </c>
      <c r="H163">
        <f t="shared" si="10"/>
        <v>0.22876890806155473</v>
      </c>
      <c r="I163">
        <f t="shared" si="11"/>
        <v>0.17909769757447572</v>
      </c>
    </row>
    <row r="164" spans="3:9" x14ac:dyDescent="0.25">
      <c r="C164">
        <v>149</v>
      </c>
      <c r="D164" s="2">
        <v>2124.1256768822245</v>
      </c>
      <c r="E164" s="3">
        <v>153.84212974984644</v>
      </c>
      <c r="F164" s="3">
        <f t="shared" si="8"/>
        <v>34.220323461690441</v>
      </c>
      <c r="G164">
        <f t="shared" si="9"/>
        <v>0.35760446093836423</v>
      </c>
      <c r="H164">
        <f t="shared" si="10"/>
        <v>0.23085444712809822</v>
      </c>
      <c r="I164">
        <f t="shared" si="11"/>
        <v>0.18117472624183795</v>
      </c>
    </row>
    <row r="165" spans="3:9" x14ac:dyDescent="0.25">
      <c r="C165">
        <v>150</v>
      </c>
      <c r="D165" s="2">
        <v>2132.1401433331603</v>
      </c>
      <c r="E165" s="3">
        <v>154.45887323830246</v>
      </c>
      <c r="F165" s="3">
        <f t="shared" si="8"/>
        <v>34.487143757267212</v>
      </c>
      <c r="G165">
        <f t="shared" si="9"/>
        <v>0.35895372618480775</v>
      </c>
      <c r="H165">
        <f t="shared" si="10"/>
        <v>0.23265444916159414</v>
      </c>
      <c r="I165">
        <f t="shared" si="11"/>
        <v>0.18297587025664275</v>
      </c>
    </row>
    <row r="166" spans="3:9" x14ac:dyDescent="0.25">
      <c r="C166">
        <v>151</v>
      </c>
      <c r="D166" s="2">
        <v>2144.3109862072583</v>
      </c>
      <c r="E166" s="3">
        <v>155.39191891984473</v>
      </c>
      <c r="F166" s="3">
        <f t="shared" si="8"/>
        <v>34.893522881374096</v>
      </c>
      <c r="G166">
        <f t="shared" si="9"/>
        <v>0.36100273286672202</v>
      </c>
      <c r="H166">
        <f t="shared" si="10"/>
        <v>0.23539593195690203</v>
      </c>
      <c r="I166">
        <f t="shared" si="11"/>
        <v>0.18573421791910033</v>
      </c>
    </row>
    <row r="167" spans="3:9" x14ac:dyDescent="0.25">
      <c r="C167">
        <v>152</v>
      </c>
      <c r="D167" s="2">
        <v>2151.0506700196102</v>
      </c>
      <c r="E167" s="3">
        <v>155.90675910103198</v>
      </c>
      <c r="F167" s="3">
        <f t="shared" si="8"/>
        <v>35.119166696906959</v>
      </c>
      <c r="G167">
        <f t="shared" si="9"/>
        <v>0.36213738371287568</v>
      </c>
      <c r="H167">
        <f t="shared" si="10"/>
        <v>0.23691815246837761</v>
      </c>
      <c r="I167">
        <f t="shared" si="11"/>
        <v>0.18727369565143598</v>
      </c>
    </row>
    <row r="168" spans="3:9" x14ac:dyDescent="0.25">
      <c r="C168">
        <v>153</v>
      </c>
      <c r="D168" s="2">
        <v>2161.4622082926003</v>
      </c>
      <c r="E168" s="3">
        <v>156.69951195939109</v>
      </c>
      <c r="F168" s="3">
        <f t="shared" si="8"/>
        <v>35.468588720128984</v>
      </c>
      <c r="G168">
        <f t="shared" si="9"/>
        <v>0.36389020491934809</v>
      </c>
      <c r="H168">
        <f t="shared" si="10"/>
        <v>0.23927539576198958</v>
      </c>
      <c r="I168">
        <f t="shared" si="11"/>
        <v>0.18966879625330191</v>
      </c>
    </row>
    <row r="169" spans="3:9" x14ac:dyDescent="0.25">
      <c r="C169">
        <v>154</v>
      </c>
      <c r="D169" s="2">
        <v>2171.0837515633439</v>
      </c>
      <c r="E169" s="3">
        <v>157.42933055495925</v>
      </c>
      <c r="F169" s="3">
        <f t="shared" si="8"/>
        <v>35.792401935223729</v>
      </c>
      <c r="G169">
        <f t="shared" si="9"/>
        <v>0.36551002752785761</v>
      </c>
      <c r="H169">
        <f t="shared" si="10"/>
        <v>0.24145987893401907</v>
      </c>
      <c r="I169">
        <f t="shared" si="11"/>
        <v>0.19190045335824638</v>
      </c>
    </row>
    <row r="170" spans="3:9" x14ac:dyDescent="0.25">
      <c r="C170">
        <v>155</v>
      </c>
      <c r="D170" s="2">
        <v>2183.5360305396307</v>
      </c>
      <c r="E170" s="3">
        <v>158.3698994799945</v>
      </c>
      <c r="F170" s="3">
        <f t="shared" si="8"/>
        <v>36.212759607036993</v>
      </c>
      <c r="G170">
        <f t="shared" si="9"/>
        <v>0.36760641502471481</v>
      </c>
      <c r="H170">
        <f t="shared" si="10"/>
        <v>0.24429566270535436</v>
      </c>
      <c r="I170">
        <f t="shared" si="11"/>
        <v>0.19481484718397113</v>
      </c>
    </row>
    <row r="171" spans="3:9" x14ac:dyDescent="0.25">
      <c r="C171">
        <v>156</v>
      </c>
      <c r="D171" s="2">
        <v>2192.2644355846619</v>
      </c>
      <c r="E171" s="3">
        <v>159.0265208093146</v>
      </c>
      <c r="F171" s="3">
        <f t="shared" si="8"/>
        <v>36.508258253690997</v>
      </c>
      <c r="G171">
        <f t="shared" si="9"/>
        <v>0.36907587448982587</v>
      </c>
      <c r="H171">
        <f t="shared" si="10"/>
        <v>0.24628913236898217</v>
      </c>
      <c r="I171">
        <f t="shared" si="11"/>
        <v>0.19687533785349573</v>
      </c>
    </row>
    <row r="172" spans="3:9" x14ac:dyDescent="0.25">
      <c r="C172">
        <v>157</v>
      </c>
      <c r="D172" s="2">
        <v>2203.1577070795438</v>
      </c>
      <c r="E172" s="3">
        <v>159.84291517792241</v>
      </c>
      <c r="F172" s="3">
        <f t="shared" si="8"/>
        <v>36.878020003120106</v>
      </c>
      <c r="G172">
        <f t="shared" si="9"/>
        <v>0.37090979727658879</v>
      </c>
      <c r="H172">
        <f t="shared" si="10"/>
        <v>0.2487835899193071</v>
      </c>
      <c r="I172">
        <f t="shared" si="11"/>
        <v>0.19946735232889815</v>
      </c>
    </row>
    <row r="173" spans="3:9" x14ac:dyDescent="0.25">
      <c r="C173">
        <v>158</v>
      </c>
      <c r="D173" s="2">
        <v>2214.5548818018415</v>
      </c>
      <c r="E173" s="3">
        <v>160.69340688405339</v>
      </c>
      <c r="F173" s="3">
        <f t="shared" si="8"/>
        <v>37.266029544866811</v>
      </c>
      <c r="G173">
        <f t="shared" si="9"/>
        <v>0.37282855404656007</v>
      </c>
      <c r="H173">
        <f t="shared" si="10"/>
        <v>0.2514011492869338</v>
      </c>
      <c r="I173">
        <f t="shared" si="11"/>
        <v>0.20220366857523994</v>
      </c>
    </row>
    <row r="174" spans="3:9" x14ac:dyDescent="0.25">
      <c r="C174">
        <v>159</v>
      </c>
      <c r="D174" s="2">
        <v>2221.1733379780753</v>
      </c>
      <c r="E174" s="3">
        <v>161.18557477134976</v>
      </c>
      <c r="F174" s="3">
        <f t="shared" si="8"/>
        <v>37.491882039972602</v>
      </c>
      <c r="G174">
        <f t="shared" si="9"/>
        <v>0.37394279576912154</v>
      </c>
      <c r="H174">
        <f t="shared" si="10"/>
        <v>0.25292477757608534</v>
      </c>
      <c r="I174">
        <f t="shared" si="11"/>
        <v>0.20380415761953918</v>
      </c>
    </row>
    <row r="175" spans="3:9" x14ac:dyDescent="0.25">
      <c r="C175">
        <v>160</v>
      </c>
      <c r="D175" s="2">
        <v>2235.0413674641227</v>
      </c>
      <c r="E175" s="3">
        <v>162.21274071810348</v>
      </c>
      <c r="F175" s="3">
        <f t="shared" si="8"/>
        <v>37.966376118706449</v>
      </c>
      <c r="G175">
        <f t="shared" si="9"/>
        <v>0.37627753013188037</v>
      </c>
      <c r="H175">
        <f t="shared" si="10"/>
        <v>0.25612577210596721</v>
      </c>
      <c r="I175">
        <f t="shared" si="11"/>
        <v>0.20718519081902598</v>
      </c>
    </row>
    <row r="176" spans="3:9" x14ac:dyDescent="0.25">
      <c r="C176">
        <v>161</v>
      </c>
      <c r="D176" s="2">
        <v>2244.0633829912554</v>
      </c>
      <c r="E176" s="3">
        <v>162.87799466277545</v>
      </c>
      <c r="F176" s="3">
        <f t="shared" si="8"/>
        <v>38.275965192269325</v>
      </c>
      <c r="G176">
        <f t="shared" si="9"/>
        <v>0.37779642001408992</v>
      </c>
      <c r="H176">
        <f t="shared" si="10"/>
        <v>0.25821429749627417</v>
      </c>
      <c r="I176">
        <f t="shared" si="11"/>
        <v>0.20940475840695702</v>
      </c>
    </row>
    <row r="177" spans="3:9" x14ac:dyDescent="0.25">
      <c r="C177">
        <v>162</v>
      </c>
      <c r="D177" s="2">
        <v>2251.2316765798037</v>
      </c>
      <c r="E177" s="3">
        <v>163.40488573622295</v>
      </c>
      <c r="F177" s="3">
        <f t="shared" si="8"/>
        <v>38.52244524851551</v>
      </c>
      <c r="G177">
        <f t="shared" si="9"/>
        <v>0.3790032289107948</v>
      </c>
      <c r="H177">
        <f t="shared" si="10"/>
        <v>0.25987708181146385</v>
      </c>
      <c r="I177">
        <f t="shared" si="11"/>
        <v>0.21117954517565057</v>
      </c>
    </row>
    <row r="178" spans="3:9" x14ac:dyDescent="0.25">
      <c r="C178">
        <v>163</v>
      </c>
      <c r="D178" s="2">
        <v>2263.4261477571295</v>
      </c>
      <c r="E178" s="3">
        <v>164.29780717113618</v>
      </c>
      <c r="F178" s="3">
        <f t="shared" si="8"/>
        <v>38.942758708996863</v>
      </c>
      <c r="G178">
        <f t="shared" si="9"/>
        <v>0.38105621350547131</v>
      </c>
      <c r="H178">
        <f t="shared" si="10"/>
        <v>0.2627125673277988</v>
      </c>
      <c r="I178">
        <f t="shared" si="11"/>
        <v>0.21422173088309054</v>
      </c>
    </row>
    <row r="179" spans="3:9" x14ac:dyDescent="0.25">
      <c r="C179">
        <v>164</v>
      </c>
      <c r="D179" s="2">
        <v>2274.7197727460839</v>
      </c>
      <c r="E179" s="3">
        <v>165.12093597780949</v>
      </c>
      <c r="F179" s="3">
        <f t="shared" si="8"/>
        <v>39.333144027891478</v>
      </c>
      <c r="G179">
        <f t="shared" si="9"/>
        <v>0.38295753729255672</v>
      </c>
      <c r="H179">
        <f t="shared" si="10"/>
        <v>0.26534615397583949</v>
      </c>
      <c r="I179">
        <f t="shared" si="11"/>
        <v>0.21706505679894988</v>
      </c>
    </row>
    <row r="180" spans="3:9" x14ac:dyDescent="0.25">
      <c r="C180">
        <v>165</v>
      </c>
      <c r="D180" s="2">
        <v>2281.1518165535499</v>
      </c>
      <c r="E180" s="3">
        <v>165.58808551981463</v>
      </c>
      <c r="F180" s="3">
        <f t="shared" si="8"/>
        <v>39.555956682313997</v>
      </c>
      <c r="G180">
        <f t="shared" si="9"/>
        <v>0.38404039579925153</v>
      </c>
      <c r="H180">
        <f t="shared" si="10"/>
        <v>0.26684927513153045</v>
      </c>
      <c r="I180">
        <f t="shared" si="11"/>
        <v>0.21869556124386902</v>
      </c>
    </row>
    <row r="181" spans="3:9" x14ac:dyDescent="0.25">
      <c r="C181">
        <v>166</v>
      </c>
      <c r="D181" s="2">
        <v>2294.0942685703371</v>
      </c>
      <c r="E181" s="3">
        <v>166.52445605067334</v>
      </c>
      <c r="F181" s="3">
        <f t="shared" si="8"/>
        <v>40.00533408734745</v>
      </c>
      <c r="G181">
        <f t="shared" si="9"/>
        <v>0.38621930575126395</v>
      </c>
      <c r="H181">
        <f t="shared" si="10"/>
        <v>0.26988082953828513</v>
      </c>
      <c r="I181">
        <f t="shared" si="11"/>
        <v>0.22200101428726121</v>
      </c>
    </row>
    <row r="182" spans="3:9" x14ac:dyDescent="0.25">
      <c r="C182">
        <v>167</v>
      </c>
      <c r="D182" s="2">
        <v>2303.9432174114072</v>
      </c>
      <c r="E182" s="3">
        <v>167.23377480643907</v>
      </c>
      <c r="F182" s="3">
        <f t="shared" si="8"/>
        <v>40.348220179054607</v>
      </c>
      <c r="G182">
        <f t="shared" si="9"/>
        <v>0.38787741293364597</v>
      </c>
      <c r="H182">
        <f t="shared" si="10"/>
        <v>0.27219398064621037</v>
      </c>
      <c r="I182">
        <f t="shared" si="11"/>
        <v>0.22453845056412766</v>
      </c>
    </row>
    <row r="183" spans="3:9" x14ac:dyDescent="0.25">
      <c r="C183">
        <v>168</v>
      </c>
      <c r="D183" s="2">
        <v>2312.1002221839226</v>
      </c>
      <c r="E183" s="3">
        <v>167.81911980878294</v>
      </c>
      <c r="F183" s="3">
        <f t="shared" si="8"/>
        <v>40.632796428714485</v>
      </c>
      <c r="G183">
        <f t="shared" si="9"/>
        <v>0.38925067503686978</v>
      </c>
      <c r="H183">
        <f t="shared" si="10"/>
        <v>0.27411376649670255</v>
      </c>
      <c r="I183">
        <f t="shared" si="11"/>
        <v>0.22665444499966758</v>
      </c>
    </row>
    <row r="184" spans="3:9" x14ac:dyDescent="0.25">
      <c r="C184">
        <v>169</v>
      </c>
      <c r="D184" s="2">
        <v>2320.7296666138127</v>
      </c>
      <c r="E184" s="3">
        <v>168.43627572443202</v>
      </c>
      <c r="F184" s="3">
        <f t="shared" si="8"/>
        <v>40.934435170923585</v>
      </c>
      <c r="G184">
        <f t="shared" si="9"/>
        <v>0.39070347411421907</v>
      </c>
      <c r="H184">
        <f t="shared" si="10"/>
        <v>0.27614865798868549</v>
      </c>
      <c r="I184">
        <f t="shared" si="11"/>
        <v>0.22890728599387222</v>
      </c>
    </row>
    <row r="185" spans="3:9" x14ac:dyDescent="0.25">
      <c r="C185">
        <v>170</v>
      </c>
      <c r="D185" s="2">
        <v>2333.0258009013905</v>
      </c>
      <c r="E185" s="3">
        <v>169.31194936822362</v>
      </c>
      <c r="F185" s="3">
        <f t="shared" si="8"/>
        <v>41.365261068150744</v>
      </c>
      <c r="G185">
        <f t="shared" si="9"/>
        <v>0.3927735740717645</v>
      </c>
      <c r="H185">
        <f t="shared" si="10"/>
        <v>0.27905506167666305</v>
      </c>
      <c r="I185">
        <f t="shared" si="11"/>
        <v>0.23214280793647407</v>
      </c>
    </row>
    <row r="186" spans="3:9" x14ac:dyDescent="0.25">
      <c r="C186">
        <v>171</v>
      </c>
      <c r="D186" s="2">
        <v>2341.3721663070305</v>
      </c>
      <c r="E186" s="3">
        <v>169.90385150651281</v>
      </c>
      <c r="F186" s="3">
        <f t="shared" si="8"/>
        <v>41.658371933822515</v>
      </c>
      <c r="G186">
        <f t="shared" si="9"/>
        <v>0.39417871574212904</v>
      </c>
      <c r="H186">
        <f t="shared" si="10"/>
        <v>0.28103242308055648</v>
      </c>
      <c r="I186">
        <f t="shared" si="11"/>
        <v>0.23435608276664305</v>
      </c>
    </row>
    <row r="187" spans="3:9" x14ac:dyDescent="0.25">
      <c r="C187">
        <v>172</v>
      </c>
      <c r="D187" s="2">
        <v>2355.2278816842977</v>
      </c>
      <c r="E187" s="3">
        <v>170.8820210745267</v>
      </c>
      <c r="F187" s="3">
        <f t="shared" si="8"/>
        <v>42.146151489716004</v>
      </c>
      <c r="G187">
        <f t="shared" si="9"/>
        <v>0.39651137697885758</v>
      </c>
      <c r="H187">
        <f t="shared" si="10"/>
        <v>0.28432304304860684</v>
      </c>
      <c r="I187">
        <f t="shared" si="11"/>
        <v>0.23806086488208966</v>
      </c>
    </row>
    <row r="188" spans="3:9" x14ac:dyDescent="0.25">
      <c r="C188">
        <v>173</v>
      </c>
      <c r="D188" s="2">
        <v>2360.565096188468</v>
      </c>
      <c r="E188" s="3">
        <v>171.25733264977782</v>
      </c>
      <c r="F188" s="3">
        <f t="shared" si="8"/>
        <v>42.334435662273982</v>
      </c>
      <c r="G188">
        <f t="shared" si="9"/>
        <v>0.39740991689881078</v>
      </c>
      <c r="H188">
        <f t="shared" si="10"/>
        <v>0.28559323088325728</v>
      </c>
      <c r="I188">
        <f t="shared" si="11"/>
        <v>0.2394981355758572</v>
      </c>
    </row>
    <row r="189" spans="3:9" x14ac:dyDescent="0.25">
      <c r="C189">
        <v>174</v>
      </c>
      <c r="D189" s="2">
        <v>2372.4237060719561</v>
      </c>
      <c r="E189" s="3">
        <v>172.0882831991176</v>
      </c>
      <c r="F189" s="3">
        <f t="shared" si="8"/>
        <v>42.753549326151493</v>
      </c>
      <c r="G189">
        <f t="shared" si="9"/>
        <v>0.39940635799503044</v>
      </c>
      <c r="H189">
        <f t="shared" si="10"/>
        <v>0.28842062242637317</v>
      </c>
      <c r="I189">
        <f t="shared" si="11"/>
        <v>0.24271189424767092</v>
      </c>
    </row>
    <row r="190" spans="3:9" x14ac:dyDescent="0.25">
      <c r="C190">
        <v>175</v>
      </c>
      <c r="D190" s="2">
        <v>2384.2321935903628</v>
      </c>
      <c r="E190" s="3">
        <v>172.91168695083138</v>
      </c>
      <c r="F190" s="3">
        <f t="shared" si="8"/>
        <v>43.171934915247213</v>
      </c>
      <c r="G190">
        <f t="shared" si="9"/>
        <v>0.40139436080459839</v>
      </c>
      <c r="H190">
        <f t="shared" si="10"/>
        <v>0.29124310228882055</v>
      </c>
      <c r="I190">
        <f t="shared" si="11"/>
        <v>0.2459399775165485</v>
      </c>
    </row>
    <row r="191" spans="3:9" x14ac:dyDescent="0.25">
      <c r="C191">
        <v>176</v>
      </c>
      <c r="D191" s="2">
        <v>2391.5300137398744</v>
      </c>
      <c r="E191" s="3">
        <v>173.41854969697761</v>
      </c>
      <c r="F191" s="3">
        <f t="shared" si="8"/>
        <v>43.431017439411796</v>
      </c>
      <c r="G191">
        <f t="shared" si="9"/>
        <v>0.40262297597977098</v>
      </c>
      <c r="H191">
        <f t="shared" si="10"/>
        <v>0.29299090437910541</v>
      </c>
      <c r="I191">
        <f t="shared" si="11"/>
        <v>0.2479489308356933</v>
      </c>
    </row>
    <row r="192" spans="3:9" x14ac:dyDescent="0.25">
      <c r="C192">
        <v>177</v>
      </c>
      <c r="D192" s="2">
        <v>2403.4666965628717</v>
      </c>
      <c r="E192" s="3">
        <v>174.24428537717239</v>
      </c>
      <c r="F192" s="3">
        <f t="shared" si="8"/>
        <v>43.855621534023314</v>
      </c>
      <c r="G192">
        <f t="shared" si="9"/>
        <v>0.40463256094584305</v>
      </c>
      <c r="H192">
        <f t="shared" si="10"/>
        <v>0.29585533503300043</v>
      </c>
      <c r="I192">
        <f t="shared" si="11"/>
        <v>0.25125788864508036</v>
      </c>
    </row>
    <row r="193" spans="3:9" x14ac:dyDescent="0.25">
      <c r="C193">
        <v>178</v>
      </c>
      <c r="D193" s="2">
        <v>2410.7828037935296</v>
      </c>
      <c r="E193" s="3">
        <v>174.74835320316859</v>
      </c>
      <c r="F193" s="3">
        <f t="shared" si="8"/>
        <v>44.116372459571409</v>
      </c>
      <c r="G193">
        <f t="shared" si="9"/>
        <v>0.40586425481916732</v>
      </c>
      <c r="H193">
        <f t="shared" si="10"/>
        <v>0.29761439236110937</v>
      </c>
      <c r="I193">
        <f t="shared" si="11"/>
        <v>0.25330011988039036</v>
      </c>
    </row>
    <row r="194" spans="3:9" x14ac:dyDescent="0.25">
      <c r="C194">
        <v>179</v>
      </c>
      <c r="D194" s="2">
        <v>2424.4994285561083</v>
      </c>
      <c r="E194" s="3">
        <v>175.6892412759654</v>
      </c>
      <c r="F194" s="3">
        <f t="shared" si="8"/>
        <v>44.606266154013184</v>
      </c>
      <c r="G194">
        <f t="shared" si="9"/>
        <v>0.40817349963339861</v>
      </c>
      <c r="H194">
        <f t="shared" si="10"/>
        <v>0.30091927456388884</v>
      </c>
      <c r="I194">
        <f t="shared" si="11"/>
        <v>0.25715801560703316</v>
      </c>
    </row>
    <row r="195" spans="3:9" x14ac:dyDescent="0.25">
      <c r="C195">
        <v>180</v>
      </c>
      <c r="D195" s="2">
        <v>2435.5399005847248</v>
      </c>
      <c r="E195" s="3">
        <v>176.44261342386727</v>
      </c>
      <c r="F195" s="3">
        <f t="shared" si="8"/>
        <v>45.001537161300391</v>
      </c>
      <c r="G195">
        <f t="shared" si="9"/>
        <v>0.41003220417770481</v>
      </c>
      <c r="H195">
        <f t="shared" si="10"/>
        <v>0.30358582065762196</v>
      </c>
      <c r="I195">
        <f t="shared" si="11"/>
        <v>0.26029075896718878</v>
      </c>
    </row>
    <row r="196" spans="3:9" x14ac:dyDescent="0.25">
      <c r="C196">
        <v>181</v>
      </c>
      <c r="D196" s="2">
        <v>2443.8781493212828</v>
      </c>
      <c r="E196" s="3">
        <v>177.0092603743733</v>
      </c>
      <c r="F196" s="3">
        <f t="shared" si="8"/>
        <v>45.300620813546615</v>
      </c>
      <c r="G196">
        <f t="shared" si="9"/>
        <v>0.41143597937662973</v>
      </c>
      <c r="H196">
        <f t="shared" si="10"/>
        <v>0.30560347520322118</v>
      </c>
      <c r="I196">
        <f t="shared" si="11"/>
        <v>0.26267304918189233</v>
      </c>
    </row>
    <row r="197" spans="3:9" x14ac:dyDescent="0.25">
      <c r="C197">
        <v>182</v>
      </c>
      <c r="D197" s="2">
        <v>2453.2075324358289</v>
      </c>
      <c r="E197" s="3">
        <v>177.64088282266295</v>
      </c>
      <c r="F197" s="3">
        <f t="shared" si="8"/>
        <v>45.635817037058032</v>
      </c>
      <c r="G197">
        <f t="shared" si="9"/>
        <v>0.413006615735803</v>
      </c>
      <c r="H197">
        <f t="shared" si="10"/>
        <v>0.30786474952883597</v>
      </c>
      <c r="I197">
        <f t="shared" si="11"/>
        <v>0.26535516864399417</v>
      </c>
    </row>
    <row r="198" spans="3:9" x14ac:dyDescent="0.25">
      <c r="C198">
        <v>183</v>
      </c>
      <c r="D198" s="2">
        <v>2463.1586562815905</v>
      </c>
      <c r="E198" s="3">
        <v>178.31182881051268</v>
      </c>
      <c r="F198" s="3">
        <f t="shared" si="8"/>
        <v>45.993997643585324</v>
      </c>
      <c r="G198">
        <f t="shared" si="9"/>
        <v>0.41468192446038737</v>
      </c>
      <c r="H198">
        <f t="shared" si="10"/>
        <v>0.31028107928633908</v>
      </c>
      <c r="I198">
        <f t="shared" si="11"/>
        <v>0.26823544663726584</v>
      </c>
    </row>
    <row r="199" spans="3:9" x14ac:dyDescent="0.25">
      <c r="C199">
        <v>184</v>
      </c>
      <c r="D199" s="2">
        <v>2473.0369928150612</v>
      </c>
      <c r="E199" s="3">
        <v>178.97503929520605</v>
      </c>
      <c r="F199" s="3">
        <f t="shared" si="8"/>
        <v>46.350209044613379</v>
      </c>
      <c r="G199">
        <f t="shared" si="9"/>
        <v>0.4163449791701278</v>
      </c>
      <c r="H199">
        <f t="shared" si="10"/>
        <v>0.31268412454501754</v>
      </c>
      <c r="I199">
        <f t="shared" si="11"/>
        <v>0.27111450342265819</v>
      </c>
    </row>
    <row r="200" spans="3:9" x14ac:dyDescent="0.25">
      <c r="C200">
        <v>185</v>
      </c>
      <c r="D200" s="2">
        <v>2483.2363679862719</v>
      </c>
      <c r="E200" s="3">
        <v>179.65684729173606</v>
      </c>
      <c r="F200" s="3">
        <f t="shared" si="8"/>
        <v>46.718668014707447</v>
      </c>
      <c r="G200">
        <f t="shared" si="9"/>
        <v>0.41806208192902033</v>
      </c>
      <c r="H200">
        <f t="shared" si="10"/>
        <v>0.3151697933881446</v>
      </c>
      <c r="I200">
        <f t="shared" si="11"/>
        <v>0.27410790301115268</v>
      </c>
    </row>
    <row r="201" spans="3:9" x14ac:dyDescent="0.25">
      <c r="C201">
        <v>186</v>
      </c>
      <c r="D201" s="2">
        <v>2491.3403127399438</v>
      </c>
      <c r="E201" s="3">
        <v>180.19643854659088</v>
      </c>
      <c r="F201" s="3">
        <f t="shared" si="8"/>
        <v>47.011907897416805</v>
      </c>
      <c r="G201">
        <f t="shared" si="9"/>
        <v>0.41942641118065138</v>
      </c>
      <c r="H201">
        <f t="shared" si="10"/>
        <v>0.31714802515660123</v>
      </c>
      <c r="I201">
        <f t="shared" si="11"/>
        <v>0.27650138425661303</v>
      </c>
    </row>
    <row r="202" spans="3:9" x14ac:dyDescent="0.25">
      <c r="C202">
        <v>187</v>
      </c>
      <c r="D202" s="2">
        <v>2503.3158610422038</v>
      </c>
      <c r="E202" s="3">
        <v>180.99034431164588</v>
      </c>
      <c r="F202" s="3">
        <f t="shared" si="8"/>
        <v>47.446007729841469</v>
      </c>
      <c r="G202">
        <f t="shared" si="9"/>
        <v>0.42144253929476416</v>
      </c>
      <c r="H202">
        <f t="shared" si="10"/>
        <v>0.32007651520798791</v>
      </c>
      <c r="I202">
        <f t="shared" si="11"/>
        <v>0.28006278951490815</v>
      </c>
    </row>
    <row r="203" spans="3:9" x14ac:dyDescent="0.25">
      <c r="C203">
        <v>188</v>
      </c>
      <c r="D203" s="2">
        <v>2513.3902714190176</v>
      </c>
      <c r="E203" s="3">
        <v>181.65500927275446</v>
      </c>
      <c r="F203" s="3">
        <f t="shared" si="8"/>
        <v>47.811891585113074</v>
      </c>
      <c r="G203">
        <f t="shared" si="9"/>
        <v>0.42313860376556339</v>
      </c>
      <c r="H203">
        <f t="shared" si="10"/>
        <v>0.32254481201460294</v>
      </c>
      <c r="I203">
        <f t="shared" si="11"/>
        <v>0.28308143375420602</v>
      </c>
    </row>
    <row r="204" spans="3:9" x14ac:dyDescent="0.25">
      <c r="C204">
        <v>189</v>
      </c>
      <c r="D204" s="2">
        <v>2521.2331611546942</v>
      </c>
      <c r="E204" s="3">
        <v>182.17041970163291</v>
      </c>
      <c r="F204" s="3">
        <f t="shared" si="8"/>
        <v>48.097166008015115</v>
      </c>
      <c r="G204">
        <f t="shared" si="9"/>
        <v>0.4244589834336075</v>
      </c>
      <c r="H204">
        <f t="shared" si="10"/>
        <v>0.32446930782635541</v>
      </c>
      <c r="I204">
        <f t="shared" si="11"/>
        <v>0.28544576033880564</v>
      </c>
    </row>
    <row r="205" spans="3:9" x14ac:dyDescent="0.25">
      <c r="C205">
        <v>190</v>
      </c>
      <c r="D205" s="2">
        <v>2532.6720001839731</v>
      </c>
      <c r="E205" s="3">
        <v>182.9189606276052</v>
      </c>
      <c r="F205" s="3">
        <f t="shared" si="8"/>
        <v>48.513911546854281</v>
      </c>
      <c r="G205">
        <f t="shared" si="9"/>
        <v>0.42638475454467945</v>
      </c>
      <c r="H205">
        <f t="shared" si="10"/>
        <v>0.32728072371111527</v>
      </c>
      <c r="I205">
        <f t="shared" si="11"/>
        <v>0.2889166310209979</v>
      </c>
    </row>
    <row r="206" spans="3:9" x14ac:dyDescent="0.25">
      <c r="C206">
        <v>191</v>
      </c>
      <c r="D206" s="2">
        <v>2544.3462565778982</v>
      </c>
      <c r="E206" s="3">
        <v>183.67901150691011</v>
      </c>
      <c r="F206" s="3">
        <f t="shared" si="8"/>
        <v>48.940045076041997</v>
      </c>
      <c r="G206">
        <f t="shared" si="9"/>
        <v>0.42835015904500712</v>
      </c>
      <c r="H206">
        <f t="shared" si="10"/>
        <v>0.33015547211591939</v>
      </c>
      <c r="I206">
        <f t="shared" si="11"/>
        <v>0.29248649452196851</v>
      </c>
    </row>
    <row r="207" spans="3:9" x14ac:dyDescent="0.25">
      <c r="C207">
        <v>192</v>
      </c>
      <c r="D207" s="2">
        <v>2555.3139088066964</v>
      </c>
      <c r="E207" s="3">
        <v>184.38947398508338</v>
      </c>
      <c r="F207" s="3">
        <f t="shared" si="8"/>
        <v>49.341119871216833</v>
      </c>
      <c r="G207">
        <f t="shared" si="9"/>
        <v>0.43019660410507327</v>
      </c>
      <c r="H207">
        <f t="shared" si="10"/>
        <v>0.33286117126574644</v>
      </c>
      <c r="I207">
        <f t="shared" si="11"/>
        <v>0.29586567751994175</v>
      </c>
    </row>
    <row r="208" spans="3:9" x14ac:dyDescent="0.25">
      <c r="C208">
        <v>193</v>
      </c>
      <c r="D208" s="2">
        <v>2563.2136468694771</v>
      </c>
      <c r="E208" s="3">
        <v>184.8990514010539</v>
      </c>
      <c r="F208" s="3">
        <f t="shared" ref="F208:F271" si="12">(2*PI()/60000)*D208*E208</f>
        <v>49.630437969992748</v>
      </c>
      <c r="G208">
        <f t="shared" ref="G208:G271" si="13">D208/$B$6</f>
        <v>0.43152655440050092</v>
      </c>
      <c r="H208">
        <f t="shared" ref="H208:H271" si="14">F208/$B$1</f>
        <v>0.33481294620474833</v>
      </c>
      <c r="I208">
        <f t="shared" ref="I208:I271" si="15">G208^2+H208^2</f>
        <v>0.29831487609907215</v>
      </c>
    </row>
    <row r="209" spans="3:9" x14ac:dyDescent="0.25">
      <c r="C209">
        <v>194</v>
      </c>
      <c r="D209" s="2">
        <v>2571.7166282556213</v>
      </c>
      <c r="E209" s="3">
        <v>185.44552788636088</v>
      </c>
      <c r="F209" s="3">
        <f t="shared" si="12"/>
        <v>49.942248984545429</v>
      </c>
      <c r="G209">
        <f t="shared" si="13"/>
        <v>0.43295806295390449</v>
      </c>
      <c r="H209">
        <f t="shared" si="14"/>
        <v>0.33691646107811285</v>
      </c>
      <c r="I209">
        <f t="shared" si="15"/>
        <v>0.30096538602219663</v>
      </c>
    </row>
    <row r="210" spans="3:9" x14ac:dyDescent="0.25">
      <c r="C210">
        <v>195</v>
      </c>
      <c r="D210" s="2">
        <v>2583.6197912239531</v>
      </c>
      <c r="E210" s="3">
        <v>186.20702336327764</v>
      </c>
      <c r="F210" s="3">
        <f t="shared" si="12"/>
        <v>50.379433345496423</v>
      </c>
      <c r="G210">
        <f t="shared" si="13"/>
        <v>0.43496200472772628</v>
      </c>
      <c r="H210">
        <f t="shared" si="14"/>
        <v>0.33986575973256239</v>
      </c>
      <c r="I210">
        <f t="shared" si="15"/>
        <v>0.3047006801953544</v>
      </c>
    </row>
    <row r="211" spans="3:9" x14ac:dyDescent="0.25">
      <c r="C211">
        <v>196</v>
      </c>
      <c r="D211" s="2">
        <v>2592.6040792909548</v>
      </c>
      <c r="E211" s="3">
        <v>186.77907695152709</v>
      </c>
      <c r="F211" s="3">
        <f t="shared" si="12"/>
        <v>50.709933710230182</v>
      </c>
      <c r="G211">
        <f t="shared" si="13"/>
        <v>0.43647454305165018</v>
      </c>
      <c r="H211">
        <f t="shared" si="14"/>
        <v>0.34209535522606094</v>
      </c>
      <c r="I211">
        <f t="shared" si="15"/>
        <v>0.30753925879939165</v>
      </c>
    </row>
    <row r="212" spans="3:9" x14ac:dyDescent="0.25">
      <c r="C212">
        <v>197</v>
      </c>
      <c r="D212" s="2">
        <v>2604.9341732988141</v>
      </c>
      <c r="E212" s="3">
        <v>187.56037285755758</v>
      </c>
      <c r="F212" s="3">
        <f t="shared" si="12"/>
        <v>51.164231882220356</v>
      </c>
      <c r="G212">
        <f t="shared" si="13"/>
        <v>0.43855036025445893</v>
      </c>
      <c r="H212">
        <f t="shared" si="14"/>
        <v>0.34516010572275063</v>
      </c>
      <c r="I212">
        <f t="shared" si="15"/>
        <v>0.31146191706185611</v>
      </c>
    </row>
    <row r="213" spans="3:9" x14ac:dyDescent="0.25">
      <c r="C213">
        <v>198</v>
      </c>
      <c r="D213" s="2">
        <v>2614.0739606068787</v>
      </c>
      <c r="E213" s="3">
        <v>188.13668220315043</v>
      </c>
      <c r="F213" s="3">
        <f t="shared" si="12"/>
        <v>51.501510878643394</v>
      </c>
      <c r="G213">
        <f t="shared" si="13"/>
        <v>0.4400890774541818</v>
      </c>
      <c r="H213">
        <f t="shared" si="14"/>
        <v>0.34743543068671034</v>
      </c>
      <c r="I213">
        <f t="shared" si="15"/>
        <v>0.31438977459093276</v>
      </c>
    </row>
    <row r="214" spans="3:9" x14ac:dyDescent="0.25">
      <c r="C214">
        <v>199</v>
      </c>
      <c r="D214" s="2">
        <v>2622.9941630594349</v>
      </c>
      <c r="E214" s="3">
        <v>188.69681989782748</v>
      </c>
      <c r="F214" s="3">
        <f t="shared" si="12"/>
        <v>51.831111616191592</v>
      </c>
      <c r="G214">
        <f t="shared" si="13"/>
        <v>0.44159082672647043</v>
      </c>
      <c r="H214">
        <f t="shared" si="14"/>
        <v>0.34965895718624457</v>
      </c>
      <c r="I214">
        <f t="shared" si="15"/>
        <v>0.31726384458953966</v>
      </c>
    </row>
    <row r="215" spans="3:9" x14ac:dyDescent="0.25">
      <c r="C215">
        <v>200</v>
      </c>
      <c r="D215" s="2">
        <v>2634.2623818859915</v>
      </c>
      <c r="E215" s="3">
        <v>189.40111543312707</v>
      </c>
      <c r="F215" s="3">
        <f t="shared" si="12"/>
        <v>52.248061310569511</v>
      </c>
      <c r="G215">
        <f t="shared" si="13"/>
        <v>0.44348787329158745</v>
      </c>
      <c r="H215">
        <f t="shared" si="14"/>
        <v>0.35247175032899791</v>
      </c>
      <c r="I215">
        <f t="shared" si="15"/>
        <v>0.3209178285366826</v>
      </c>
    </row>
    <row r="216" spans="3:9" x14ac:dyDescent="0.25">
      <c r="C216">
        <v>201</v>
      </c>
      <c r="D216" s="2">
        <v>2641.196447480082</v>
      </c>
      <c r="E216" s="3">
        <v>189.83269200362236</v>
      </c>
      <c r="F216" s="3">
        <f t="shared" si="12"/>
        <v>52.504959631911468</v>
      </c>
      <c r="G216">
        <f t="shared" si="13"/>
        <v>0.44465524903393316</v>
      </c>
      <c r="H216">
        <f t="shared" si="14"/>
        <v>0.35420481752247218</v>
      </c>
      <c r="I216">
        <f t="shared" si="15"/>
        <v>0.32317934324955694</v>
      </c>
    </row>
    <row r="217" spans="3:9" x14ac:dyDescent="0.25">
      <c r="C217">
        <v>202</v>
      </c>
      <c r="D217" s="2">
        <v>2652.6861252123376</v>
      </c>
      <c r="E217" s="3">
        <v>190.54475409748181</v>
      </c>
      <c r="F217" s="3">
        <f t="shared" si="12"/>
        <v>52.931168374554666</v>
      </c>
      <c r="G217">
        <f t="shared" si="13"/>
        <v>0.44658957902980684</v>
      </c>
      <c r="H217">
        <f t="shared" si="14"/>
        <v>0.35708007332635749</v>
      </c>
      <c r="I217">
        <f t="shared" si="15"/>
        <v>0.32694843086477693</v>
      </c>
    </row>
    <row r="218" spans="3:9" x14ac:dyDescent="0.25">
      <c r="C218">
        <v>203</v>
      </c>
      <c r="D218" s="2">
        <v>2664.3990110263471</v>
      </c>
      <c r="E218" s="3">
        <v>191.26672587105173</v>
      </c>
      <c r="F218" s="3">
        <f t="shared" si="12"/>
        <v>53.366326062817777</v>
      </c>
      <c r="G218">
        <f t="shared" si="13"/>
        <v>0.4485614869367342</v>
      </c>
      <c r="H218">
        <f t="shared" si="14"/>
        <v>0.36001569980136683</v>
      </c>
      <c r="I218">
        <f t="shared" si="15"/>
        <v>0.33081871166636184</v>
      </c>
    </row>
    <row r="219" spans="3:9" x14ac:dyDescent="0.25">
      <c r="C219">
        <v>204</v>
      </c>
      <c r="D219" s="2">
        <v>2670.5349004176664</v>
      </c>
      <c r="E219" s="3">
        <v>191.64335551380049</v>
      </c>
      <c r="F219" s="3">
        <f t="shared" si="12"/>
        <v>53.594551677150783</v>
      </c>
      <c r="G219">
        <f t="shared" si="13"/>
        <v>0.4495944867455689</v>
      </c>
      <c r="H219">
        <f t="shared" si="14"/>
        <v>0.36155533744027751</v>
      </c>
      <c r="I219">
        <f t="shared" si="15"/>
        <v>0.33285746454356446</v>
      </c>
    </row>
    <row r="220" spans="3:9" x14ac:dyDescent="0.25">
      <c r="C220">
        <v>205</v>
      </c>
      <c r="D220" s="2">
        <v>2683.6097149931065</v>
      </c>
      <c r="E220" s="3">
        <v>192.44228013600525</v>
      </c>
      <c r="F220" s="3">
        <f t="shared" si="12"/>
        <v>54.081467459273156</v>
      </c>
      <c r="G220">
        <f t="shared" si="13"/>
        <v>0.45179568042681195</v>
      </c>
      <c r="H220">
        <f t="shared" si="14"/>
        <v>0.36484013028584034</v>
      </c>
      <c r="I220">
        <f t="shared" si="15"/>
        <v>0.33722765751931494</v>
      </c>
    </row>
    <row r="221" spans="3:9" x14ac:dyDescent="0.25">
      <c r="C221">
        <v>206</v>
      </c>
      <c r="D221" s="2">
        <v>2692.7525032377584</v>
      </c>
      <c r="E221" s="3">
        <v>192.99800934592213</v>
      </c>
      <c r="F221" s="3">
        <f t="shared" si="12"/>
        <v>54.422424534862024</v>
      </c>
      <c r="G221">
        <f t="shared" si="13"/>
        <v>0.45333490284537492</v>
      </c>
      <c r="H221">
        <f t="shared" si="14"/>
        <v>0.36714026801737282</v>
      </c>
      <c r="I221">
        <f t="shared" si="15"/>
        <v>0.34030451053769384</v>
      </c>
    </row>
    <row r="222" spans="3:9" x14ac:dyDescent="0.25">
      <c r="C222">
        <v>207</v>
      </c>
      <c r="D222" s="2">
        <v>2702.2918436232294</v>
      </c>
      <c r="E222" s="3">
        <v>193.57526948935572</v>
      </c>
      <c r="F222" s="3">
        <f t="shared" si="12"/>
        <v>54.778576325903657</v>
      </c>
      <c r="G222">
        <f t="shared" si="13"/>
        <v>0.45494088629229651</v>
      </c>
      <c r="H222">
        <f t="shared" si="14"/>
        <v>0.36954291113986237</v>
      </c>
      <c r="I222">
        <f t="shared" si="15"/>
        <v>0.34353317319414445</v>
      </c>
    </row>
    <row r="223" spans="3:9" x14ac:dyDescent="0.25">
      <c r="C223">
        <v>208</v>
      </c>
      <c r="D223" s="2">
        <v>2715.1972847213265</v>
      </c>
      <c r="E223" s="3">
        <v>194.35204289882523</v>
      </c>
      <c r="F223" s="3">
        <f t="shared" si="12"/>
        <v>55.261048228354333</v>
      </c>
      <c r="G223">
        <f t="shared" si="13"/>
        <v>0.45711356531844088</v>
      </c>
      <c r="H223">
        <f t="shared" si="14"/>
        <v>0.37279772503487957</v>
      </c>
      <c r="I223">
        <f t="shared" si="15"/>
        <v>0.34793095538931818</v>
      </c>
    </row>
    <row r="224" spans="3:9" x14ac:dyDescent="0.25">
      <c r="C224">
        <v>209</v>
      </c>
      <c r="D224" s="2">
        <v>2721.6500897690335</v>
      </c>
      <c r="E224" s="3">
        <v>194.738631335533</v>
      </c>
      <c r="F224" s="3">
        <f t="shared" si="12"/>
        <v>55.50256070796646</v>
      </c>
      <c r="G224">
        <f t="shared" si="13"/>
        <v>0.45819991905717666</v>
      </c>
      <c r="H224">
        <f t="shared" si="14"/>
        <v>0.37442699747638086</v>
      </c>
      <c r="I224">
        <f t="shared" si="15"/>
        <v>0.35014274226318098</v>
      </c>
    </row>
    <row r="225" spans="3:9" x14ac:dyDescent="0.25">
      <c r="C225">
        <v>210</v>
      </c>
      <c r="D225" s="2">
        <v>2734.4299826833785</v>
      </c>
      <c r="E225" s="3">
        <v>195.50072806487924</v>
      </c>
      <c r="F225" s="3">
        <f t="shared" si="12"/>
        <v>55.981406344421003</v>
      </c>
      <c r="G225">
        <f t="shared" si="13"/>
        <v>0.46035146157945922</v>
      </c>
      <c r="H225">
        <f t="shared" si="14"/>
        <v>0.37765734814174412</v>
      </c>
      <c r="I225">
        <f t="shared" si="15"/>
        <v>0.35454854078379883</v>
      </c>
    </row>
    <row r="226" spans="3:9" x14ac:dyDescent="0.25">
      <c r="C226">
        <v>211</v>
      </c>
      <c r="D226" s="2">
        <v>2741.4287096792291</v>
      </c>
      <c r="E226" s="3">
        <v>195.91608112823479</v>
      </c>
      <c r="F226" s="3">
        <f t="shared" si="12"/>
        <v>56.243930082510275</v>
      </c>
      <c r="G226">
        <f t="shared" si="13"/>
        <v>0.46152972330937697</v>
      </c>
      <c r="H226">
        <f t="shared" si="14"/>
        <v>0.37942836507799388</v>
      </c>
      <c r="I226">
        <f t="shared" si="15"/>
        <v>0.35697556972378947</v>
      </c>
    </row>
    <row r="227" spans="3:9" x14ac:dyDescent="0.25">
      <c r="C227">
        <v>212</v>
      </c>
      <c r="D227" s="2">
        <v>2752.1899248645568</v>
      </c>
      <c r="E227" s="3">
        <v>196.55196725801102</v>
      </c>
      <c r="F227" s="3">
        <f t="shared" si="12"/>
        <v>56.647978116045174</v>
      </c>
      <c r="G227">
        <f t="shared" si="13"/>
        <v>0.46334141392508449</v>
      </c>
      <c r="H227">
        <f t="shared" si="14"/>
        <v>0.38215412205394172</v>
      </c>
      <c r="I227">
        <f t="shared" si="15"/>
        <v>0.36072703886091545</v>
      </c>
    </row>
    <row r="228" spans="3:9" x14ac:dyDescent="0.25">
      <c r="C228">
        <v>213</v>
      </c>
      <c r="D228" s="2">
        <v>2763.5548124429492</v>
      </c>
      <c r="E228" s="3">
        <v>197.21989447215094</v>
      </c>
      <c r="F228" s="3">
        <f t="shared" si="12"/>
        <v>57.075197486777256</v>
      </c>
      <c r="G228">
        <f t="shared" si="13"/>
        <v>0.46525473503424852</v>
      </c>
      <c r="H228">
        <f t="shared" si="14"/>
        <v>0.3850361956773305</v>
      </c>
      <c r="I228">
        <f t="shared" si="15"/>
        <v>0.36471484045346036</v>
      </c>
    </row>
    <row r="229" spans="3:9" x14ac:dyDescent="0.25">
      <c r="C229">
        <v>214</v>
      </c>
      <c r="D229" s="2">
        <v>2774.2720753754429</v>
      </c>
      <c r="E229" s="3">
        <v>197.84634347742474</v>
      </c>
      <c r="F229" s="3">
        <f t="shared" si="12"/>
        <v>57.478535828199952</v>
      </c>
      <c r="G229">
        <f t="shared" si="13"/>
        <v>0.46705902612465822</v>
      </c>
      <c r="H229">
        <f t="shared" si="14"/>
        <v>0.3877571649843255</v>
      </c>
      <c r="I229">
        <f t="shared" si="15"/>
        <v>0.36849975288119563</v>
      </c>
    </row>
    <row r="230" spans="3:9" x14ac:dyDescent="0.25">
      <c r="C230">
        <v>215</v>
      </c>
      <c r="D230" s="2">
        <v>2781.4824188069329</v>
      </c>
      <c r="E230" s="3">
        <v>198.265938719627</v>
      </c>
      <c r="F230" s="3">
        <f t="shared" si="12"/>
        <v>57.750140846340436</v>
      </c>
      <c r="G230">
        <f t="shared" si="13"/>
        <v>0.46827291426887724</v>
      </c>
      <c r="H230">
        <f t="shared" si="14"/>
        <v>0.38958944533580236</v>
      </c>
      <c r="I230">
        <f t="shared" si="15"/>
        <v>0.37105945815492536</v>
      </c>
    </row>
    <row r="231" spans="3:9" x14ac:dyDescent="0.25">
      <c r="C231">
        <v>216</v>
      </c>
      <c r="D231" s="2">
        <v>2792.8766230737938</v>
      </c>
      <c r="E231" s="3">
        <v>198.92594719892691</v>
      </c>
      <c r="F231" s="3">
        <f t="shared" si="12"/>
        <v>58.179743678450919</v>
      </c>
      <c r="G231">
        <f t="shared" si="13"/>
        <v>0.47019117095162355</v>
      </c>
      <c r="H231">
        <f t="shared" si="14"/>
        <v>0.39248759807835482</v>
      </c>
      <c r="I231">
        <f t="shared" si="15"/>
        <v>0.3751262518861751</v>
      </c>
    </row>
    <row r="232" spans="3:9" x14ac:dyDescent="0.25">
      <c r="C232">
        <v>217</v>
      </c>
      <c r="D232" s="2">
        <v>2803.9970838623158</v>
      </c>
      <c r="E232" s="3">
        <v>199.56648455266674</v>
      </c>
      <c r="F232" s="3">
        <f t="shared" si="12"/>
        <v>58.599482769361245</v>
      </c>
      <c r="G232">
        <f t="shared" si="13"/>
        <v>0.47206334190127408</v>
      </c>
      <c r="H232">
        <f t="shared" si="14"/>
        <v>0.39531920882799115</v>
      </c>
      <c r="I232">
        <f t="shared" si="15"/>
        <v>0.37912107563538811</v>
      </c>
    </row>
    <row r="233" spans="3:9" x14ac:dyDescent="0.25">
      <c r="C233">
        <v>218</v>
      </c>
      <c r="D233" s="2">
        <v>2814.3125281656448</v>
      </c>
      <c r="E233" s="3">
        <v>200.1574607980109</v>
      </c>
      <c r="F233" s="3">
        <f t="shared" si="12"/>
        <v>58.989229676267506</v>
      </c>
      <c r="G233">
        <f t="shared" si="13"/>
        <v>0.47379998533041717</v>
      </c>
      <c r="H233">
        <f t="shared" si="14"/>
        <v>0.39794848867142857</v>
      </c>
      <c r="I233">
        <f t="shared" si="15"/>
        <v>0.3828494257349776</v>
      </c>
    </row>
    <row r="234" spans="3:9" x14ac:dyDescent="0.25">
      <c r="C234">
        <v>219</v>
      </c>
      <c r="D234" s="2">
        <v>2824.1060320156807</v>
      </c>
      <c r="E234" s="3">
        <v>200.71569173864589</v>
      </c>
      <c r="F234" s="3">
        <f t="shared" si="12"/>
        <v>59.359596875356196</v>
      </c>
      <c r="G234">
        <f t="shared" si="13"/>
        <v>0.47544875814226434</v>
      </c>
      <c r="H234">
        <f t="shared" si="14"/>
        <v>0.40044703065849419</v>
      </c>
      <c r="I234">
        <f t="shared" si="15"/>
        <v>0.38640934598222632</v>
      </c>
    </row>
    <row r="235" spans="3:9" x14ac:dyDescent="0.25">
      <c r="C235">
        <v>220</v>
      </c>
      <c r="D235" s="2">
        <v>2831.3458479619603</v>
      </c>
      <c r="E235" s="3">
        <v>201.12658185008689</v>
      </c>
      <c r="F235" s="3">
        <f t="shared" si="12"/>
        <v>59.633597861008305</v>
      </c>
      <c r="G235">
        <f t="shared" si="13"/>
        <v>0.47666760809400655</v>
      </c>
      <c r="H235">
        <f t="shared" si="14"/>
        <v>0.40229547449702441</v>
      </c>
      <c r="I235">
        <f t="shared" si="15"/>
        <v>0.38905365740684744</v>
      </c>
    </row>
    <row r="236" spans="3:9" x14ac:dyDescent="0.25">
      <c r="C236">
        <v>221</v>
      </c>
      <c r="D236" s="2">
        <v>2841.6207298599325</v>
      </c>
      <c r="E236" s="3">
        <v>201.70712672364368</v>
      </c>
      <c r="F236" s="3">
        <f t="shared" si="12"/>
        <v>60.022761627060227</v>
      </c>
      <c r="G236">
        <f t="shared" si="13"/>
        <v>0.47839742269128732</v>
      </c>
      <c r="H236">
        <f t="shared" si="14"/>
        <v>0.40492082040162347</v>
      </c>
      <c r="I236">
        <f t="shared" si="15"/>
        <v>0.39282496483239004</v>
      </c>
    </row>
    <row r="237" spans="3:9" x14ac:dyDescent="0.25">
      <c r="C237">
        <v>222</v>
      </c>
      <c r="D237" s="2">
        <v>2853.7127216658014</v>
      </c>
      <c r="E237" s="3">
        <v>202.38643625395241</v>
      </c>
      <c r="F237" s="3">
        <f t="shared" si="12"/>
        <v>60.481182321497485</v>
      </c>
      <c r="G237">
        <f t="shared" si="13"/>
        <v>0.48043315450248403</v>
      </c>
      <c r="H237">
        <f t="shared" si="14"/>
        <v>0.40801338193409603</v>
      </c>
      <c r="I237">
        <f t="shared" si="15"/>
        <v>0.39729093578250618</v>
      </c>
    </row>
    <row r="238" spans="3:9" x14ac:dyDescent="0.25">
      <c r="C238">
        <v>223</v>
      </c>
      <c r="D238" s="2">
        <v>2860.7667469438306</v>
      </c>
      <c r="E238" s="3">
        <v>202.78077079814176</v>
      </c>
      <c r="F238" s="3">
        <f t="shared" si="12"/>
        <v>60.748818598742325</v>
      </c>
      <c r="G238">
        <f t="shared" si="13"/>
        <v>0.48162072590395483</v>
      </c>
      <c r="H238">
        <f t="shared" si="14"/>
        <v>0.40981888867876337</v>
      </c>
      <c r="I238">
        <f t="shared" si="15"/>
        <v>0.39991004513814898</v>
      </c>
    </row>
    <row r="239" spans="3:9" x14ac:dyDescent="0.25">
      <c r="C239">
        <v>224</v>
      </c>
      <c r="D239" s="2">
        <v>2872.9270277269929</v>
      </c>
      <c r="E239" s="3">
        <v>203.45718240099006</v>
      </c>
      <c r="F239" s="3">
        <f t="shared" si="12"/>
        <v>61.210543946419889</v>
      </c>
      <c r="G239">
        <f t="shared" si="13"/>
        <v>0.4836679544185617</v>
      </c>
      <c r="H239">
        <f t="shared" si="14"/>
        <v>0.41293374380228265</v>
      </c>
      <c r="I239">
        <f t="shared" si="15"/>
        <v>0.40444896690200505</v>
      </c>
    </row>
    <row r="240" spans="3:9" x14ac:dyDescent="0.25">
      <c r="C240">
        <v>225</v>
      </c>
      <c r="D240" s="2">
        <v>2883.8315579933337</v>
      </c>
      <c r="E240" s="3">
        <v>204.06011232075917</v>
      </c>
      <c r="F240" s="3">
        <f t="shared" si="12"/>
        <v>61.624957018403421</v>
      </c>
      <c r="G240">
        <f t="shared" si="13"/>
        <v>0.48550377266139022</v>
      </c>
      <c r="H240">
        <f t="shared" si="14"/>
        <v>0.41572942458310624</v>
      </c>
      <c r="I240">
        <f t="shared" si="15"/>
        <v>0.40854486773264354</v>
      </c>
    </row>
    <row r="241" spans="3:9" x14ac:dyDescent="0.25">
      <c r="C241">
        <v>226</v>
      </c>
      <c r="D241" s="2">
        <v>2894.9819144294497</v>
      </c>
      <c r="E241" s="3">
        <v>204.67308412641535</v>
      </c>
      <c r="F241" s="3">
        <f t="shared" si="12"/>
        <v>62.049060012999249</v>
      </c>
      <c r="G241">
        <f t="shared" si="13"/>
        <v>0.48738097665454594</v>
      </c>
      <c r="H241">
        <f t="shared" si="14"/>
        <v>0.41859047475559791</v>
      </c>
      <c r="I241">
        <f t="shared" si="15"/>
        <v>0.41275820196085589</v>
      </c>
    </row>
    <row r="242" spans="3:9" x14ac:dyDescent="0.25">
      <c r="C242">
        <v>227</v>
      </c>
      <c r="D242" s="2">
        <v>2903.1935038442975</v>
      </c>
      <c r="E242" s="3">
        <v>205.1222069161671</v>
      </c>
      <c r="F242" s="3">
        <f t="shared" si="12"/>
        <v>62.361604677417787</v>
      </c>
      <c r="G242">
        <f t="shared" si="13"/>
        <v>0.48876342828539954</v>
      </c>
      <c r="H242">
        <f t="shared" si="14"/>
        <v>0.42069893891982341</v>
      </c>
      <c r="I242">
        <f t="shared" si="15"/>
        <v>0.41587728603756224</v>
      </c>
    </row>
    <row r="243" spans="3:9" x14ac:dyDescent="0.25">
      <c r="C243">
        <v>228</v>
      </c>
      <c r="D243" s="2">
        <v>2913.5167529071573</v>
      </c>
      <c r="E243" s="3">
        <v>205.68406202975689</v>
      </c>
      <c r="F243" s="3">
        <f t="shared" si="12"/>
        <v>62.75477519870676</v>
      </c>
      <c r="G243">
        <f t="shared" si="13"/>
        <v>0.49050138567484886</v>
      </c>
      <c r="H243">
        <f t="shared" si="14"/>
        <v>0.42335131488058381</v>
      </c>
      <c r="I243">
        <f t="shared" si="15"/>
        <v>0.41981794516006604</v>
      </c>
    </row>
    <row r="244" spans="3:9" x14ac:dyDescent="0.25">
      <c r="C244">
        <v>229</v>
      </c>
      <c r="D244" s="2">
        <v>2921.5478257842942</v>
      </c>
      <c r="E244" s="3">
        <v>206.11903469413488</v>
      </c>
      <c r="F244" s="3">
        <f t="shared" si="12"/>
        <v>63.060835138048191</v>
      </c>
      <c r="G244">
        <f t="shared" si="13"/>
        <v>0.49185344667493086</v>
      </c>
      <c r="H244">
        <f t="shared" si="14"/>
        <v>0.42541603230395425</v>
      </c>
      <c r="I244">
        <f t="shared" si="15"/>
        <v>0.42289861354724811</v>
      </c>
    </row>
    <row r="245" spans="3:9" x14ac:dyDescent="0.25">
      <c r="C245">
        <v>230</v>
      </c>
      <c r="D245" s="2">
        <v>2932.2214871564529</v>
      </c>
      <c r="E245" s="3">
        <v>206.69425091372523</v>
      </c>
      <c r="F245" s="3">
        <f t="shared" si="12"/>
        <v>63.467850052991906</v>
      </c>
      <c r="G245">
        <f t="shared" si="13"/>
        <v>0.49365039728042981</v>
      </c>
      <c r="H245">
        <f t="shared" si="14"/>
        <v>0.42816180422125977</v>
      </c>
      <c r="I245">
        <f t="shared" si="15"/>
        <v>0.42701324532913054</v>
      </c>
    </row>
    <row r="246" spans="3:9" x14ac:dyDescent="0.25">
      <c r="C246">
        <v>231</v>
      </c>
      <c r="D246" s="2">
        <v>2942.7874566470964</v>
      </c>
      <c r="E246" s="3">
        <v>207.26042365671577</v>
      </c>
      <c r="F246" s="3">
        <f t="shared" si="12"/>
        <v>63.871026471373803</v>
      </c>
      <c r="G246">
        <f t="shared" si="13"/>
        <v>0.49542921755698649</v>
      </c>
      <c r="H246">
        <f t="shared" si="14"/>
        <v>0.43088168117580805</v>
      </c>
      <c r="I246">
        <f t="shared" si="15"/>
        <v>0.43110913278201857</v>
      </c>
    </row>
    <row r="247" spans="3:9" x14ac:dyDescent="0.25">
      <c r="C247">
        <v>232</v>
      </c>
      <c r="D247" s="2">
        <v>2954.7728551933037</v>
      </c>
      <c r="E247" s="3">
        <v>207.89875382918262</v>
      </c>
      <c r="F247" s="3">
        <f t="shared" si="12"/>
        <v>64.32867478164485</v>
      </c>
      <c r="G247">
        <f t="shared" si="13"/>
        <v>0.49744700399631758</v>
      </c>
      <c r="H247">
        <f t="shared" si="14"/>
        <v>0.43396903211113763</v>
      </c>
      <c r="I247">
        <f t="shared" si="15"/>
        <v>0.43578264261638999</v>
      </c>
    </row>
    <row r="248" spans="3:9" x14ac:dyDescent="0.25">
      <c r="C248">
        <v>233</v>
      </c>
      <c r="D248" s="2">
        <v>2960.8984567604234</v>
      </c>
      <c r="E248" s="3">
        <v>208.22339554374531</v>
      </c>
      <c r="F248" s="3">
        <f t="shared" si="12"/>
        <v>64.562695797108645</v>
      </c>
      <c r="G248">
        <f t="shared" si="13"/>
        <v>0.49847827181167037</v>
      </c>
      <c r="H248">
        <f t="shared" si="14"/>
        <v>0.43554776622806474</v>
      </c>
      <c r="I248">
        <f t="shared" si="15"/>
        <v>0.4381824441346065</v>
      </c>
    </row>
    <row r="249" spans="3:9" x14ac:dyDescent="0.25">
      <c r="C249">
        <v>234</v>
      </c>
      <c r="D249" s="2">
        <v>2972.9715845712926</v>
      </c>
      <c r="E249" s="3">
        <v>208.86006946467893</v>
      </c>
      <c r="F249" s="3">
        <f t="shared" si="12"/>
        <v>65.024166556103722</v>
      </c>
      <c r="G249">
        <f t="shared" si="13"/>
        <v>0.50051082779912159</v>
      </c>
      <c r="H249">
        <f t="shared" si="14"/>
        <v>0.438660903865494</v>
      </c>
      <c r="I249">
        <f t="shared" si="15"/>
        <v>0.44293447732425412</v>
      </c>
    </row>
    <row r="250" spans="3:9" x14ac:dyDescent="0.25">
      <c r="C250">
        <v>235</v>
      </c>
      <c r="D250" s="2">
        <v>2985.7573588561459</v>
      </c>
      <c r="E250" s="3">
        <v>209.52973610204572</v>
      </c>
      <c r="F250" s="3">
        <f t="shared" si="12"/>
        <v>65.513197319152468</v>
      </c>
      <c r="G250">
        <f t="shared" si="13"/>
        <v>0.50266336047201199</v>
      </c>
      <c r="H250">
        <f t="shared" si="14"/>
        <v>0.44195996462857051</v>
      </c>
      <c r="I250">
        <f t="shared" si="15"/>
        <v>0.44799906429550312</v>
      </c>
    </row>
    <row r="251" spans="3:9" x14ac:dyDescent="0.25">
      <c r="C251">
        <v>236</v>
      </c>
      <c r="D251" s="2">
        <v>2995.1836257445671</v>
      </c>
      <c r="E251" s="3">
        <v>210.0204227657913</v>
      </c>
      <c r="F251" s="3">
        <f t="shared" si="12"/>
        <v>65.873933824017755</v>
      </c>
      <c r="G251">
        <f t="shared" si="13"/>
        <v>0.50425030757499267</v>
      </c>
      <c r="H251">
        <f t="shared" si="14"/>
        <v>0.4443935367858538</v>
      </c>
      <c r="I251">
        <f t="shared" si="15"/>
        <v>0.45175398822651469</v>
      </c>
    </row>
    <row r="252" spans="3:9" x14ac:dyDescent="0.25">
      <c r="C252">
        <v>237</v>
      </c>
      <c r="D252" s="2">
        <v>3000.9256884615424</v>
      </c>
      <c r="E252" s="3">
        <v>210.31806987035475</v>
      </c>
      <c r="F252" s="3">
        <f t="shared" si="12"/>
        <v>66.093758107696615</v>
      </c>
      <c r="G252">
        <f t="shared" si="13"/>
        <v>0.50521700519789048</v>
      </c>
      <c r="H252">
        <f t="shared" si="14"/>
        <v>0.44587649803053125</v>
      </c>
      <c r="I252">
        <f t="shared" si="15"/>
        <v>0.45405007383709567</v>
      </c>
    </row>
    <row r="253" spans="3:9" x14ac:dyDescent="0.25">
      <c r="C253">
        <v>238</v>
      </c>
      <c r="D253" s="2">
        <v>3013.5324022252516</v>
      </c>
      <c r="E253" s="3">
        <v>210.96821541579533</v>
      </c>
      <c r="F253" s="3">
        <f t="shared" si="12"/>
        <v>66.576584704634996</v>
      </c>
      <c r="G253">
        <f t="shared" si="13"/>
        <v>0.50733939236581582</v>
      </c>
      <c r="H253">
        <f t="shared" si="14"/>
        <v>0.44913370473752612</v>
      </c>
      <c r="I253">
        <f t="shared" si="15"/>
        <v>0.45911434377737048</v>
      </c>
    </row>
    <row r="254" spans="3:9" x14ac:dyDescent="0.25">
      <c r="C254">
        <v>239</v>
      </c>
      <c r="D254" s="2">
        <v>3021.8947272532009</v>
      </c>
      <c r="E254" s="3">
        <v>211.39694053862661</v>
      </c>
      <c r="F254" s="3">
        <f t="shared" si="12"/>
        <v>66.897000658689649</v>
      </c>
      <c r="G254">
        <f t="shared" si="13"/>
        <v>0.50874722089797708</v>
      </c>
      <c r="H254">
        <f t="shared" si="14"/>
        <v>0.4512952695750741</v>
      </c>
      <c r="I254">
        <f t="shared" si="15"/>
        <v>0.46249115511225386</v>
      </c>
    </row>
    <row r="255" spans="3:9" x14ac:dyDescent="0.25">
      <c r="C255">
        <v>240</v>
      </c>
      <c r="D255" s="2">
        <v>3035.0572903589182</v>
      </c>
      <c r="E255" s="3">
        <v>212.06767716121982</v>
      </c>
      <c r="F255" s="3">
        <f t="shared" si="12"/>
        <v>67.401566581777303</v>
      </c>
      <c r="G255">
        <f t="shared" si="13"/>
        <v>0.51096318737077828</v>
      </c>
      <c r="H255">
        <f t="shared" si="14"/>
        <v>0.45469913240952331</v>
      </c>
      <c r="I255">
        <f t="shared" si="15"/>
        <v>0.46783467986207827</v>
      </c>
    </row>
    <row r="256" spans="3:9" x14ac:dyDescent="0.25">
      <c r="C256">
        <v>241</v>
      </c>
      <c r="D256" s="2">
        <v>3043.3312126093188</v>
      </c>
      <c r="E256" s="3">
        <v>212.486738354811</v>
      </c>
      <c r="F256" s="3">
        <f t="shared" si="12"/>
        <v>67.718864662947055</v>
      </c>
      <c r="G256">
        <f t="shared" si="13"/>
        <v>0.51235613296641902</v>
      </c>
      <c r="H256">
        <f t="shared" si="14"/>
        <v>0.45683966369892659</v>
      </c>
      <c r="I256">
        <f t="shared" si="15"/>
        <v>0.47121128531685119</v>
      </c>
    </row>
    <row r="257" spans="3:9" x14ac:dyDescent="0.25">
      <c r="C257">
        <v>242</v>
      </c>
      <c r="D257" s="2">
        <v>3052.1860922472843</v>
      </c>
      <c r="E257" s="3">
        <v>212.93303447256903</v>
      </c>
      <c r="F257" s="3">
        <f t="shared" si="12"/>
        <v>68.058546572226263</v>
      </c>
      <c r="G257">
        <f t="shared" si="13"/>
        <v>0.51384688489982466</v>
      </c>
      <c r="H257">
        <f t="shared" si="14"/>
        <v>0.45913119900407517</v>
      </c>
      <c r="I257">
        <f t="shared" si="15"/>
        <v>0.47484007902017333</v>
      </c>
    </row>
    <row r="258" spans="3:9" x14ac:dyDescent="0.25">
      <c r="C258">
        <v>243</v>
      </c>
      <c r="D258" s="2">
        <v>3062.9185592946365</v>
      </c>
      <c r="E258" s="3">
        <v>213.47092827463064</v>
      </c>
      <c r="F258" s="3">
        <f t="shared" si="12"/>
        <v>68.470390696012259</v>
      </c>
      <c r="G258">
        <f t="shared" si="13"/>
        <v>0.51565373565954076</v>
      </c>
      <c r="H258">
        <f t="shared" si="14"/>
        <v>0.46190954934918549</v>
      </c>
      <c r="I258">
        <f t="shared" si="15"/>
        <v>0.47925920687960721</v>
      </c>
    </row>
    <row r="259" spans="3:9" x14ac:dyDescent="0.25">
      <c r="C259">
        <v>244</v>
      </c>
      <c r="D259" s="2">
        <v>3072.1760087550761</v>
      </c>
      <c r="E259" s="3">
        <v>213.9322250094462</v>
      </c>
      <c r="F259" s="3">
        <f t="shared" si="12"/>
        <v>68.825744732930602</v>
      </c>
      <c r="G259">
        <f t="shared" si="13"/>
        <v>0.51721226172040158</v>
      </c>
      <c r="H259">
        <f t="shared" si="14"/>
        <v>0.46430681072572855</v>
      </c>
      <c r="I259">
        <f t="shared" si="15"/>
        <v>0.4830893381602307</v>
      </c>
    </row>
    <row r="260" spans="3:9" x14ac:dyDescent="0.25">
      <c r="C260">
        <v>245</v>
      </c>
      <c r="D260" s="2">
        <v>3082.0175002571868</v>
      </c>
      <c r="E260" s="3">
        <v>214.41991089225144</v>
      </c>
      <c r="F260" s="3">
        <f t="shared" si="12"/>
        <v>69.20362268106831</v>
      </c>
      <c r="G260">
        <f t="shared" si="13"/>
        <v>0.51886911343202324</v>
      </c>
      <c r="H260">
        <f t="shared" si="14"/>
        <v>0.46685602113564445</v>
      </c>
      <c r="I260">
        <f t="shared" si="15"/>
        <v>0.48717970134433913</v>
      </c>
    </row>
    <row r="261" spans="3:9" x14ac:dyDescent="0.25">
      <c r="C261">
        <v>246</v>
      </c>
      <c r="D261" s="2">
        <v>3094.7181584465588</v>
      </c>
      <c r="E261" s="3">
        <v>215.04514688425212</v>
      </c>
      <c r="F261" s="3">
        <f t="shared" si="12"/>
        <v>69.691428576851621</v>
      </c>
      <c r="G261">
        <f t="shared" si="13"/>
        <v>0.52100731649354792</v>
      </c>
      <c r="H261">
        <f t="shared" si="14"/>
        <v>0.47014681879578207</v>
      </c>
      <c r="I261">
        <f t="shared" si="15"/>
        <v>0.49248665506360195</v>
      </c>
    </row>
    <row r="262" spans="3:9" x14ac:dyDescent="0.25">
      <c r="C262">
        <v>247</v>
      </c>
      <c r="D262" s="2">
        <v>3103.4070529793148</v>
      </c>
      <c r="E262" s="3">
        <v>215.47020617691783</v>
      </c>
      <c r="F262" s="3">
        <f t="shared" si="12"/>
        <v>70.025237101836282</v>
      </c>
      <c r="G262">
        <f t="shared" si="13"/>
        <v>0.52247012421691075</v>
      </c>
      <c r="H262">
        <f t="shared" si="14"/>
        <v>0.47239873153904555</v>
      </c>
      <c r="I262">
        <f t="shared" si="15"/>
        <v>0.49613559225893333</v>
      </c>
    </row>
    <row r="263" spans="3:9" x14ac:dyDescent="0.25">
      <c r="C263">
        <v>248</v>
      </c>
      <c r="D263" s="2">
        <v>3110.8049647150219</v>
      </c>
      <c r="E263" s="3">
        <v>215.83039271530265</v>
      </c>
      <c r="F263" s="3">
        <f t="shared" si="12"/>
        <v>70.309498839284075</v>
      </c>
      <c r="G263">
        <f t="shared" si="13"/>
        <v>0.52371559018303016</v>
      </c>
      <c r="H263">
        <f t="shared" si="14"/>
        <v>0.47431639565205863</v>
      </c>
      <c r="I263">
        <f t="shared" si="15"/>
        <v>0.49925406258511984</v>
      </c>
    </row>
    <row r="264" spans="3:9" x14ac:dyDescent="0.25">
      <c r="C264">
        <v>249</v>
      </c>
      <c r="D264" s="2">
        <v>3123.11845693025</v>
      </c>
      <c r="E264" s="3">
        <v>216.42640304144277</v>
      </c>
      <c r="F264" s="3">
        <f t="shared" si="12"/>
        <v>70.782731256994737</v>
      </c>
      <c r="G264">
        <f t="shared" si="13"/>
        <v>0.52578861241227914</v>
      </c>
      <c r="H264">
        <f t="shared" si="14"/>
        <v>0.47750887886385501</v>
      </c>
      <c r="I264">
        <f t="shared" si="15"/>
        <v>0.50446839433624568</v>
      </c>
    </row>
    <row r="265" spans="3:9" x14ac:dyDescent="0.25">
      <c r="C265">
        <v>250</v>
      </c>
      <c r="D265" s="2">
        <v>3130.5732243901402</v>
      </c>
      <c r="E265" s="3">
        <v>216.78510887318799</v>
      </c>
      <c r="F265" s="3">
        <f t="shared" si="12"/>
        <v>71.06928255997758</v>
      </c>
      <c r="G265">
        <f t="shared" si="13"/>
        <v>0.52704365025110789</v>
      </c>
      <c r="H265">
        <f t="shared" si="14"/>
        <v>0.47944198866329912</v>
      </c>
      <c r="I265">
        <f t="shared" si="15"/>
        <v>0.50763962976343113</v>
      </c>
    </row>
    <row r="266" spans="3:9" x14ac:dyDescent="0.25">
      <c r="C266">
        <v>251</v>
      </c>
      <c r="D266" s="2">
        <v>3144.1601644421112</v>
      </c>
      <c r="E266" s="3">
        <v>217.43475306154858</v>
      </c>
      <c r="F266" s="3">
        <f t="shared" si="12"/>
        <v>71.59162801357796</v>
      </c>
      <c r="G266">
        <f t="shared" si="13"/>
        <v>0.52933106216179038</v>
      </c>
      <c r="H266">
        <f t="shared" si="14"/>
        <v>0.48296579436419457</v>
      </c>
      <c r="I266">
        <f t="shared" si="15"/>
        <v>0.51344733189516667</v>
      </c>
    </row>
    <row r="267" spans="3:9" x14ac:dyDescent="0.25">
      <c r="C267">
        <v>252</v>
      </c>
      <c r="D267" s="2">
        <v>3152.7163852383733</v>
      </c>
      <c r="E267" s="3">
        <v>217.84112389898269</v>
      </c>
      <c r="F267" s="3">
        <f t="shared" si="12"/>
        <v>71.920614732704749</v>
      </c>
      <c r="G267">
        <f t="shared" si="13"/>
        <v>0.53077153376797515</v>
      </c>
      <c r="H267">
        <f t="shared" si="14"/>
        <v>0.4851851786210829</v>
      </c>
      <c r="I267">
        <f t="shared" si="15"/>
        <v>0.51712307861198092</v>
      </c>
    </row>
    <row r="268" spans="3:9" x14ac:dyDescent="0.25">
      <c r="C268">
        <v>253</v>
      </c>
      <c r="D268" s="2">
        <v>3161.3753631859845</v>
      </c>
      <c r="E268" s="3">
        <v>218.25022309077406</v>
      </c>
      <c r="F268" s="3">
        <f t="shared" si="12"/>
        <v>72.253581414122536</v>
      </c>
      <c r="G268">
        <f t="shared" si="13"/>
        <v>0.5322293049229182</v>
      </c>
      <c r="H268">
        <f t="shared" si="14"/>
        <v>0.48743141218567304</v>
      </c>
      <c r="I268">
        <f t="shared" si="15"/>
        <v>0.5208574146040521</v>
      </c>
    </row>
    <row r="269" spans="3:9" x14ac:dyDescent="0.25">
      <c r="C269">
        <v>254</v>
      </c>
      <c r="D269" s="2">
        <v>3173.5188324670039</v>
      </c>
      <c r="E269" s="3">
        <v>218.82030250286812</v>
      </c>
      <c r="F269" s="3">
        <f t="shared" si="12"/>
        <v>72.720576295894844</v>
      </c>
      <c r="G269">
        <f t="shared" si="13"/>
        <v>0.53427370315858869</v>
      </c>
      <c r="H269">
        <f t="shared" si="14"/>
        <v>0.49058181622448604</v>
      </c>
      <c r="I269">
        <f t="shared" si="15"/>
        <v>0.52611890829690711</v>
      </c>
    </row>
    <row r="270" spans="3:9" x14ac:dyDescent="0.25">
      <c r="C270">
        <v>255</v>
      </c>
      <c r="D270" s="2">
        <v>3184.3499238007817</v>
      </c>
      <c r="E270" s="3">
        <v>219.32517946357973</v>
      </c>
      <c r="F270" s="3">
        <f t="shared" si="12"/>
        <v>73.137127144205337</v>
      </c>
      <c r="G270">
        <f t="shared" si="13"/>
        <v>0.536097157683876</v>
      </c>
      <c r="H270">
        <f t="shared" si="14"/>
        <v>0.49339191870335691</v>
      </c>
      <c r="I270">
        <f t="shared" si="15"/>
        <v>0.53083574791851063</v>
      </c>
    </row>
    <row r="271" spans="3:9" x14ac:dyDescent="0.25">
      <c r="C271">
        <v>256</v>
      </c>
      <c r="D271" s="2">
        <v>3192.8332064363672</v>
      </c>
      <c r="E271" s="3">
        <v>219.71825100007277</v>
      </c>
      <c r="F271" s="3">
        <f t="shared" si="12"/>
        <v>73.463392991413016</v>
      </c>
      <c r="G271">
        <f t="shared" si="13"/>
        <v>0.53752534987932987</v>
      </c>
      <c r="H271">
        <f t="shared" si="14"/>
        <v>0.49559294762870387</v>
      </c>
      <c r="I271">
        <f t="shared" si="15"/>
        <v>0.53454587150220323</v>
      </c>
    </row>
    <row r="272" spans="3:9" x14ac:dyDescent="0.25">
      <c r="C272">
        <v>257</v>
      </c>
      <c r="D272" s="2">
        <v>3204.0221429512953</v>
      </c>
      <c r="E272" s="3">
        <v>220.23351090537847</v>
      </c>
      <c r="F272" s="3">
        <f t="shared" ref="F272:F335" si="16">(2*PI()/60000)*D272*E272</f>
        <v>73.893719735460223</v>
      </c>
      <c r="G272">
        <f t="shared" ref="G272:G335" si="17">D272/$B$6</f>
        <v>0.53940904897229847</v>
      </c>
      <c r="H272">
        <f t="shared" ref="H272:H335" si="18">F272/$B$1</f>
        <v>0.4984959839688678</v>
      </c>
      <c r="I272">
        <f t="shared" ref="I272:I335" si="19">G272^2+H272^2</f>
        <v>0.53946036814628917</v>
      </c>
    </row>
    <row r="273" spans="3:9" x14ac:dyDescent="0.25">
      <c r="C273">
        <v>258</v>
      </c>
      <c r="D273" s="2">
        <v>3214.4031046429213</v>
      </c>
      <c r="E273" s="3">
        <v>220.70833029174594</v>
      </c>
      <c r="F273" s="3">
        <f t="shared" si="16"/>
        <v>74.292963440529434</v>
      </c>
      <c r="G273">
        <f t="shared" si="17"/>
        <v>0.54115672249753199</v>
      </c>
      <c r="H273">
        <f t="shared" si="18"/>
        <v>0.50118933036304514</v>
      </c>
      <c r="I273">
        <f t="shared" si="19"/>
        <v>0.54404134317402852</v>
      </c>
    </row>
    <row r="274" spans="3:9" x14ac:dyDescent="0.25">
      <c r="C274">
        <v>259</v>
      </c>
      <c r="D274" s="2">
        <v>3222.925592208755</v>
      </c>
      <c r="E274" s="3">
        <v>221.09581830221055</v>
      </c>
      <c r="F274" s="3">
        <f t="shared" si="16"/>
        <v>74.620718369718219</v>
      </c>
      <c r="G274">
        <f t="shared" si="17"/>
        <v>0.54259151498886293</v>
      </c>
      <c r="H274">
        <f t="shared" si="18"/>
        <v>0.50340040481580683</v>
      </c>
      <c r="I274">
        <f t="shared" si="19"/>
        <v>0.54781751970662773</v>
      </c>
    </row>
    <row r="275" spans="3:9" x14ac:dyDescent="0.25">
      <c r="C275">
        <v>260</v>
      </c>
      <c r="D275" s="2">
        <v>3233.4998024022702</v>
      </c>
      <c r="E275" s="3">
        <v>221.57367581009385</v>
      </c>
      <c r="F275" s="3">
        <f t="shared" si="16"/>
        <v>75.027352070764067</v>
      </c>
      <c r="G275">
        <f t="shared" si="17"/>
        <v>0.54437172261840927</v>
      </c>
      <c r="H275">
        <f t="shared" si="18"/>
        <v>0.5061436050179815</v>
      </c>
      <c r="I275">
        <f t="shared" si="19"/>
        <v>0.55252192128713284</v>
      </c>
    </row>
    <row r="276" spans="3:9" x14ac:dyDescent="0.25">
      <c r="C276">
        <v>261</v>
      </c>
      <c r="D276" s="2">
        <v>3243.8248756739995</v>
      </c>
      <c r="E276" s="3">
        <v>222.03715937353365</v>
      </c>
      <c r="F276" s="3">
        <f t="shared" si="16"/>
        <v>75.424368114451411</v>
      </c>
      <c r="G276">
        <f t="shared" si="17"/>
        <v>0.54610998712020908</v>
      </c>
      <c r="H276">
        <f t="shared" si="18"/>
        <v>0.50882192333864362</v>
      </c>
      <c r="I276">
        <f t="shared" si="19"/>
        <v>0.55713586770247148</v>
      </c>
    </row>
    <row r="277" spans="3:9" x14ac:dyDescent="0.25">
      <c r="C277">
        <v>262</v>
      </c>
      <c r="D277" s="2">
        <v>3250.8403024045524</v>
      </c>
      <c r="E277" s="3">
        <v>222.35031954784768</v>
      </c>
      <c r="F277" s="3">
        <f t="shared" si="16"/>
        <v>75.694096791924949</v>
      </c>
      <c r="G277">
        <f t="shared" si="17"/>
        <v>0.54729106031259867</v>
      </c>
      <c r="H277">
        <f t="shared" si="18"/>
        <v>0.5106415456687029</v>
      </c>
      <c r="I277">
        <f t="shared" si="19"/>
        <v>0.5602822928610105</v>
      </c>
    </row>
    <row r="278" spans="3:9" x14ac:dyDescent="0.25">
      <c r="C278">
        <v>263</v>
      </c>
      <c r="D278" s="2">
        <v>3264.5904844644638</v>
      </c>
      <c r="E278" s="3">
        <v>222.95998895450094</v>
      </c>
      <c r="F278" s="3">
        <f t="shared" si="16"/>
        <v>76.222688429360218</v>
      </c>
      <c r="G278">
        <f t="shared" si="17"/>
        <v>0.54960595462269257</v>
      </c>
      <c r="H278">
        <f t="shared" si="18"/>
        <v>0.51420748888233925</v>
      </c>
      <c r="I278">
        <f t="shared" si="19"/>
        <v>0.56647604697940224</v>
      </c>
    </row>
    <row r="279" spans="3:9" x14ac:dyDescent="0.25">
      <c r="C279">
        <v>264</v>
      </c>
      <c r="D279" s="2">
        <v>3272.6165875101351</v>
      </c>
      <c r="E279" s="3">
        <v>223.31333516761106</v>
      </c>
      <c r="F279" s="3">
        <f t="shared" si="16"/>
        <v>76.531178850428248</v>
      </c>
      <c r="G279">
        <f t="shared" si="17"/>
        <v>0.5509571789331561</v>
      </c>
      <c r="H279">
        <f t="shared" si="18"/>
        <v>0.51628860262983789</v>
      </c>
      <c r="I279">
        <f t="shared" si="19"/>
        <v>0.5701077342234524</v>
      </c>
    </row>
    <row r="280" spans="3:9" x14ac:dyDescent="0.25">
      <c r="C280">
        <v>265</v>
      </c>
      <c r="D280" s="2">
        <v>3285.711638514897</v>
      </c>
      <c r="E280" s="3">
        <v>223.8858470106569</v>
      </c>
      <c r="F280" s="3">
        <f t="shared" si="16"/>
        <v>77.034400035037436</v>
      </c>
      <c r="G280">
        <f t="shared" si="17"/>
        <v>0.55316177949256917</v>
      </c>
      <c r="H280">
        <f t="shared" si="18"/>
        <v>0.51968339369562533</v>
      </c>
      <c r="I280">
        <f t="shared" si="19"/>
        <v>0.57605878397438803</v>
      </c>
    </row>
    <row r="281" spans="3:9" x14ac:dyDescent="0.25">
      <c r="C281">
        <v>266</v>
      </c>
      <c r="D281" s="2">
        <v>3294.7549919051553</v>
      </c>
      <c r="E281" s="3">
        <v>224.27832951018729</v>
      </c>
      <c r="F281" s="3">
        <f t="shared" si="16"/>
        <v>77.381840548424663</v>
      </c>
      <c r="G281">
        <f t="shared" si="17"/>
        <v>0.55468426168342766</v>
      </c>
      <c r="H281">
        <f t="shared" si="18"/>
        <v>0.52202726948387446</v>
      </c>
      <c r="I281">
        <f t="shared" si="19"/>
        <v>0.58018710024407893</v>
      </c>
    </row>
    <row r="282" spans="3:9" x14ac:dyDescent="0.25">
      <c r="C282">
        <v>267</v>
      </c>
      <c r="D282" s="2">
        <v>3301.9421869582329</v>
      </c>
      <c r="E282" s="3">
        <v>224.58857047455996</v>
      </c>
      <c r="F282" s="3">
        <f t="shared" si="16"/>
        <v>77.657916362506313</v>
      </c>
      <c r="G282">
        <f t="shared" si="17"/>
        <v>0.55589425271201276</v>
      </c>
      <c r="H282">
        <f t="shared" si="18"/>
        <v>0.52388971036631116</v>
      </c>
      <c r="I282">
        <f t="shared" si="19"/>
        <v>0.58347884882594447</v>
      </c>
    </row>
    <row r="283" spans="3:9" x14ac:dyDescent="0.25">
      <c r="C283">
        <v>268</v>
      </c>
      <c r="D283" s="2">
        <v>3313.0722883911612</v>
      </c>
      <c r="E283" s="3">
        <v>225.06606686585417</v>
      </c>
      <c r="F283" s="3">
        <f t="shared" si="16"/>
        <v>78.085348225713261</v>
      </c>
      <c r="G283">
        <f t="shared" si="17"/>
        <v>0.557768046700019</v>
      </c>
      <c r="H283">
        <f t="shared" si="18"/>
        <v>0.52677321748967421</v>
      </c>
      <c r="I283">
        <f t="shared" si="19"/>
        <v>0.58859521658397829</v>
      </c>
    </row>
    <row r="284" spans="3:9" x14ac:dyDescent="0.25">
      <c r="C284">
        <v>269</v>
      </c>
      <c r="D284" s="2">
        <v>3325.1951132635627</v>
      </c>
      <c r="E284" s="3">
        <v>225.58208287022444</v>
      </c>
      <c r="F284" s="3">
        <f t="shared" si="16"/>
        <v>78.550753229069713</v>
      </c>
      <c r="G284">
        <f t="shared" si="17"/>
        <v>0.55980896937268709</v>
      </c>
      <c r="H284">
        <f t="shared" si="18"/>
        <v>0.52991289601611435</v>
      </c>
      <c r="I284">
        <f t="shared" si="19"/>
        <v>0.59419375955429532</v>
      </c>
    </row>
    <row r="285" spans="3:9" x14ac:dyDescent="0.25">
      <c r="C285">
        <v>270</v>
      </c>
      <c r="D285" s="2">
        <v>3332.0763033587218</v>
      </c>
      <c r="E285" s="3">
        <v>225.87309736280906</v>
      </c>
      <c r="F285" s="3">
        <f t="shared" si="16"/>
        <v>78.814851811240985</v>
      </c>
      <c r="G285">
        <f t="shared" si="17"/>
        <v>0.56096744332805382</v>
      </c>
      <c r="H285">
        <f t="shared" si="18"/>
        <v>0.53169453704129976</v>
      </c>
      <c r="I285">
        <f t="shared" si="19"/>
        <v>0.59738355319357539</v>
      </c>
    </row>
    <row r="286" spans="3:9" x14ac:dyDescent="0.25">
      <c r="C286">
        <v>271</v>
      </c>
      <c r="D286" s="2">
        <v>3342.2283307363914</v>
      </c>
      <c r="E286" s="3">
        <v>226.29994341475674</v>
      </c>
      <c r="F286" s="3">
        <f t="shared" si="16"/>
        <v>79.204376505827554</v>
      </c>
      <c r="G286">
        <f t="shared" si="17"/>
        <v>0.56267657490973666</v>
      </c>
      <c r="H286">
        <f t="shared" si="18"/>
        <v>0.53432231781351225</v>
      </c>
      <c r="I286">
        <f t="shared" si="19"/>
        <v>0.60210526726575653</v>
      </c>
    </row>
    <row r="287" spans="3:9" x14ac:dyDescent="0.25">
      <c r="C287">
        <v>272</v>
      </c>
      <c r="D287" s="2">
        <v>3351.4274508926733</v>
      </c>
      <c r="E287" s="3">
        <v>226.68415418236714</v>
      </c>
      <c r="F287" s="3">
        <f t="shared" si="16"/>
        <v>79.557220807411142</v>
      </c>
      <c r="G287">
        <f t="shared" si="17"/>
        <v>0.56422528101521674</v>
      </c>
      <c r="H287">
        <f t="shared" si="18"/>
        <v>0.53670264821148672</v>
      </c>
      <c r="I287">
        <f t="shared" si="19"/>
        <v>0.6063999003339231</v>
      </c>
    </row>
    <row r="288" spans="3:9" x14ac:dyDescent="0.25">
      <c r="C288">
        <v>273</v>
      </c>
      <c r="D288" s="2">
        <v>3365.727483172413</v>
      </c>
      <c r="E288" s="3">
        <v>227.27655854827509</v>
      </c>
      <c r="F288" s="3">
        <f t="shared" si="16"/>
        <v>80.105477145531722</v>
      </c>
      <c r="G288">
        <f t="shared" si="17"/>
        <v>0.56663274465564661</v>
      </c>
      <c r="H288">
        <f t="shared" si="18"/>
        <v>0.54040125187790133</v>
      </c>
      <c r="I288">
        <f t="shared" si="19"/>
        <v>0.61310618034719422</v>
      </c>
    </row>
    <row r="289" spans="3:9" x14ac:dyDescent="0.25">
      <c r="C289">
        <v>274</v>
      </c>
      <c r="D289" s="2">
        <v>3374.2165062538152</v>
      </c>
      <c r="E289" s="3">
        <v>227.62543861584902</v>
      </c>
      <c r="F289" s="3">
        <f t="shared" si="16"/>
        <v>80.430794597583784</v>
      </c>
      <c r="G289">
        <f t="shared" si="17"/>
        <v>0.56806190327651229</v>
      </c>
      <c r="H289">
        <f t="shared" si="18"/>
        <v>0.54259588281465088</v>
      </c>
      <c r="I289">
        <f t="shared" si="19"/>
        <v>0.61710461800154404</v>
      </c>
    </row>
    <row r="290" spans="3:9" x14ac:dyDescent="0.25">
      <c r="C290">
        <v>275</v>
      </c>
      <c r="D290" s="2">
        <v>3382.0540539028134</v>
      </c>
      <c r="E290" s="3">
        <v>227.94569716675278</v>
      </c>
      <c r="F290" s="3">
        <f t="shared" si="16"/>
        <v>80.731042571450942</v>
      </c>
      <c r="G290">
        <f t="shared" si="17"/>
        <v>0.56938138358438772</v>
      </c>
      <c r="H290">
        <f t="shared" si="18"/>
        <v>0.54462139201493731</v>
      </c>
      <c r="I290">
        <f t="shared" si="19"/>
        <v>0.62080762061275974</v>
      </c>
    </row>
    <row r="291" spans="3:9" x14ac:dyDescent="0.25">
      <c r="C291">
        <v>276</v>
      </c>
      <c r="D291" s="2">
        <v>3394.9563974450848</v>
      </c>
      <c r="E291" s="3">
        <v>228.4690506967608</v>
      </c>
      <c r="F291" s="3">
        <f t="shared" si="16"/>
        <v>81.225089024653684</v>
      </c>
      <c r="G291">
        <f t="shared" si="17"/>
        <v>0.57155354112548384</v>
      </c>
      <c r="H291">
        <f t="shared" si="18"/>
        <v>0.5479542892313356</v>
      </c>
      <c r="I291">
        <f t="shared" si="19"/>
        <v>0.62692735346009831</v>
      </c>
    </row>
    <row r="292" spans="3:9" x14ac:dyDescent="0.25">
      <c r="C292">
        <v>277</v>
      </c>
      <c r="D292" s="2">
        <v>3404.9025898129721</v>
      </c>
      <c r="E292" s="3">
        <v>228.869214021728</v>
      </c>
      <c r="F292" s="3">
        <f t="shared" si="16"/>
        <v>81.60573635687517</v>
      </c>
      <c r="G292">
        <f t="shared" si="17"/>
        <v>0.57322801961741943</v>
      </c>
      <c r="H292">
        <f t="shared" si="18"/>
        <v>0.55052218224173199</v>
      </c>
      <c r="I292">
        <f t="shared" si="19"/>
        <v>0.63166503561470733</v>
      </c>
    </row>
    <row r="293" spans="3:9" x14ac:dyDescent="0.25">
      <c r="C293">
        <v>278</v>
      </c>
      <c r="D293" s="2">
        <v>3414.2928669526218</v>
      </c>
      <c r="E293" s="3">
        <v>229.24438997979814</v>
      </c>
      <c r="F293" s="3">
        <f t="shared" si="16"/>
        <v>81.964936211563142</v>
      </c>
      <c r="G293">
        <f t="shared" si="17"/>
        <v>0.57480890771228732</v>
      </c>
      <c r="H293">
        <f t="shared" si="18"/>
        <v>0.55294538797078696</v>
      </c>
      <c r="I293">
        <f t="shared" si="19"/>
        <v>0.63615388246355697</v>
      </c>
    </row>
    <row r="294" spans="3:9" x14ac:dyDescent="0.25">
      <c r="C294">
        <v>279</v>
      </c>
      <c r="D294" s="2">
        <v>3422.6629866674975</v>
      </c>
      <c r="E294" s="3">
        <v>229.57666080902959</v>
      </c>
      <c r="F294" s="3">
        <f t="shared" si="16"/>
        <v>82.284965444029368</v>
      </c>
      <c r="G294">
        <f t="shared" si="17"/>
        <v>0.57621804850899438</v>
      </c>
      <c r="H294">
        <f t="shared" si="18"/>
        <v>0.55510434393765651</v>
      </c>
      <c r="I294">
        <f t="shared" si="19"/>
        <v>0.64016807208596993</v>
      </c>
    </row>
    <row r="295" spans="3:9" x14ac:dyDescent="0.25">
      <c r="C295">
        <v>280</v>
      </c>
      <c r="D295" s="2">
        <v>3434.0309208287681</v>
      </c>
      <c r="E295" s="3">
        <v>230.02469735312036</v>
      </c>
      <c r="F295" s="3">
        <f t="shared" si="16"/>
        <v>82.71938317039924</v>
      </c>
      <c r="G295">
        <f t="shared" si="17"/>
        <v>0.57813188252172143</v>
      </c>
      <c r="H295">
        <f t="shared" si="18"/>
        <v>0.55803497854010353</v>
      </c>
      <c r="I295">
        <f t="shared" si="19"/>
        <v>0.64563951086236337</v>
      </c>
    </row>
    <row r="296" spans="3:9" x14ac:dyDescent="0.25">
      <c r="C296">
        <v>281</v>
      </c>
      <c r="D296" s="2">
        <v>3440.2437647045631</v>
      </c>
      <c r="E296" s="3">
        <v>230.26798301469978</v>
      </c>
      <c r="F296" s="3">
        <f t="shared" si="16"/>
        <v>82.956685414834723</v>
      </c>
      <c r="G296">
        <f t="shared" si="17"/>
        <v>0.57917783790434219</v>
      </c>
      <c r="H296">
        <f t="shared" si="18"/>
        <v>0.55963584822512391</v>
      </c>
      <c r="I296">
        <f t="shared" si="19"/>
        <v>0.64863925053820237</v>
      </c>
    </row>
    <row r="297" spans="3:9" x14ac:dyDescent="0.25">
      <c r="C297">
        <v>282</v>
      </c>
      <c r="D297" s="2">
        <v>3452.5938421726537</v>
      </c>
      <c r="E297" s="3">
        <v>230.74828389961283</v>
      </c>
      <c r="F297" s="3">
        <f t="shared" si="16"/>
        <v>83.428145408351213</v>
      </c>
      <c r="G297">
        <f t="shared" si="17"/>
        <v>0.58125701939703334</v>
      </c>
      <c r="H297">
        <f t="shared" si="18"/>
        <v>0.56281637444861532</v>
      </c>
      <c r="I297">
        <f t="shared" si="19"/>
        <v>0.65462199394580711</v>
      </c>
    </row>
    <row r="298" spans="3:9" x14ac:dyDescent="0.25">
      <c r="C298">
        <v>283</v>
      </c>
      <c r="D298" s="2">
        <v>3464.8082467411159</v>
      </c>
      <c r="E298" s="3">
        <v>231.21897681546091</v>
      </c>
      <c r="F298" s="3">
        <f t="shared" si="16"/>
        <v>83.894076437898562</v>
      </c>
      <c r="G298">
        <f t="shared" si="17"/>
        <v>0.58331335985227384</v>
      </c>
      <c r="H298">
        <f t="shared" si="18"/>
        <v>0.56595960161145598</v>
      </c>
      <c r="I298">
        <f t="shared" si="19"/>
        <v>0.66056474643834617</v>
      </c>
    </row>
    <row r="299" spans="3:9" x14ac:dyDescent="0.25">
      <c r="C299">
        <v>284</v>
      </c>
      <c r="D299" s="2">
        <v>3473.0425408497149</v>
      </c>
      <c r="E299" s="3">
        <v>231.53386179207524</v>
      </c>
      <c r="F299" s="3">
        <f t="shared" si="16"/>
        <v>84.207977462021233</v>
      </c>
      <c r="G299">
        <f t="shared" si="17"/>
        <v>0.58469963390279778</v>
      </c>
      <c r="H299">
        <f t="shared" si="18"/>
        <v>0.56807721594253935</v>
      </c>
      <c r="I299">
        <f t="shared" si="19"/>
        <v>0.66458538515909227</v>
      </c>
    </row>
    <row r="300" spans="3:9" x14ac:dyDescent="0.25">
      <c r="C300">
        <v>285</v>
      </c>
      <c r="D300" s="2">
        <v>3481.021989105509</v>
      </c>
      <c r="E300" s="3">
        <v>231.83713352449445</v>
      </c>
      <c r="F300" s="3">
        <f t="shared" si="16"/>
        <v>84.512000696912011</v>
      </c>
      <c r="G300">
        <f t="shared" si="17"/>
        <v>0.58604300370579698</v>
      </c>
      <c r="H300">
        <f t="shared" si="18"/>
        <v>0.57012819351098276</v>
      </c>
      <c r="I300">
        <f t="shared" si="19"/>
        <v>0.6684925592286094</v>
      </c>
    </row>
    <row r="301" spans="3:9" x14ac:dyDescent="0.25">
      <c r="C301">
        <v>286</v>
      </c>
      <c r="D301" s="2">
        <v>3491.8144913471533</v>
      </c>
      <c r="E301" s="3">
        <v>232.24439507450688</v>
      </c>
      <c r="F301" s="3">
        <f t="shared" si="16"/>
        <v>84.922940343641017</v>
      </c>
      <c r="G301">
        <f t="shared" si="17"/>
        <v>0.58785996161384513</v>
      </c>
      <c r="H301">
        <f t="shared" si="18"/>
        <v>0.57290044214430869</v>
      </c>
      <c r="I301">
        <f t="shared" si="19"/>
        <v>0.67379425107777591</v>
      </c>
    </row>
    <row r="302" spans="3:9" x14ac:dyDescent="0.25">
      <c r="C302">
        <v>287</v>
      </c>
      <c r="D302" s="2">
        <v>3500.2623977974486</v>
      </c>
      <c r="E302" s="3">
        <v>232.56083534502818</v>
      </c>
      <c r="F302" s="3">
        <f t="shared" si="16"/>
        <v>85.244388407983891</v>
      </c>
      <c r="G302">
        <f t="shared" si="17"/>
        <v>0.5892821980968812</v>
      </c>
      <c r="H302">
        <f t="shared" si="18"/>
        <v>0.57506896972287902</v>
      </c>
      <c r="I302">
        <f t="shared" si="19"/>
        <v>0.6779578289320255</v>
      </c>
    </row>
    <row r="303" spans="3:9" x14ac:dyDescent="0.25">
      <c r="C303">
        <v>288</v>
      </c>
      <c r="D303" s="2">
        <v>3512.4559793003546</v>
      </c>
      <c r="E303" s="3">
        <v>233.01394687345146</v>
      </c>
      <c r="F303" s="3">
        <f t="shared" si="16"/>
        <v>85.708012483099523</v>
      </c>
      <c r="G303">
        <f t="shared" si="17"/>
        <v>0.59133503291155887</v>
      </c>
      <c r="H303">
        <f t="shared" si="18"/>
        <v>0.57819663389168541</v>
      </c>
      <c r="I303">
        <f t="shared" si="19"/>
        <v>0.68398846859219009</v>
      </c>
    </row>
    <row r="304" spans="3:9" x14ac:dyDescent="0.25">
      <c r="C304">
        <v>289</v>
      </c>
      <c r="D304" s="2">
        <v>3522.0758727207685</v>
      </c>
      <c r="E304" s="3">
        <v>233.3683911321391</v>
      </c>
      <c r="F304" s="3">
        <f t="shared" si="16"/>
        <v>86.073479077930713</v>
      </c>
      <c r="G304">
        <f t="shared" si="17"/>
        <v>0.59295457776162686</v>
      </c>
      <c r="H304">
        <f t="shared" si="18"/>
        <v>0.58066211580882721</v>
      </c>
      <c r="I304">
        <f t="shared" si="19"/>
        <v>0.68876362402405311</v>
      </c>
    </row>
    <row r="305" spans="3:9" x14ac:dyDescent="0.25">
      <c r="C305">
        <v>290</v>
      </c>
      <c r="D305" s="2">
        <v>3533.218080117821</v>
      </c>
      <c r="E305" s="3">
        <v>233.77558522467609</v>
      </c>
      <c r="F305" s="3">
        <f t="shared" si="16"/>
        <v>86.496436361497203</v>
      </c>
      <c r="G305">
        <f t="shared" si="17"/>
        <v>0.59483040983373603</v>
      </c>
      <c r="H305">
        <f t="shared" si="18"/>
        <v>0.58351543687593677</v>
      </c>
      <c r="I305">
        <f t="shared" si="19"/>
        <v>0.69431348153548567</v>
      </c>
    </row>
    <row r="306" spans="3:9" x14ac:dyDescent="0.25">
      <c r="C306">
        <v>291</v>
      </c>
      <c r="D306" s="2">
        <v>3542.4927780063181</v>
      </c>
      <c r="E306" s="3">
        <v>234.11179709324313</v>
      </c>
      <c r="F306" s="3">
        <f t="shared" si="16"/>
        <v>86.848213690105894</v>
      </c>
      <c r="G306">
        <f t="shared" si="17"/>
        <v>0.59639183973163667</v>
      </c>
      <c r="H306">
        <f t="shared" si="18"/>
        <v>0.58588856934498179</v>
      </c>
      <c r="I306">
        <f t="shared" si="19"/>
        <v>0.69894864218759567</v>
      </c>
    </row>
    <row r="307" spans="3:9" x14ac:dyDescent="0.25">
      <c r="C307">
        <v>292</v>
      </c>
      <c r="D307" s="2">
        <v>3550.7515514033998</v>
      </c>
      <c r="E307" s="3">
        <v>234.40909075455249</v>
      </c>
      <c r="F307" s="3">
        <f t="shared" si="16"/>
        <v>87.161230694460727</v>
      </c>
      <c r="G307">
        <f t="shared" si="17"/>
        <v>0.59778223496145677</v>
      </c>
      <c r="H307">
        <f t="shared" si="18"/>
        <v>0.58800021997163132</v>
      </c>
      <c r="I307">
        <f t="shared" si="19"/>
        <v>0.70308785912220118</v>
      </c>
    </row>
    <row r="308" spans="3:9" x14ac:dyDescent="0.25">
      <c r="C308">
        <v>293</v>
      </c>
      <c r="D308" s="2">
        <v>3565.1049133824645</v>
      </c>
      <c r="E308" s="3">
        <v>234.92108767478908</v>
      </c>
      <c r="F308" s="3">
        <f t="shared" si="16"/>
        <v>87.704713789815486</v>
      </c>
      <c r="G308">
        <f t="shared" si="17"/>
        <v>0.6001986768551919</v>
      </c>
      <c r="H308">
        <f t="shared" si="18"/>
        <v>0.59166662276417203</v>
      </c>
      <c r="I308">
        <f t="shared" si="19"/>
        <v>0.7103078441918842</v>
      </c>
    </row>
    <row r="309" spans="3:9" x14ac:dyDescent="0.25">
      <c r="C309">
        <v>294</v>
      </c>
      <c r="D309" s="2">
        <v>3573.0096289210696</v>
      </c>
      <c r="E309" s="3">
        <v>235.20051572257694</v>
      </c>
      <c r="F309" s="3">
        <f t="shared" si="16"/>
        <v>88.003728848344224</v>
      </c>
      <c r="G309">
        <f t="shared" si="17"/>
        <v>0.6015294651271943</v>
      </c>
      <c r="H309">
        <f t="shared" si="18"/>
        <v>0.59368381456824448</v>
      </c>
      <c r="I309">
        <f t="shared" si="19"/>
        <v>0.71429816909651023</v>
      </c>
    </row>
    <row r="310" spans="3:9" x14ac:dyDescent="0.25">
      <c r="C310">
        <v>295</v>
      </c>
      <c r="D310" s="2">
        <v>3584.0368988526293</v>
      </c>
      <c r="E310" s="3">
        <v>235.58731071550449</v>
      </c>
      <c r="F310" s="3">
        <f t="shared" si="16"/>
        <v>88.420503745449849</v>
      </c>
      <c r="G310">
        <f t="shared" si="17"/>
        <v>0.6033859470493399</v>
      </c>
      <c r="H310">
        <f t="shared" si="18"/>
        <v>0.59649542850742598</v>
      </c>
      <c r="I310">
        <f t="shared" si="19"/>
        <v>0.7198813973268865</v>
      </c>
    </row>
    <row r="311" spans="3:9" x14ac:dyDescent="0.25">
      <c r="C311">
        <v>296</v>
      </c>
      <c r="D311" s="2">
        <v>3594.8080167937528</v>
      </c>
      <c r="E311" s="3">
        <v>235.96173123931442</v>
      </c>
      <c r="F311" s="3">
        <f t="shared" si="16"/>
        <v>88.827183816072463</v>
      </c>
      <c r="G311">
        <f t="shared" si="17"/>
        <v>0.60519930483083084</v>
      </c>
      <c r="H311">
        <f t="shared" si="18"/>
        <v>0.59923894152438217</v>
      </c>
      <c r="I311">
        <f t="shared" si="19"/>
        <v>0.72535350760698281</v>
      </c>
    </row>
    <row r="312" spans="3:9" x14ac:dyDescent="0.25">
      <c r="C312">
        <v>297</v>
      </c>
      <c r="D312" s="2">
        <v>3602.7649713305459</v>
      </c>
      <c r="E312" s="3">
        <v>236.23617581481312</v>
      </c>
      <c r="F312" s="3">
        <f t="shared" si="16"/>
        <v>89.127341638735629</v>
      </c>
      <c r="G312">
        <f t="shared" si="17"/>
        <v>0.60653888773254383</v>
      </c>
      <c r="H312">
        <f t="shared" si="18"/>
        <v>0.60126384255372667</v>
      </c>
      <c r="I312">
        <f t="shared" si="19"/>
        <v>0.72940763069430403</v>
      </c>
    </row>
    <row r="313" spans="3:9" x14ac:dyDescent="0.25">
      <c r="C313">
        <v>298</v>
      </c>
      <c r="D313" s="2">
        <v>3614.2515311675106</v>
      </c>
      <c r="E313" s="3">
        <v>236.62913629582653</v>
      </c>
      <c r="F313" s="3">
        <f t="shared" si="16"/>
        <v>89.560232056613586</v>
      </c>
      <c r="G313">
        <f t="shared" si="17"/>
        <v>0.60847269281914451</v>
      </c>
      <c r="H313">
        <f t="shared" si="18"/>
        <v>0.60418417374808675</v>
      </c>
      <c r="I313">
        <f t="shared" si="19"/>
        <v>0.73527753371423921</v>
      </c>
    </row>
    <row r="314" spans="3:9" x14ac:dyDescent="0.25">
      <c r="C314">
        <v>299</v>
      </c>
      <c r="D314" s="2">
        <v>3623.7003127991165</v>
      </c>
      <c r="E314" s="3">
        <v>236.94952768585642</v>
      </c>
      <c r="F314" s="3">
        <f t="shared" si="16"/>
        <v>89.915950342917242</v>
      </c>
      <c r="G314">
        <f t="shared" si="17"/>
        <v>0.61006343036291089</v>
      </c>
      <c r="H314">
        <f t="shared" si="18"/>
        <v>0.60658389239510413</v>
      </c>
      <c r="I314">
        <f t="shared" si="19"/>
        <v>0.7401214075793574</v>
      </c>
    </row>
    <row r="315" spans="3:9" x14ac:dyDescent="0.25">
      <c r="C315">
        <v>300</v>
      </c>
      <c r="D315" s="2">
        <v>3630.4012371677909</v>
      </c>
      <c r="E315" s="3">
        <v>237.17518181559382</v>
      </c>
      <c r="F315" s="3">
        <f t="shared" si="16"/>
        <v>90.168010363718992</v>
      </c>
      <c r="G315">
        <f t="shared" si="17"/>
        <v>0.61119155591250918</v>
      </c>
      <c r="H315">
        <f t="shared" si="18"/>
        <v>0.6082843198270782</v>
      </c>
      <c r="I315">
        <f t="shared" si="19"/>
        <v>0.74356493176624494</v>
      </c>
    </row>
    <row r="316" spans="3:9" x14ac:dyDescent="0.25">
      <c r="C316">
        <v>301</v>
      </c>
      <c r="D316" s="2">
        <v>3643.2154259872646</v>
      </c>
      <c r="E316" s="3">
        <v>237.6030904052933</v>
      </c>
      <c r="F316" s="3">
        <f t="shared" si="16"/>
        <v>90.649529677399016</v>
      </c>
      <c r="G316">
        <f t="shared" si="17"/>
        <v>0.61334887227802493</v>
      </c>
      <c r="H316">
        <f t="shared" si="18"/>
        <v>0.61153270744286303</v>
      </c>
      <c r="I316">
        <f t="shared" si="19"/>
        <v>0.75016909139712329</v>
      </c>
    </row>
    <row r="317" spans="3:9" x14ac:dyDescent="0.25">
      <c r="C317">
        <v>302</v>
      </c>
      <c r="D317" s="2">
        <v>3651.1801886976573</v>
      </c>
      <c r="E317" s="3">
        <v>237.86667119325193</v>
      </c>
      <c r="F317" s="3">
        <f t="shared" si="16"/>
        <v>90.94848710948682</v>
      </c>
      <c r="G317">
        <f t="shared" si="17"/>
        <v>0.61468976971481526</v>
      </c>
      <c r="H317">
        <f t="shared" si="18"/>
        <v>0.61354951049198458</v>
      </c>
      <c r="I317">
        <f t="shared" si="19"/>
        <v>0.75428651481700648</v>
      </c>
    </row>
    <row r="318" spans="3:9" x14ac:dyDescent="0.25">
      <c r="C318">
        <v>303</v>
      </c>
      <c r="D318" s="2">
        <v>3665.1439815351591</v>
      </c>
      <c r="E318" s="3">
        <v>238.32435948008776</v>
      </c>
      <c r="F318" s="3">
        <f t="shared" si="16"/>
        <v>91.471982672184893</v>
      </c>
      <c r="G318">
        <f t="shared" si="17"/>
        <v>0.61704062619409827</v>
      </c>
      <c r="H318">
        <f t="shared" si="18"/>
        <v>0.61708107496816411</v>
      </c>
      <c r="I318">
        <f t="shared" si="19"/>
        <v>0.76152818745786988</v>
      </c>
    </row>
    <row r="319" spans="3:9" x14ac:dyDescent="0.25">
      <c r="C319">
        <v>304</v>
      </c>
      <c r="D319" s="2">
        <v>3674.6589536983479</v>
      </c>
      <c r="E319" s="3">
        <v>238.63300456720435</v>
      </c>
      <c r="F319" s="3">
        <f t="shared" si="16"/>
        <v>91.82821991423593</v>
      </c>
      <c r="G319">
        <f t="shared" si="17"/>
        <v>0.61864250716013169</v>
      </c>
      <c r="H319">
        <f t="shared" si="18"/>
        <v>0.61948429455351361</v>
      </c>
      <c r="I319">
        <f t="shared" si="19"/>
        <v>0.76647934286383801</v>
      </c>
    </row>
    <row r="320" spans="3:9" x14ac:dyDescent="0.25">
      <c r="C320">
        <v>305</v>
      </c>
      <c r="D320" s="2">
        <v>3683.2907568197375</v>
      </c>
      <c r="E320" s="3">
        <v>238.91074021551674</v>
      </c>
      <c r="F320" s="3">
        <f t="shared" si="16"/>
        <v>92.151051468618135</v>
      </c>
      <c r="G320">
        <f t="shared" si="17"/>
        <v>0.62009570333197095</v>
      </c>
      <c r="H320">
        <f t="shared" si="18"/>
        <v>0.62166215532346925</v>
      </c>
      <c r="I320">
        <f t="shared" si="19"/>
        <v>0.77098251665219286</v>
      </c>
    </row>
    <row r="321" spans="3:9" x14ac:dyDescent="0.25">
      <c r="C321">
        <v>306</v>
      </c>
      <c r="D321" s="2">
        <v>3691.6306163826766</v>
      </c>
      <c r="E321" s="3">
        <v>239.17703894816532</v>
      </c>
      <c r="F321" s="3">
        <f t="shared" si="16"/>
        <v>92.462651234043634</v>
      </c>
      <c r="G321">
        <f t="shared" si="17"/>
        <v>0.6214997497195105</v>
      </c>
      <c r="H321">
        <f t="shared" si="18"/>
        <v>0.62376424508463357</v>
      </c>
      <c r="I321">
        <f t="shared" si="19"/>
        <v>0.77534377234741703</v>
      </c>
    </row>
    <row r="322" spans="3:9" x14ac:dyDescent="0.25">
      <c r="C322">
        <v>307</v>
      </c>
      <c r="D322" s="2">
        <v>3701.4073543787549</v>
      </c>
      <c r="E322" s="3">
        <v>239.4866613809404</v>
      </c>
      <c r="F322" s="3">
        <f t="shared" si="16"/>
        <v>92.827537795375733</v>
      </c>
      <c r="G322">
        <f t="shared" si="17"/>
        <v>0.62314569993746316</v>
      </c>
      <c r="H322">
        <f t="shared" si="18"/>
        <v>0.6262258140255319</v>
      </c>
      <c r="I322">
        <f t="shared" si="19"/>
        <v>0.78046933350249093</v>
      </c>
    </row>
    <row r="323" spans="3:9" x14ac:dyDescent="0.25">
      <c r="C323">
        <v>308</v>
      </c>
      <c r="D323" s="2">
        <v>3711.8145107243749</v>
      </c>
      <c r="E323" s="3">
        <v>239.81321620194933</v>
      </c>
      <c r="F323" s="3">
        <f t="shared" si="16"/>
        <v>93.215470667464928</v>
      </c>
      <c r="G323">
        <f t="shared" si="17"/>
        <v>0.624897783430159</v>
      </c>
      <c r="H323">
        <f t="shared" si="18"/>
        <v>0.62884285617036217</v>
      </c>
      <c r="I323">
        <f t="shared" si="19"/>
        <v>0.78594057749242474</v>
      </c>
    </row>
    <row r="324" spans="3:9" x14ac:dyDescent="0.25">
      <c r="C324">
        <v>309</v>
      </c>
      <c r="D324" s="2">
        <v>3725.2389071683324</v>
      </c>
      <c r="E324" s="3">
        <v>240.22982707902253</v>
      </c>
      <c r="F324" s="3">
        <f t="shared" si="16"/>
        <v>93.715122415893831</v>
      </c>
      <c r="G324">
        <f t="shared" si="17"/>
        <v>0.62715783051965646</v>
      </c>
      <c r="H324">
        <f t="shared" si="18"/>
        <v>0.63221356738731693</v>
      </c>
      <c r="I324">
        <f t="shared" si="19"/>
        <v>0.7930209391707197</v>
      </c>
    </row>
    <row r="325" spans="3:9" x14ac:dyDescent="0.25">
      <c r="C325">
        <v>310</v>
      </c>
      <c r="D325" s="2">
        <v>3731.652345392607</v>
      </c>
      <c r="E325" s="3">
        <v>240.42702408418415</v>
      </c>
      <c r="F325" s="3">
        <f t="shared" si="16"/>
        <v>93.953524250209966</v>
      </c>
      <c r="G325">
        <f t="shared" si="17"/>
        <v>0.62823755670719517</v>
      </c>
      <c r="H325">
        <f t="shared" si="18"/>
        <v>0.63382185503886379</v>
      </c>
      <c r="I325">
        <f t="shared" si="19"/>
        <v>0.7964125715823327</v>
      </c>
    </row>
    <row r="326" spans="3:9" x14ac:dyDescent="0.25">
      <c r="C326">
        <v>311</v>
      </c>
      <c r="D326" s="2">
        <v>3744.7273835281867</v>
      </c>
      <c r="E326" s="3">
        <v>240.8253697988456</v>
      </c>
      <c r="F326" s="3">
        <f t="shared" si="16"/>
        <v>94.438930538832338</v>
      </c>
      <c r="G326">
        <f t="shared" si="17"/>
        <v>0.63043878802561959</v>
      </c>
      <c r="H326">
        <f t="shared" si="18"/>
        <v>0.63709646465843295</v>
      </c>
      <c r="I326">
        <f t="shared" si="19"/>
        <v>0.80334497072748601</v>
      </c>
    </row>
    <row r="327" spans="3:9" x14ac:dyDescent="0.25">
      <c r="C327">
        <v>312</v>
      </c>
      <c r="D327" s="2">
        <v>3751.905155618661</v>
      </c>
      <c r="E327" s="3">
        <v>241.04195002663295</v>
      </c>
      <c r="F327" s="3">
        <f t="shared" si="16"/>
        <v>94.705042086264598</v>
      </c>
      <c r="G327">
        <f t="shared" si="17"/>
        <v>0.63164719266339031</v>
      </c>
      <c r="H327">
        <f t="shared" si="18"/>
        <v>0.63889168539109642</v>
      </c>
      <c r="I327">
        <f t="shared" si="19"/>
        <v>0.80716076166141781</v>
      </c>
    </row>
    <row r="328" spans="3:9" x14ac:dyDescent="0.25">
      <c r="C328">
        <v>313</v>
      </c>
      <c r="D328" s="2">
        <v>3764.6817786210372</v>
      </c>
      <c r="E328" s="3">
        <v>241.42378790452608</v>
      </c>
      <c r="F328" s="3">
        <f t="shared" si="16"/>
        <v>95.178082187604844</v>
      </c>
      <c r="G328">
        <f t="shared" si="17"/>
        <v>0.63379818468382665</v>
      </c>
      <c r="H328">
        <f t="shared" si="18"/>
        <v>0.64208287121336305</v>
      </c>
      <c r="I328">
        <f t="shared" si="19"/>
        <v>0.8139705524141102</v>
      </c>
    </row>
    <row r="329" spans="3:9" x14ac:dyDescent="0.25">
      <c r="C329">
        <v>314</v>
      </c>
      <c r="D329" s="2">
        <v>3771.2047230322923</v>
      </c>
      <c r="E329" s="3">
        <v>241.61691300760606</v>
      </c>
      <c r="F329" s="3">
        <f t="shared" si="16"/>
        <v>95.419263119446569</v>
      </c>
      <c r="G329">
        <f t="shared" si="17"/>
        <v>0.63489634664538319</v>
      </c>
      <c r="H329">
        <f t="shared" si="18"/>
        <v>0.64370990699344532</v>
      </c>
      <c r="I329">
        <f t="shared" si="19"/>
        <v>0.81745581534516454</v>
      </c>
    </row>
    <row r="330" spans="3:9" x14ac:dyDescent="0.25">
      <c r="C330">
        <v>315</v>
      </c>
      <c r="D330" s="2">
        <v>3784.1461270615059</v>
      </c>
      <c r="E330" s="3">
        <v>241.99643319352981</v>
      </c>
      <c r="F330" s="3">
        <f t="shared" si="16"/>
        <v>95.897101658899814</v>
      </c>
      <c r="G330">
        <f t="shared" si="17"/>
        <v>0.63707508016478842</v>
      </c>
      <c r="H330">
        <f t="shared" si="18"/>
        <v>0.64693346366044968</v>
      </c>
      <c r="I330">
        <f t="shared" si="19"/>
        <v>0.82438756417067793</v>
      </c>
    </row>
    <row r="331" spans="3:9" x14ac:dyDescent="0.25">
      <c r="C331">
        <v>316</v>
      </c>
      <c r="D331" s="2">
        <v>3795.3009915815528</v>
      </c>
      <c r="E331" s="3">
        <v>242.31968080695594</v>
      </c>
      <c r="F331" s="3">
        <f t="shared" si="16"/>
        <v>96.308258583309012</v>
      </c>
      <c r="G331">
        <f t="shared" si="17"/>
        <v>0.63895304311064716</v>
      </c>
      <c r="H331">
        <f t="shared" si="18"/>
        <v>0.64970717807532463</v>
      </c>
      <c r="I331">
        <f t="shared" si="19"/>
        <v>0.83038040854295814</v>
      </c>
    </row>
    <row r="332" spans="3:9" x14ac:dyDescent="0.25">
      <c r="C332">
        <v>317</v>
      </c>
      <c r="D332" s="2">
        <v>3804.9135257684843</v>
      </c>
      <c r="E332" s="3">
        <v>242.5953525525656</v>
      </c>
      <c r="F332" s="3">
        <f t="shared" si="16"/>
        <v>96.662024260101404</v>
      </c>
      <c r="G332">
        <f t="shared" si="17"/>
        <v>0.6405713490063768</v>
      </c>
      <c r="H332">
        <f t="shared" si="18"/>
        <v>0.65209372418206246</v>
      </c>
      <c r="I332">
        <f t="shared" si="19"/>
        <v>0.83555787828548111</v>
      </c>
    </row>
    <row r="333" spans="3:9" x14ac:dyDescent="0.25">
      <c r="C333">
        <v>318</v>
      </c>
      <c r="D333" s="2">
        <v>3812.2572229311249</v>
      </c>
      <c r="E333" s="3">
        <v>242.80416009393059</v>
      </c>
      <c r="F333" s="3">
        <f t="shared" si="16"/>
        <v>96.931947268241245</v>
      </c>
      <c r="G333">
        <f t="shared" si="17"/>
        <v>0.64180768774740427</v>
      </c>
      <c r="H333">
        <f t="shared" si="18"/>
        <v>0.65391465749033562</v>
      </c>
      <c r="I333">
        <f t="shared" si="19"/>
        <v>0.83952148733237253</v>
      </c>
    </row>
    <row r="334" spans="3:9" x14ac:dyDescent="0.25">
      <c r="C334">
        <v>319</v>
      </c>
      <c r="D334" s="2">
        <v>3824.9116584231588</v>
      </c>
      <c r="E334" s="3">
        <v>243.16031748350179</v>
      </c>
      <c r="F334" s="3">
        <f t="shared" si="16"/>
        <v>97.396360546538418</v>
      </c>
      <c r="G334">
        <f t="shared" si="17"/>
        <v>0.64393810904585125</v>
      </c>
      <c r="H334">
        <f t="shared" si="18"/>
        <v>0.65704764571939978</v>
      </c>
      <c r="I334">
        <f t="shared" si="19"/>
        <v>0.84636789702695248</v>
      </c>
    </row>
    <row r="335" spans="3:9" x14ac:dyDescent="0.25">
      <c r="C335">
        <v>320</v>
      </c>
      <c r="D335" s="2">
        <v>3831.8693926165747</v>
      </c>
      <c r="E335" s="3">
        <v>243.35417200780927</v>
      </c>
      <c r="F335" s="3">
        <f t="shared" si="16"/>
        <v>97.651318600458779</v>
      </c>
      <c r="G335">
        <f t="shared" si="17"/>
        <v>0.64510946948495718</v>
      </c>
      <c r="H335">
        <f t="shared" si="18"/>
        <v>0.65876762363382635</v>
      </c>
      <c r="I335">
        <f t="shared" si="19"/>
        <v>0.85014100956732164</v>
      </c>
    </row>
    <row r="336" spans="3:9" x14ac:dyDescent="0.25">
      <c r="C336">
        <v>321</v>
      </c>
      <c r="D336" s="2">
        <v>3842.6818658833295</v>
      </c>
      <c r="E336" s="3">
        <v>243.65265238210156</v>
      </c>
      <c r="F336" s="3">
        <f t="shared" ref="F336:F399" si="20">(2*PI()/60000)*D336*E336</f>
        <v>98.046973460161681</v>
      </c>
      <c r="G336">
        <f t="shared" ref="G336:G399" si="21">D336/$B$6</f>
        <v>0.64692978958938885</v>
      </c>
      <c r="H336">
        <f t="shared" ref="H336:H399" si="22">F336/$B$1</f>
        <v>0.66143675924245116</v>
      </c>
      <c r="I336">
        <f t="shared" ref="I336:I399" si="23">G336^2+H336^2</f>
        <v>0.85601673913532728</v>
      </c>
    </row>
    <row r="337" spans="3:9" x14ac:dyDescent="0.25">
      <c r="C337">
        <v>322</v>
      </c>
      <c r="D337" s="2">
        <v>3851.9499376855288</v>
      </c>
      <c r="E337" s="3">
        <v>243.90581248608794</v>
      </c>
      <c r="F337" s="3">
        <f t="shared" si="20"/>
        <v>98.385569114291158</v>
      </c>
      <c r="G337">
        <f t="shared" si="21"/>
        <v>0.64849010396100748</v>
      </c>
      <c r="H337">
        <f t="shared" si="22"/>
        <v>0.66372096653878321</v>
      </c>
      <c r="I337">
        <f t="shared" si="23"/>
        <v>0.86106493635853487</v>
      </c>
    </row>
    <row r="338" spans="3:9" x14ac:dyDescent="0.25">
      <c r="C338">
        <v>323</v>
      </c>
      <c r="D338" s="2">
        <v>3860.9001653512541</v>
      </c>
      <c r="E338" s="3">
        <v>244.14793657387747</v>
      </c>
      <c r="F338" s="3">
        <f t="shared" si="20"/>
        <v>98.712067454080511</v>
      </c>
      <c r="G338">
        <f t="shared" si="21"/>
        <v>0.64999690808964794</v>
      </c>
      <c r="H338">
        <f t="shared" si="22"/>
        <v>0.6659235638872476</v>
      </c>
      <c r="I338">
        <f t="shared" si="23"/>
        <v>0.86595017346639536</v>
      </c>
    </row>
    <row r="339" spans="3:9" x14ac:dyDescent="0.25">
      <c r="C339">
        <v>324</v>
      </c>
      <c r="D339" s="2">
        <v>3873.4136978732754</v>
      </c>
      <c r="E339" s="3">
        <v>244.48257868831581</v>
      </c>
      <c r="F339" s="3">
        <f t="shared" si="20"/>
        <v>99.167740859496917</v>
      </c>
      <c r="G339">
        <f t="shared" si="21"/>
        <v>0.65210360784883559</v>
      </c>
      <c r="H339">
        <f t="shared" si="22"/>
        <v>0.66899759187521057</v>
      </c>
      <c r="I339">
        <f t="shared" si="23"/>
        <v>0.87279689330429877</v>
      </c>
    </row>
    <row r="340" spans="3:9" x14ac:dyDescent="0.25">
      <c r="C340">
        <v>325</v>
      </c>
      <c r="D340" s="2">
        <v>3885.2641236809545</v>
      </c>
      <c r="E340" s="3">
        <v>244.79531952902704</v>
      </c>
      <c r="F340" s="3">
        <f t="shared" si="20"/>
        <v>99.598380267501</v>
      </c>
      <c r="G340">
        <f t="shared" si="21"/>
        <v>0.6540986711254424</v>
      </c>
      <c r="H340">
        <f t="shared" si="22"/>
        <v>0.67190273748430018</v>
      </c>
      <c r="I340">
        <f t="shared" si="23"/>
        <v>0.87929836020696606</v>
      </c>
    </row>
    <row r="341" spans="3:9" x14ac:dyDescent="0.25">
      <c r="C341">
        <v>326</v>
      </c>
      <c r="D341" s="2">
        <v>3893.0608851071006</v>
      </c>
      <c r="E341" s="3">
        <v>244.99886992467873</v>
      </c>
      <c r="F341" s="3">
        <f t="shared" si="20"/>
        <v>99.881233016274365</v>
      </c>
      <c r="G341">
        <f t="shared" si="21"/>
        <v>0.65541128492094736</v>
      </c>
      <c r="H341">
        <f t="shared" si="22"/>
        <v>0.6738108963890469</v>
      </c>
      <c r="I341">
        <f t="shared" si="23"/>
        <v>0.88358507649433815</v>
      </c>
    </row>
    <row r="342" spans="3:9" x14ac:dyDescent="0.25">
      <c r="C342">
        <v>327</v>
      </c>
      <c r="D342" s="2">
        <v>3903.8498174501387</v>
      </c>
      <c r="E342" s="3">
        <v>245.27764222483268</v>
      </c>
      <c r="F342" s="3">
        <f t="shared" si="20"/>
        <v>100.27200121489385</v>
      </c>
      <c r="G342">
        <f t="shared" si="21"/>
        <v>0.65722764182328264</v>
      </c>
      <c r="H342">
        <f t="shared" si="22"/>
        <v>0.67644706599008919</v>
      </c>
      <c r="I342">
        <f t="shared" si="23"/>
        <v>0.88952880626319319</v>
      </c>
    </row>
    <row r="343" spans="3:9" x14ac:dyDescent="0.25">
      <c r="C343">
        <v>328</v>
      </c>
      <c r="D343" s="2">
        <v>3912.6273179172026</v>
      </c>
      <c r="E343" s="3">
        <v>245.50196226822391</v>
      </c>
      <c r="F343" s="3">
        <f t="shared" si="20"/>
        <v>100.58936546489684</v>
      </c>
      <c r="G343">
        <f t="shared" si="21"/>
        <v>0.65870536668536228</v>
      </c>
      <c r="H343">
        <f t="shared" si="22"/>
        <v>0.67858804366245651</v>
      </c>
      <c r="I343">
        <f t="shared" si="23"/>
        <v>0.89437449310173756</v>
      </c>
    </row>
    <row r="344" spans="3:9" x14ac:dyDescent="0.25">
      <c r="C344">
        <v>329</v>
      </c>
      <c r="D344" s="2">
        <v>3923.4224823530867</v>
      </c>
      <c r="E344" s="3">
        <v>245.77479592549759</v>
      </c>
      <c r="F344" s="3">
        <f t="shared" si="20"/>
        <v>100.97899371903989</v>
      </c>
      <c r="G344">
        <f t="shared" si="21"/>
        <v>0.66052277278371596</v>
      </c>
      <c r="H344">
        <f t="shared" si="22"/>
        <v>0.68121652305998104</v>
      </c>
      <c r="I344">
        <f t="shared" si="23"/>
        <v>0.90034628465581812</v>
      </c>
    </row>
    <row r="345" spans="3:9" x14ac:dyDescent="0.25">
      <c r="C345">
        <v>330</v>
      </c>
      <c r="D345" s="2">
        <v>3934.3918633563271</v>
      </c>
      <c r="E345" s="3">
        <v>246.04858602090792</v>
      </c>
      <c r="F345" s="3">
        <f t="shared" si="20"/>
        <v>101.37412176510711</v>
      </c>
      <c r="G345">
        <f t="shared" si="21"/>
        <v>0.66236950888939172</v>
      </c>
      <c r="H345">
        <f t="shared" si="22"/>
        <v>0.68388210472000743</v>
      </c>
      <c r="I345">
        <f t="shared" si="23"/>
        <v>0.90642809946264125</v>
      </c>
    </row>
    <row r="346" spans="3:9" x14ac:dyDescent="0.25">
      <c r="C346">
        <v>331</v>
      </c>
      <c r="D346" s="2">
        <v>3940.3026034841841</v>
      </c>
      <c r="E346" s="3">
        <v>246.1946746452146</v>
      </c>
      <c r="F346" s="3">
        <f t="shared" si="20"/>
        <v>101.58669895540724</v>
      </c>
      <c r="G346">
        <f t="shared" si="21"/>
        <v>0.66336460398200958</v>
      </c>
      <c r="H346">
        <f t="shared" si="22"/>
        <v>0.68531617619492269</v>
      </c>
      <c r="I346">
        <f t="shared" si="23"/>
        <v>0.90971085917063876</v>
      </c>
    </row>
    <row r="347" spans="3:9" x14ac:dyDescent="0.25">
      <c r="C347">
        <v>332</v>
      </c>
      <c r="D347" s="2">
        <v>3955.1707983265983</v>
      </c>
      <c r="E347" s="3">
        <v>246.55769372372038</v>
      </c>
      <c r="F347" s="3">
        <f t="shared" si="20"/>
        <v>102.12037940031692</v>
      </c>
      <c r="G347">
        <f t="shared" si="21"/>
        <v>0.66586771990382843</v>
      </c>
      <c r="H347">
        <f t="shared" si="22"/>
        <v>0.6889164491201808</v>
      </c>
      <c r="I347">
        <f t="shared" si="23"/>
        <v>0.91798569427828203</v>
      </c>
    </row>
    <row r="348" spans="3:9" x14ac:dyDescent="0.25">
      <c r="C348">
        <v>333</v>
      </c>
      <c r="D348" s="2">
        <v>3965.2117289911857</v>
      </c>
      <c r="E348" s="3">
        <v>246.79924045623613</v>
      </c>
      <c r="F348" s="3">
        <f t="shared" si="20"/>
        <v>102.47992972045044</v>
      </c>
      <c r="G348">
        <f t="shared" si="21"/>
        <v>0.66755814794050639</v>
      </c>
      <c r="H348">
        <f t="shared" si="22"/>
        <v>0.69134201913158289</v>
      </c>
      <c r="I348">
        <f t="shared" si="23"/>
        <v>0.92358766829869299</v>
      </c>
    </row>
    <row r="349" spans="3:9" x14ac:dyDescent="0.25">
      <c r="C349">
        <v>334</v>
      </c>
      <c r="D349" s="2">
        <v>3975.3388952294308</v>
      </c>
      <c r="E349" s="3">
        <v>247.03991306653325</v>
      </c>
      <c r="F349" s="3">
        <f t="shared" si="20"/>
        <v>102.84185503016869</v>
      </c>
      <c r="G349">
        <f t="shared" si="21"/>
        <v>0.66926309405686635</v>
      </c>
      <c r="H349">
        <f t="shared" si="22"/>
        <v>0.69378361111040232</v>
      </c>
      <c r="I349">
        <f t="shared" si="23"/>
        <v>0.92924878811195999</v>
      </c>
    </row>
    <row r="350" spans="3:9" x14ac:dyDescent="0.25">
      <c r="C350">
        <v>335</v>
      </c>
      <c r="D350" s="2">
        <v>3982.0711362292882</v>
      </c>
      <c r="E350" s="3">
        <v>247.19826652660072</v>
      </c>
      <c r="F350" s="3">
        <f t="shared" si="20"/>
        <v>103.08205146280268</v>
      </c>
      <c r="G350">
        <f t="shared" si="21"/>
        <v>0.670396491877844</v>
      </c>
      <c r="H350">
        <f t="shared" si="22"/>
        <v>0.69540400533957847</v>
      </c>
      <c r="I350">
        <f t="shared" si="23"/>
        <v>0.93301818696444871</v>
      </c>
    </row>
    <row r="351" spans="3:9" x14ac:dyDescent="0.25">
      <c r="C351">
        <v>336</v>
      </c>
      <c r="D351" s="2">
        <v>3993.8284182279654</v>
      </c>
      <c r="E351" s="3">
        <v>247.47167894145309</v>
      </c>
      <c r="F351" s="3">
        <f t="shared" si="20"/>
        <v>103.50075685808139</v>
      </c>
      <c r="G351">
        <f t="shared" si="21"/>
        <v>0.67237587404764509</v>
      </c>
      <c r="H351">
        <f t="shared" si="22"/>
        <v>0.69822864265327389</v>
      </c>
      <c r="I351">
        <f t="shared" si="23"/>
        <v>0.93961255342276795</v>
      </c>
    </row>
    <row r="352" spans="3:9" x14ac:dyDescent="0.25">
      <c r="C352">
        <v>337</v>
      </c>
      <c r="D352" s="2">
        <v>4002.0414644413227</v>
      </c>
      <c r="E352" s="3">
        <v>247.66030325181299</v>
      </c>
      <c r="F352" s="3">
        <f t="shared" si="20"/>
        <v>103.79265046741108</v>
      </c>
      <c r="G352">
        <f t="shared" si="21"/>
        <v>0.67375857093594804</v>
      </c>
      <c r="H352">
        <f t="shared" si="22"/>
        <v>0.70019779229843915</v>
      </c>
      <c r="I352">
        <f t="shared" si="23"/>
        <v>0.94422756024925902</v>
      </c>
    </row>
    <row r="353" spans="3:9" x14ac:dyDescent="0.25">
      <c r="C353">
        <v>338</v>
      </c>
      <c r="D353" s="2">
        <v>4013.3192939728483</v>
      </c>
      <c r="E353" s="3">
        <v>247.91614128961169</v>
      </c>
      <c r="F353" s="3">
        <f t="shared" si="20"/>
        <v>104.1926621730716</v>
      </c>
      <c r="G353">
        <f t="shared" si="21"/>
        <v>0.67565723549900525</v>
      </c>
      <c r="H353">
        <f t="shared" si="22"/>
        <v>0.70289631971763222</v>
      </c>
      <c r="I353">
        <f t="shared" si="23"/>
        <v>0.95057593615475011</v>
      </c>
    </row>
    <row r="354" spans="3:9" x14ac:dyDescent="0.25">
      <c r="C354">
        <v>339</v>
      </c>
      <c r="D354" s="2">
        <v>4022.4684373914924</v>
      </c>
      <c r="E354" s="3">
        <v>248.12099193782007</v>
      </c>
      <c r="F354" s="3">
        <f t="shared" si="20"/>
        <v>104.51647928060009</v>
      </c>
      <c r="G354">
        <f t="shared" si="21"/>
        <v>0.67719752783475551</v>
      </c>
      <c r="H354">
        <f t="shared" si="22"/>
        <v>0.70508082914849135</v>
      </c>
      <c r="I354">
        <f t="shared" si="23"/>
        <v>0.95573546733822856</v>
      </c>
    </row>
    <row r="355" spans="3:9" x14ac:dyDescent="0.25">
      <c r="C355">
        <v>340</v>
      </c>
      <c r="D355" s="2">
        <v>4035.1767376177372</v>
      </c>
      <c r="E355" s="3">
        <v>248.40152254112706</v>
      </c>
      <c r="F355" s="3">
        <f t="shared" si="20"/>
        <v>104.96522297436435</v>
      </c>
      <c r="G355">
        <f t="shared" si="21"/>
        <v>0.67933701746162145</v>
      </c>
      <c r="H355">
        <f t="shared" si="22"/>
        <v>0.70810810846226346</v>
      </c>
      <c r="I355">
        <f t="shared" si="23"/>
        <v>0.96291587656365607</v>
      </c>
    </row>
    <row r="356" spans="3:9" x14ac:dyDescent="0.25">
      <c r="C356">
        <v>341</v>
      </c>
      <c r="D356" s="2">
        <v>4042.5116669632889</v>
      </c>
      <c r="E356" s="3">
        <v>248.56131573505854</v>
      </c>
      <c r="F356" s="3">
        <f t="shared" si="20"/>
        <v>105.22366855156842</v>
      </c>
      <c r="G356">
        <f t="shared" si="21"/>
        <v>0.6805718801080195</v>
      </c>
      <c r="H356">
        <f t="shared" si="22"/>
        <v>0.70985161363120031</v>
      </c>
      <c r="I356">
        <f t="shared" si="23"/>
        <v>0.96706739736858338</v>
      </c>
    </row>
    <row r="357" spans="3:9" x14ac:dyDescent="0.25">
      <c r="C357">
        <v>342</v>
      </c>
      <c r="D357" s="2">
        <v>4051.3208108379158</v>
      </c>
      <c r="E357" s="3">
        <v>248.75117193099197</v>
      </c>
      <c r="F357" s="3">
        <f t="shared" si="20"/>
        <v>105.53351134712227</v>
      </c>
      <c r="G357">
        <f t="shared" si="21"/>
        <v>0.68205493225549807</v>
      </c>
      <c r="H357">
        <f t="shared" si="22"/>
        <v>0.71194185066079141</v>
      </c>
      <c r="I357">
        <f t="shared" si="23"/>
        <v>0.97206012933636465</v>
      </c>
    </row>
    <row r="358" spans="3:9" x14ac:dyDescent="0.25">
      <c r="C358">
        <v>343</v>
      </c>
      <c r="D358" s="2">
        <v>4065.4790442712901</v>
      </c>
      <c r="E358" s="3">
        <v>249.05161815880956</v>
      </c>
      <c r="F358" s="3">
        <f t="shared" si="20"/>
        <v>106.03023222699763</v>
      </c>
      <c r="G358">
        <f t="shared" si="21"/>
        <v>0.6844385235325513</v>
      </c>
      <c r="H358">
        <f t="shared" si="22"/>
        <v>0.71529278988347234</v>
      </c>
      <c r="I358">
        <f t="shared" si="23"/>
        <v>0.98009986775470015</v>
      </c>
    </row>
    <row r="359" spans="3:9" x14ac:dyDescent="0.25">
      <c r="C359">
        <v>344</v>
      </c>
      <c r="D359" s="2">
        <v>4071.4463740489568</v>
      </c>
      <c r="E359" s="3">
        <v>249.17651470319538</v>
      </c>
      <c r="F359" s="3">
        <f t="shared" si="20"/>
        <v>106.23911491297598</v>
      </c>
      <c r="G359">
        <f t="shared" si="21"/>
        <v>0.68544314570326781</v>
      </c>
      <c r="H359">
        <f t="shared" si="22"/>
        <v>0.71670193778472313</v>
      </c>
      <c r="I359">
        <f t="shared" si="23"/>
        <v>0.98349397361596835</v>
      </c>
    </row>
    <row r="360" spans="3:9" x14ac:dyDescent="0.25">
      <c r="C360">
        <v>345</v>
      </c>
      <c r="D360" s="2">
        <v>4081.8207890179947</v>
      </c>
      <c r="E360" s="3">
        <v>249.3912042534422</v>
      </c>
      <c r="F360" s="3">
        <f t="shared" si="20"/>
        <v>106.60159028510996</v>
      </c>
      <c r="G360">
        <f t="shared" si="21"/>
        <v>0.68718971706339516</v>
      </c>
      <c r="H360">
        <f t="shared" si="22"/>
        <v>0.71914724055122736</v>
      </c>
      <c r="I360">
        <f t="shared" si="23"/>
        <v>0.98940246083011396</v>
      </c>
    </row>
    <row r="361" spans="3:9" x14ac:dyDescent="0.25">
      <c r="C361">
        <v>346</v>
      </c>
      <c r="D361" s="2">
        <v>4090.1768585295058</v>
      </c>
      <c r="E361" s="3">
        <v>249.56186636235634</v>
      </c>
      <c r="F361" s="3">
        <f t="shared" si="20"/>
        <v>106.89291733961051</v>
      </c>
      <c r="G361">
        <f t="shared" si="21"/>
        <v>0.68859649245608923</v>
      </c>
      <c r="H361">
        <f t="shared" si="22"/>
        <v>0.72111256814888935</v>
      </c>
      <c r="I361">
        <f t="shared" si="23"/>
        <v>0.99416846536511561</v>
      </c>
    </row>
    <row r="362" spans="3:9" x14ac:dyDescent="0.25">
      <c r="C362">
        <v>347</v>
      </c>
      <c r="D362" s="2">
        <v>4104.706222243849</v>
      </c>
      <c r="E362" s="3">
        <v>249.85380982447998</v>
      </c>
      <c r="F362" s="3">
        <f t="shared" si="20"/>
        <v>107.39811866286291</v>
      </c>
      <c r="G362">
        <f t="shared" si="21"/>
        <v>0.69104256489680815</v>
      </c>
      <c r="H362">
        <f t="shared" si="22"/>
        <v>0.72452071746981506</v>
      </c>
      <c r="I362">
        <f t="shared" si="23"/>
        <v>1.0024700965421349</v>
      </c>
    </row>
    <row r="363" spans="3:9" x14ac:dyDescent="0.25">
      <c r="C363">
        <v>348</v>
      </c>
      <c r="D363" s="2">
        <v>4114.0346441998399</v>
      </c>
      <c r="E363" s="3">
        <v>250.03803603369886</v>
      </c>
      <c r="F363" s="3">
        <f t="shared" si="20"/>
        <v>107.72156183428314</v>
      </c>
      <c r="G363">
        <f t="shared" si="21"/>
        <v>0.69261303944136243</v>
      </c>
      <c r="H363">
        <f t="shared" si="22"/>
        <v>0.72670270428239347</v>
      </c>
      <c r="I363">
        <f t="shared" si="23"/>
        <v>1.0078096428155461</v>
      </c>
    </row>
    <row r="364" spans="3:9" x14ac:dyDescent="0.25">
      <c r="C364">
        <v>349</v>
      </c>
      <c r="D364" s="2">
        <v>4121.5557948481828</v>
      </c>
      <c r="E364" s="3">
        <v>250.18474106578469</v>
      </c>
      <c r="F364" s="3">
        <f t="shared" si="20"/>
        <v>107.98181416697558</v>
      </c>
      <c r="G364">
        <f t="shared" si="21"/>
        <v>0.6938792531369592</v>
      </c>
      <c r="H364">
        <f t="shared" si="22"/>
        <v>0.7284583980427044</v>
      </c>
      <c r="I364">
        <f t="shared" si="23"/>
        <v>1.0121200556128476</v>
      </c>
    </row>
    <row r="365" spans="3:9" x14ac:dyDescent="0.25">
      <c r="C365">
        <v>350</v>
      </c>
      <c r="D365" s="2">
        <v>4133.6585112441735</v>
      </c>
      <c r="E365" s="3">
        <v>250.41738384202165</v>
      </c>
      <c r="F365" s="3">
        <f t="shared" si="20"/>
        <v>108.39960208717142</v>
      </c>
      <c r="G365">
        <f t="shared" si="21"/>
        <v>0.69591679047280586</v>
      </c>
      <c r="H365">
        <f t="shared" si="22"/>
        <v>0.7312768459583584</v>
      </c>
      <c r="I365">
        <f t="shared" si="23"/>
        <v>1.0190660046967759</v>
      </c>
    </row>
    <row r="366" spans="3:9" x14ac:dyDescent="0.25">
      <c r="C366">
        <v>351</v>
      </c>
      <c r="D366" s="2">
        <v>4143.5448433218889</v>
      </c>
      <c r="E366" s="3">
        <v>250.60428408184498</v>
      </c>
      <c r="F366" s="3">
        <f t="shared" si="20"/>
        <v>108.73995584103439</v>
      </c>
      <c r="G366">
        <f t="shared" si="21"/>
        <v>0.69758119126216889</v>
      </c>
      <c r="H366">
        <f t="shared" si="22"/>
        <v>0.73357291360844856</v>
      </c>
      <c r="I366">
        <f t="shared" si="23"/>
        <v>1.0247487379827351</v>
      </c>
    </row>
    <row r="367" spans="3:9" x14ac:dyDescent="0.25">
      <c r="C367">
        <v>352</v>
      </c>
      <c r="D367" s="2">
        <v>4153.9450451083949</v>
      </c>
      <c r="E367" s="3">
        <v>250.79785308056671</v>
      </c>
      <c r="F367" s="3">
        <f t="shared" si="20"/>
        <v>109.09709315220705</v>
      </c>
      <c r="G367">
        <f t="shared" si="21"/>
        <v>0.69933210392896206</v>
      </c>
      <c r="H367">
        <f t="shared" si="22"/>
        <v>0.73598220516911661</v>
      </c>
      <c r="I367">
        <f t="shared" si="23"/>
        <v>1.0307351979113042</v>
      </c>
    </row>
    <row r="368" spans="3:9" x14ac:dyDescent="0.25">
      <c r="C368">
        <v>353</v>
      </c>
      <c r="D368" s="2">
        <v>4160.6300420496309</v>
      </c>
      <c r="E368" s="3">
        <v>250.92062565365325</v>
      </c>
      <c r="F368" s="3">
        <f t="shared" si="20"/>
        <v>109.32615653054573</v>
      </c>
      <c r="G368">
        <f t="shared" si="21"/>
        <v>0.70045754803688987</v>
      </c>
      <c r="H368">
        <f t="shared" si="22"/>
        <v>0.7375274944654866</v>
      </c>
      <c r="I368">
        <f t="shared" si="23"/>
        <v>1.0345875816943901</v>
      </c>
    </row>
    <row r="369" spans="3:9" x14ac:dyDescent="0.25">
      <c r="C369">
        <v>354</v>
      </c>
      <c r="D369" s="2">
        <v>4171.3201201952597</v>
      </c>
      <c r="E369" s="3">
        <v>251.1142716267949</v>
      </c>
      <c r="F369" s="3">
        <f t="shared" si="20"/>
        <v>109.69164108841807</v>
      </c>
      <c r="G369">
        <f t="shared" si="21"/>
        <v>0.70225726246728448</v>
      </c>
      <c r="H369">
        <f t="shared" si="22"/>
        <v>0.73999309756347986</v>
      </c>
      <c r="I369">
        <f t="shared" si="23"/>
        <v>1.0407550471296383</v>
      </c>
    </row>
    <row r="370" spans="3:9" x14ac:dyDescent="0.25">
      <c r="C370">
        <v>355</v>
      </c>
      <c r="D370" s="2">
        <v>4183.4694617964424</v>
      </c>
      <c r="E370" s="3">
        <v>251.33034556510665</v>
      </c>
      <c r="F370" s="3">
        <f t="shared" si="20"/>
        <v>110.10578801054245</v>
      </c>
      <c r="G370">
        <f t="shared" si="21"/>
        <v>0.70430264932990361</v>
      </c>
      <c r="H370">
        <f t="shared" si="22"/>
        <v>0.74278698286511535</v>
      </c>
      <c r="I370">
        <f t="shared" si="23"/>
        <v>1.0477747237669823</v>
      </c>
    </row>
    <row r="371" spans="3:9" x14ac:dyDescent="0.25">
      <c r="C371">
        <v>356</v>
      </c>
      <c r="D371" s="2">
        <v>4191.4019996838742</v>
      </c>
      <c r="E371" s="3">
        <v>251.46912461671462</v>
      </c>
      <c r="F371" s="3">
        <f t="shared" si="20"/>
        <v>110.37547973702911</v>
      </c>
      <c r="G371">
        <f t="shared" si="21"/>
        <v>0.70563812159784967</v>
      </c>
      <c r="H371">
        <f t="shared" si="22"/>
        <v>0.74460635591934143</v>
      </c>
      <c r="I371">
        <f t="shared" si="23"/>
        <v>1.0523637839276225</v>
      </c>
    </row>
    <row r="372" spans="3:9" x14ac:dyDescent="0.25">
      <c r="C372">
        <v>357</v>
      </c>
      <c r="D372" s="2">
        <v>4202.3623567169061</v>
      </c>
      <c r="E372" s="3">
        <v>251.65788565896895</v>
      </c>
      <c r="F372" s="3">
        <f t="shared" si="20"/>
        <v>110.74717556354182</v>
      </c>
      <c r="G372">
        <f t="shared" si="21"/>
        <v>0.70748333848456524</v>
      </c>
      <c r="H372">
        <f t="shared" si="22"/>
        <v>0.74711386098794408</v>
      </c>
      <c r="I372">
        <f t="shared" si="23"/>
        <v>1.0587117955135787</v>
      </c>
    </row>
    <row r="373" spans="3:9" x14ac:dyDescent="0.25">
      <c r="C373">
        <v>358</v>
      </c>
      <c r="D373" s="2">
        <v>4214.9125694951681</v>
      </c>
      <c r="E373" s="3">
        <v>251.86976773785369</v>
      </c>
      <c r="F373" s="3">
        <f t="shared" si="20"/>
        <v>111.17143973982006</v>
      </c>
      <c r="G373">
        <f t="shared" si="21"/>
        <v>0.70959621350136726</v>
      </c>
      <c r="H373">
        <f t="shared" si="22"/>
        <v>0.74997599851158903</v>
      </c>
      <c r="I373">
        <f t="shared" si="23"/>
        <v>1.0659907845589329</v>
      </c>
    </row>
    <row r="374" spans="3:9" x14ac:dyDescent="0.25">
      <c r="C374">
        <v>359</v>
      </c>
      <c r="D374" s="2">
        <v>4223.0810643209124</v>
      </c>
      <c r="E374" s="3">
        <v>252.00523110890299</v>
      </c>
      <c r="F374" s="3">
        <f t="shared" si="20"/>
        <v>111.44679716203107</v>
      </c>
      <c r="G374">
        <f t="shared" si="21"/>
        <v>0.71097140999780328</v>
      </c>
      <c r="H374">
        <f t="shared" si="22"/>
        <v>0.75183359303544872</v>
      </c>
      <c r="I374">
        <f t="shared" si="23"/>
        <v>1.0707340974508572</v>
      </c>
    </row>
    <row r="375" spans="3:9" x14ac:dyDescent="0.25">
      <c r="C375">
        <v>360</v>
      </c>
      <c r="D375" s="2">
        <v>4231.7891980100394</v>
      </c>
      <c r="E375" s="3">
        <v>252.14752198923844</v>
      </c>
      <c r="F375" s="3">
        <f t="shared" si="20"/>
        <v>111.73966064450758</v>
      </c>
      <c r="G375">
        <f t="shared" si="21"/>
        <v>0.71243745670472425</v>
      </c>
      <c r="H375">
        <f t="shared" si="22"/>
        <v>0.75380928556234172</v>
      </c>
      <c r="I375">
        <f t="shared" si="23"/>
        <v>1.075795568715904</v>
      </c>
    </row>
    <row r="376" spans="3:9" x14ac:dyDescent="0.25">
      <c r="C376">
        <v>361</v>
      </c>
      <c r="D376" s="2">
        <v>4242.5126866362762</v>
      </c>
      <c r="E376" s="3">
        <v>252.31973552987785</v>
      </c>
      <c r="F376" s="3">
        <f t="shared" si="20"/>
        <v>112.09932265567275</v>
      </c>
      <c r="G376">
        <f t="shared" si="21"/>
        <v>0.71424279591383955</v>
      </c>
      <c r="H376">
        <f t="shared" si="22"/>
        <v>0.75623560905497222</v>
      </c>
      <c r="I376">
        <f t="shared" si="23"/>
        <v>1.0820350679175634</v>
      </c>
    </row>
    <row r="377" spans="3:9" x14ac:dyDescent="0.25">
      <c r="C377">
        <v>362</v>
      </c>
      <c r="D377" s="2">
        <v>4254.1973576358287</v>
      </c>
      <c r="E377" s="3">
        <v>252.50360517316278</v>
      </c>
      <c r="F377" s="3">
        <f t="shared" si="20"/>
        <v>112.48997874364389</v>
      </c>
      <c r="G377">
        <f t="shared" si="21"/>
        <v>0.71620995375177421</v>
      </c>
      <c r="H377">
        <f t="shared" si="22"/>
        <v>0.75887102234400106</v>
      </c>
      <c r="I377">
        <f t="shared" si="23"/>
        <v>1.0888419264065479</v>
      </c>
    </row>
    <row r="378" spans="3:9" x14ac:dyDescent="0.25">
      <c r="C378">
        <v>363</v>
      </c>
      <c r="D378" s="2">
        <v>4262.3593057138078</v>
      </c>
      <c r="E378" s="3">
        <v>252.6297028002283</v>
      </c>
      <c r="F378" s="3">
        <f t="shared" si="20"/>
        <v>112.76208200128266</v>
      </c>
      <c r="G378">
        <f t="shared" si="21"/>
        <v>0.71758404807886544</v>
      </c>
      <c r="H378">
        <f t="shared" si="22"/>
        <v>0.76070666387948438</v>
      </c>
      <c r="I378">
        <f t="shared" si="23"/>
        <v>1.0936014945279062</v>
      </c>
    </row>
    <row r="379" spans="3:9" x14ac:dyDescent="0.25">
      <c r="C379">
        <v>364</v>
      </c>
      <c r="D379" s="2">
        <v>4272.6301390492572</v>
      </c>
      <c r="E379" s="3">
        <v>252.78564840242097</v>
      </c>
      <c r="F379" s="3">
        <f t="shared" si="20"/>
        <v>113.10357474096496</v>
      </c>
      <c r="G379">
        <f t="shared" si="21"/>
        <v>0.71931318108558195</v>
      </c>
      <c r="H379">
        <f t="shared" si="22"/>
        <v>0.76301041526587532</v>
      </c>
      <c r="I379">
        <f t="shared" si="23"/>
        <v>1.0995963462876626</v>
      </c>
    </row>
    <row r="380" spans="3:9" x14ac:dyDescent="0.25">
      <c r="C380">
        <v>365</v>
      </c>
      <c r="D380" s="2">
        <v>4281.1758494784108</v>
      </c>
      <c r="E380" s="3">
        <v>252.91307944507366</v>
      </c>
      <c r="F380" s="3">
        <f t="shared" si="20"/>
        <v>113.38692416151559</v>
      </c>
      <c r="G380">
        <f t="shared" si="21"/>
        <v>0.72075188323235806</v>
      </c>
      <c r="H380">
        <f t="shared" si="22"/>
        <v>0.76492192477859255</v>
      </c>
      <c r="I380">
        <f t="shared" si="23"/>
        <v>1.1045888281899776</v>
      </c>
    </row>
    <row r="381" spans="3:9" x14ac:dyDescent="0.25">
      <c r="C381">
        <v>366</v>
      </c>
      <c r="D381" s="2">
        <v>4294.2861272353703</v>
      </c>
      <c r="E381" s="3">
        <v>253.10447713541754</v>
      </c>
      <c r="F381" s="3">
        <f t="shared" si="20"/>
        <v>113.82022070113699</v>
      </c>
      <c r="G381">
        <f t="shared" si="21"/>
        <v>0.72295904727215787</v>
      </c>
      <c r="H381">
        <f t="shared" si="22"/>
        <v>0.76784499571942688</v>
      </c>
      <c r="I381">
        <f t="shared" si="23"/>
        <v>1.1122557214840327</v>
      </c>
    </row>
    <row r="382" spans="3:9" x14ac:dyDescent="0.25">
      <c r="C382">
        <v>367</v>
      </c>
      <c r="D382" s="2">
        <v>4302.9565957010118</v>
      </c>
      <c r="E382" s="3">
        <v>253.22833144663605</v>
      </c>
      <c r="F382" s="3">
        <f t="shared" si="20"/>
        <v>114.10584112233288</v>
      </c>
      <c r="G382">
        <f t="shared" si="21"/>
        <v>0.72441875289856406</v>
      </c>
      <c r="H382">
        <f t="shared" si="22"/>
        <v>0.76977182567757985</v>
      </c>
      <c r="I382">
        <f t="shared" si="23"/>
        <v>1.1173311931581051</v>
      </c>
    </row>
    <row r="383" spans="3:9" x14ac:dyDescent="0.25">
      <c r="C383">
        <v>368</v>
      </c>
      <c r="D383" s="2">
        <v>4313.8396036934955</v>
      </c>
      <c r="E383" s="3">
        <v>253.3807189066672</v>
      </c>
      <c r="F383" s="3">
        <f t="shared" si="20"/>
        <v>114.46327698000889</v>
      </c>
      <c r="G383">
        <f t="shared" si="21"/>
        <v>0.72625094778651078</v>
      </c>
      <c r="H383">
        <f t="shared" si="22"/>
        <v>0.77218313126912197</v>
      </c>
      <c r="I383">
        <f t="shared" si="23"/>
        <v>1.1237072273773911</v>
      </c>
    </row>
    <row r="384" spans="3:9" x14ac:dyDescent="0.25">
      <c r="C384">
        <v>369</v>
      </c>
      <c r="D384" s="2">
        <v>4322.4318257333998</v>
      </c>
      <c r="E384" s="3">
        <v>253.49861426372638</v>
      </c>
      <c r="F384" s="3">
        <f t="shared" si="20"/>
        <v>114.74462734093613</v>
      </c>
      <c r="G384">
        <f t="shared" si="21"/>
        <v>0.72769748033601256</v>
      </c>
      <c r="H384">
        <f t="shared" si="22"/>
        <v>0.77408115488347684</v>
      </c>
      <c r="I384">
        <f t="shared" si="23"/>
        <v>1.1287452572331187</v>
      </c>
    </row>
    <row r="385" spans="3:9" x14ac:dyDescent="0.25">
      <c r="C385">
        <v>370</v>
      </c>
      <c r="D385" s="2">
        <v>4334.597686907754</v>
      </c>
      <c r="E385" s="3">
        <v>253.66189830726574</v>
      </c>
      <c r="F385" s="3">
        <f t="shared" si="20"/>
        <v>115.14170366509288</v>
      </c>
      <c r="G385">
        <f t="shared" si="21"/>
        <v>0.72974564833023958</v>
      </c>
      <c r="H385">
        <f t="shared" si="22"/>
        <v>0.77675987986348705</v>
      </c>
      <c r="I385">
        <f t="shared" si="23"/>
        <v>1.1358846222224606</v>
      </c>
    </row>
    <row r="386" spans="3:9" x14ac:dyDescent="0.25">
      <c r="C386">
        <v>371</v>
      </c>
      <c r="D386" s="2">
        <v>4344.4109361402516</v>
      </c>
      <c r="E386" s="3">
        <v>253.79049299131623</v>
      </c>
      <c r="F386" s="3">
        <f t="shared" si="20"/>
        <v>115.46088063831829</v>
      </c>
      <c r="G386">
        <f t="shared" si="21"/>
        <v>0.7313977453506908</v>
      </c>
      <c r="H386">
        <f t="shared" si="22"/>
        <v>0.7789130863862852</v>
      </c>
      <c r="I386">
        <f t="shared" si="23"/>
        <v>1.1416482580478826</v>
      </c>
    </row>
    <row r="387" spans="3:9" x14ac:dyDescent="0.25">
      <c r="C387">
        <v>372</v>
      </c>
      <c r="D387" s="2">
        <v>4351.1427580887539</v>
      </c>
      <c r="E387" s="3">
        <v>253.87710013422986</v>
      </c>
      <c r="F387" s="3">
        <f t="shared" si="20"/>
        <v>115.67925404782061</v>
      </c>
      <c r="G387">
        <f t="shared" si="21"/>
        <v>0.73253107262281381</v>
      </c>
      <c r="H387">
        <f t="shared" si="22"/>
        <v>0.78038625985802546</v>
      </c>
      <c r="I387">
        <f t="shared" si="23"/>
        <v>1.1456044869331277</v>
      </c>
    </row>
    <row r="388" spans="3:9" x14ac:dyDescent="0.25">
      <c r="C388">
        <v>373</v>
      </c>
      <c r="D388" s="2">
        <v>4361.4262703714248</v>
      </c>
      <c r="E388" s="3">
        <v>254.00687487479615</v>
      </c>
      <c r="F388" s="3">
        <f t="shared" si="20"/>
        <v>116.01192265977626</v>
      </c>
      <c r="G388">
        <f t="shared" si="21"/>
        <v>0.73426234017746961</v>
      </c>
      <c r="H388">
        <f t="shared" si="22"/>
        <v>0.78263048260991941</v>
      </c>
      <c r="I388">
        <f t="shared" si="23"/>
        <v>1.1516516565131294</v>
      </c>
    </row>
    <row r="389" spans="3:9" x14ac:dyDescent="0.25">
      <c r="C389">
        <v>374</v>
      </c>
      <c r="D389" s="2">
        <v>4371.9552566947887</v>
      </c>
      <c r="E389" s="3">
        <v>254.13658385347179</v>
      </c>
      <c r="F389" s="3">
        <f t="shared" si="20"/>
        <v>116.35137350138862</v>
      </c>
      <c r="G389">
        <f t="shared" si="21"/>
        <v>0.73603493420021149</v>
      </c>
      <c r="H389">
        <f t="shared" si="22"/>
        <v>0.78492045910459862</v>
      </c>
      <c r="I389">
        <f t="shared" si="23"/>
        <v>1.1578475514840836</v>
      </c>
    </row>
    <row r="390" spans="3:9" x14ac:dyDescent="0.25">
      <c r="C390">
        <v>375</v>
      </c>
      <c r="D390" s="2">
        <v>4384.8850027563039</v>
      </c>
      <c r="E390" s="3">
        <v>254.29148947869038</v>
      </c>
      <c r="F390" s="3">
        <f t="shared" si="20"/>
        <v>116.76660459317867</v>
      </c>
      <c r="G390">
        <f t="shared" si="21"/>
        <v>0.73821170505737888</v>
      </c>
      <c r="H390">
        <f t="shared" si="22"/>
        <v>0.7877216583461224</v>
      </c>
      <c r="I390">
        <f t="shared" si="23"/>
        <v>1.1654619325112878</v>
      </c>
    </row>
    <row r="391" spans="3:9" x14ac:dyDescent="0.25">
      <c r="C391">
        <v>376</v>
      </c>
      <c r="D391" s="2">
        <v>4391.1552735628384</v>
      </c>
      <c r="E391" s="3">
        <v>254.36487282900998</v>
      </c>
      <c r="F391" s="3">
        <f t="shared" si="20"/>
        <v>116.96732243364073</v>
      </c>
      <c r="G391">
        <f t="shared" si="21"/>
        <v>0.73926732847745791</v>
      </c>
      <c r="H391">
        <f t="shared" si="22"/>
        <v>0.78907572521052505</v>
      </c>
      <c r="I391">
        <f t="shared" si="23"/>
        <v>1.1691566830707139</v>
      </c>
    </row>
    <row r="392" spans="3:9" x14ac:dyDescent="0.25">
      <c r="C392">
        <v>377</v>
      </c>
      <c r="D392" s="2">
        <v>4403.8855691482422</v>
      </c>
      <c r="E392" s="3">
        <v>254.51036831443542</v>
      </c>
      <c r="F392" s="3">
        <f t="shared" si="20"/>
        <v>117.3735183719031</v>
      </c>
      <c r="G392">
        <f t="shared" si="21"/>
        <v>0.74141052110487649</v>
      </c>
      <c r="H392">
        <f t="shared" si="22"/>
        <v>0.79181597221193689</v>
      </c>
      <c r="I392">
        <f t="shared" si="23"/>
        <v>1.1766620946549393</v>
      </c>
    </row>
    <row r="393" spans="3:9" x14ac:dyDescent="0.25">
      <c r="C393">
        <v>378</v>
      </c>
      <c r="D393" s="2">
        <v>4414.9241188054266</v>
      </c>
      <c r="E393" s="3">
        <v>254.63274091558213</v>
      </c>
      <c r="F393" s="3">
        <f t="shared" si="20"/>
        <v>117.72429720228023</v>
      </c>
      <c r="G393">
        <f t="shared" si="21"/>
        <v>0.74326890201079954</v>
      </c>
      <c r="H393">
        <f t="shared" si="22"/>
        <v>0.79418236869096515</v>
      </c>
      <c r="I393">
        <f t="shared" si="23"/>
        <v>1.1831742954359317</v>
      </c>
    </row>
    <row r="394" spans="3:9" x14ac:dyDescent="0.25">
      <c r="C394">
        <v>379</v>
      </c>
      <c r="D394" s="2">
        <v>4421.7061190427848</v>
      </c>
      <c r="E394" s="3">
        <v>254.70618090435698</v>
      </c>
      <c r="F394" s="3">
        <f t="shared" si="20"/>
        <v>117.93914542054472</v>
      </c>
      <c r="G394">
        <f t="shared" si="21"/>
        <v>0.74441067698454977</v>
      </c>
      <c r="H394">
        <f t="shared" si="22"/>
        <v>0.79563176079561404</v>
      </c>
      <c r="I394">
        <f t="shared" si="23"/>
        <v>1.1871771547953249</v>
      </c>
    </row>
    <row r="395" spans="3:9" x14ac:dyDescent="0.25">
      <c r="C395">
        <v>380</v>
      </c>
      <c r="D395" s="2">
        <v>4434.1568592661906</v>
      </c>
      <c r="E395" s="3">
        <v>254.83754873584917</v>
      </c>
      <c r="F395" s="3">
        <f t="shared" si="20"/>
        <v>118.33224097781627</v>
      </c>
      <c r="G395">
        <f t="shared" si="21"/>
        <v>0.74650680542663417</v>
      </c>
      <c r="H395">
        <f t="shared" si="22"/>
        <v>0.79828363104003253</v>
      </c>
      <c r="I395">
        <f t="shared" si="23"/>
        <v>1.1945291661347375</v>
      </c>
    </row>
    <row r="396" spans="3:9" x14ac:dyDescent="0.25">
      <c r="C396">
        <v>381</v>
      </c>
      <c r="D396" s="2">
        <v>4442.3094555996104</v>
      </c>
      <c r="E396" s="3">
        <v>254.92114189250657</v>
      </c>
      <c r="F396" s="3">
        <f t="shared" si="20"/>
        <v>118.58869278175324</v>
      </c>
      <c r="G396">
        <f t="shared" si="21"/>
        <v>0.74787932535273371</v>
      </c>
      <c r="H396">
        <f t="shared" si="22"/>
        <v>0.80001368597300682</v>
      </c>
      <c r="I396">
        <f t="shared" si="23"/>
        <v>1.1993453830341769</v>
      </c>
    </row>
    <row r="397" spans="3:9" x14ac:dyDescent="0.25">
      <c r="C397">
        <v>382</v>
      </c>
      <c r="D397" s="2">
        <v>4450.7632540357781</v>
      </c>
      <c r="E397" s="3">
        <v>255.00579672414119</v>
      </c>
      <c r="F397" s="3">
        <f t="shared" si="20"/>
        <v>118.85382545848188</v>
      </c>
      <c r="G397">
        <f t="shared" si="21"/>
        <v>0.74930255377351374</v>
      </c>
      <c r="H397">
        <f t="shared" si="22"/>
        <v>0.80180230312533463</v>
      </c>
      <c r="I397">
        <f t="shared" si="23"/>
        <v>1.2043412503886004</v>
      </c>
    </row>
    <row r="398" spans="3:9" x14ac:dyDescent="0.25">
      <c r="C398">
        <v>383</v>
      </c>
      <c r="D398" s="2">
        <v>4463.0559949107592</v>
      </c>
      <c r="E398" s="3">
        <v>255.125212236219</v>
      </c>
      <c r="F398" s="3">
        <f t="shared" si="20"/>
        <v>119.23790383168645</v>
      </c>
      <c r="G398">
        <f t="shared" si="21"/>
        <v>0.75137208243742259</v>
      </c>
      <c r="H398">
        <f t="shared" si="22"/>
        <v>0.80439334235379956</v>
      </c>
      <c r="I398">
        <f t="shared" si="23"/>
        <v>1.2116086554894658</v>
      </c>
    </row>
    <row r="399" spans="3:9" x14ac:dyDescent="0.25">
      <c r="C399">
        <v>384</v>
      </c>
      <c r="D399" s="2">
        <v>4474.9949674495547</v>
      </c>
      <c r="E399" s="3">
        <v>255.23701458426876</v>
      </c>
      <c r="F399" s="3">
        <f t="shared" si="20"/>
        <v>119.60926603789272</v>
      </c>
      <c r="G399">
        <f t="shared" si="21"/>
        <v>0.75338205288566862</v>
      </c>
      <c r="H399">
        <f t="shared" si="22"/>
        <v>0.80689859677940412</v>
      </c>
      <c r="I399">
        <f t="shared" si="23"/>
        <v>1.2186698630947959</v>
      </c>
    </row>
    <row r="400" spans="3:9" x14ac:dyDescent="0.25">
      <c r="C400">
        <v>385</v>
      </c>
      <c r="D400" s="2">
        <v>4483.7932270650235</v>
      </c>
      <c r="E400" s="3">
        <v>255.31677177911348</v>
      </c>
      <c r="F400" s="3">
        <f t="shared" ref="F400:F463" si="24">(2*PI()/60000)*D400*E400</f>
        <v>119.88187839886946</v>
      </c>
      <c r="G400">
        <f t="shared" ref="G400:G463" si="25">D400/$B$6</f>
        <v>0.75486327262762087</v>
      </c>
      <c r="H400">
        <f t="shared" ref="H400:H463" si="26">F400/$B$1</f>
        <v>0.80873767278767228</v>
      </c>
      <c r="I400">
        <f t="shared" ref="I400:I463" si="27">G400^2+H400^2</f>
        <v>1.2238751837481021</v>
      </c>
    </row>
    <row r="401" spans="3:9" x14ac:dyDescent="0.25">
      <c r="C401">
        <v>386</v>
      </c>
      <c r="D401" s="2">
        <v>4491.1673434791355</v>
      </c>
      <c r="E401" s="3">
        <v>255.38189728726434</v>
      </c>
      <c r="F401" s="3">
        <f t="shared" si="24"/>
        <v>120.10966744422271</v>
      </c>
      <c r="G401">
        <f t="shared" si="25"/>
        <v>0.75610473256281452</v>
      </c>
      <c r="H401">
        <f t="shared" si="26"/>
        <v>0.81027436527936458</v>
      </c>
      <c r="I401">
        <f t="shared" si="27"/>
        <v>1.2282389136327625</v>
      </c>
    </row>
    <row r="402" spans="3:9" x14ac:dyDescent="0.25">
      <c r="C402">
        <v>387</v>
      </c>
      <c r="D402" s="2">
        <v>4503.9610542255505</v>
      </c>
      <c r="E402" s="3">
        <v>255.49116171312352</v>
      </c>
      <c r="F402" s="3">
        <f t="shared" si="24"/>
        <v>120.5033513987193</v>
      </c>
      <c r="G402">
        <f t="shared" si="25"/>
        <v>0.75825860136853807</v>
      </c>
      <c r="H402">
        <f t="shared" si="26"/>
        <v>0.81293020492273493</v>
      </c>
      <c r="I402">
        <f t="shared" si="27"/>
        <v>1.2358116246250914</v>
      </c>
    </row>
    <row r="403" spans="3:9" x14ac:dyDescent="0.25">
      <c r="C403">
        <v>388</v>
      </c>
      <c r="D403" s="2">
        <v>4512.2818485830494</v>
      </c>
      <c r="E403" s="3">
        <v>255.55968892056381</v>
      </c>
      <c r="F403" s="3">
        <f t="shared" si="24"/>
        <v>120.75835483999209</v>
      </c>
      <c r="G403">
        <f t="shared" si="25"/>
        <v>0.75965943805780578</v>
      </c>
      <c r="H403">
        <f t="shared" si="26"/>
        <v>0.81465048902573867</v>
      </c>
      <c r="I403">
        <f t="shared" si="27"/>
        <v>1.2407378811001764</v>
      </c>
    </row>
    <row r="404" spans="3:9" x14ac:dyDescent="0.25">
      <c r="C404">
        <v>389</v>
      </c>
      <c r="D404" s="2">
        <v>4520.5000623759233</v>
      </c>
      <c r="E404" s="3">
        <v>255.62540906425039</v>
      </c>
      <c r="F404" s="3">
        <f t="shared" si="24"/>
        <v>121.00940286772439</v>
      </c>
      <c r="G404">
        <f t="shared" si="25"/>
        <v>0.76104300492734744</v>
      </c>
      <c r="H404">
        <f t="shared" si="26"/>
        <v>0.81634408942988512</v>
      </c>
      <c r="I404">
        <f t="shared" si="27"/>
        <v>1.2456041276959549</v>
      </c>
    </row>
    <row r="405" spans="3:9" x14ac:dyDescent="0.25">
      <c r="C405">
        <v>390</v>
      </c>
      <c r="D405" s="2">
        <v>4531.4280673579742</v>
      </c>
      <c r="E405" s="3">
        <v>255.7097785274517</v>
      </c>
      <c r="F405" s="3">
        <f t="shared" si="24"/>
        <v>121.3419708080886</v>
      </c>
      <c r="G405">
        <f t="shared" si="25"/>
        <v>0.76288277522590808</v>
      </c>
      <c r="H405">
        <f t="shared" si="26"/>
        <v>0.81858763303902893</v>
      </c>
      <c r="I405">
        <f t="shared" si="27"/>
        <v>1.2520758417008233</v>
      </c>
    </row>
    <row r="406" spans="3:9" x14ac:dyDescent="0.25">
      <c r="C406">
        <v>391</v>
      </c>
      <c r="D406" s="2">
        <v>4542.0669657348408</v>
      </c>
      <c r="E406" s="3">
        <v>255.78860348656553</v>
      </c>
      <c r="F406" s="3">
        <f t="shared" si="24"/>
        <v>121.66435042663151</v>
      </c>
      <c r="G406">
        <f t="shared" si="25"/>
        <v>0.76467387335180703</v>
      </c>
      <c r="H406">
        <f t="shared" si="26"/>
        <v>0.82076244499507045</v>
      </c>
      <c r="I406">
        <f t="shared" si="27"/>
        <v>1.2583771237011416</v>
      </c>
    </row>
    <row r="407" spans="3:9" x14ac:dyDescent="0.25">
      <c r="C407">
        <v>392</v>
      </c>
      <c r="D407" s="2">
        <v>4554.4582936686838</v>
      </c>
      <c r="E407" s="3">
        <v>255.87629256021205</v>
      </c>
      <c r="F407" s="3">
        <f t="shared" si="24"/>
        <v>122.03808860350303</v>
      </c>
      <c r="G407">
        <f t="shared" si="25"/>
        <v>0.76675999951388818</v>
      </c>
      <c r="H407">
        <f t="shared" si="26"/>
        <v>0.82328372800658034</v>
      </c>
      <c r="I407">
        <f t="shared" si="27"/>
        <v>1.2657169936549508</v>
      </c>
    </row>
    <row r="408" spans="3:9" x14ac:dyDescent="0.25">
      <c r="C408">
        <v>393</v>
      </c>
      <c r="D408" s="2">
        <v>4561.5439995104653</v>
      </c>
      <c r="E408" s="3">
        <v>255.92444322976172</v>
      </c>
      <c r="F408" s="3">
        <f t="shared" si="24"/>
        <v>122.25095302974856</v>
      </c>
      <c r="G408">
        <f t="shared" si="25"/>
        <v>0.76795290445614062</v>
      </c>
      <c r="H408">
        <f t="shared" si="26"/>
        <v>0.82471973720997571</v>
      </c>
      <c r="I408">
        <f t="shared" si="27"/>
        <v>1.2699143084063136</v>
      </c>
    </row>
    <row r="409" spans="3:9" x14ac:dyDescent="0.25">
      <c r="C409">
        <v>394</v>
      </c>
      <c r="D409" s="2">
        <v>4571.0420635563605</v>
      </c>
      <c r="E409" s="3">
        <v>255.98671302596705</v>
      </c>
      <c r="F409" s="3">
        <f t="shared" si="24"/>
        <v>122.53531163000079</v>
      </c>
      <c r="G409">
        <f t="shared" si="25"/>
        <v>0.76955193887771767</v>
      </c>
      <c r="H409">
        <f t="shared" si="26"/>
        <v>0.82663805477120034</v>
      </c>
      <c r="I409">
        <f t="shared" si="27"/>
        <v>1.2755406602263686</v>
      </c>
    </row>
    <row r="410" spans="3:9" x14ac:dyDescent="0.25">
      <c r="C410">
        <v>395</v>
      </c>
      <c r="D410" s="2">
        <v>4583.259100256626</v>
      </c>
      <c r="E410" s="3">
        <v>256.06297858742033</v>
      </c>
      <c r="F410" s="3">
        <f t="shared" si="24"/>
        <v>122.89941634339507</v>
      </c>
      <c r="G410">
        <f t="shared" si="25"/>
        <v>0.77160872246214063</v>
      </c>
      <c r="H410">
        <f t="shared" si="26"/>
        <v>0.82909434927120618</v>
      </c>
      <c r="I410">
        <f t="shared" si="27"/>
        <v>1.2827774605731017</v>
      </c>
    </row>
    <row r="411" spans="3:9" x14ac:dyDescent="0.25">
      <c r="C411">
        <v>396</v>
      </c>
      <c r="D411" s="2">
        <v>4594.6900632846036</v>
      </c>
      <c r="E411" s="3">
        <v>256.13043453158207</v>
      </c>
      <c r="F411" s="3">
        <f t="shared" si="24"/>
        <v>123.23839268248236</v>
      </c>
      <c r="G411">
        <f t="shared" si="25"/>
        <v>0.7735331676190893</v>
      </c>
      <c r="H411">
        <f t="shared" si="26"/>
        <v>0.83138112471437542</v>
      </c>
      <c r="I411">
        <f t="shared" si="27"/>
        <v>1.289548135938162</v>
      </c>
    </row>
    <row r="412" spans="3:9" x14ac:dyDescent="0.25">
      <c r="C412">
        <v>397</v>
      </c>
      <c r="D412" s="2">
        <v>4603.1607249134804</v>
      </c>
      <c r="E412" s="3">
        <v>256.17798753350075</v>
      </c>
      <c r="F412" s="3">
        <f t="shared" si="24"/>
        <v>123.48851459807783</v>
      </c>
      <c r="G412">
        <f t="shared" si="25"/>
        <v>0.77495923502110475</v>
      </c>
      <c r="H412">
        <f t="shared" si="26"/>
        <v>0.83306847745386825</v>
      </c>
      <c r="I412">
        <f t="shared" si="27"/>
        <v>1.2945649040718021</v>
      </c>
    </row>
    <row r="413" spans="3:9" x14ac:dyDescent="0.25">
      <c r="C413">
        <v>398</v>
      </c>
      <c r="D413" s="2">
        <v>4614.5562499047473</v>
      </c>
      <c r="E413" s="3">
        <v>256.23869202200694</v>
      </c>
      <c r="F413" s="3">
        <f t="shared" si="24"/>
        <v>123.82355570894221</v>
      </c>
      <c r="G413">
        <f t="shared" si="25"/>
        <v>0.77687771405271888</v>
      </c>
      <c r="H413">
        <f t="shared" si="26"/>
        <v>0.83532870537077764</v>
      </c>
      <c r="I413">
        <f t="shared" si="27"/>
        <v>1.3013130286081975</v>
      </c>
    </row>
    <row r="414" spans="3:9" x14ac:dyDescent="0.25">
      <c r="C414">
        <v>399</v>
      </c>
      <c r="D414" s="2">
        <v>4625.5278854989265</v>
      </c>
      <c r="E414" s="3">
        <v>256.29359561560005</v>
      </c>
      <c r="F414" s="3">
        <f t="shared" si="24"/>
        <v>124.14455481392588</v>
      </c>
      <c r="G414">
        <f t="shared" si="25"/>
        <v>0.77872482972716783</v>
      </c>
      <c r="H414">
        <f t="shared" si="26"/>
        <v>0.83749420421512888</v>
      </c>
      <c r="I414">
        <f t="shared" si="27"/>
        <v>1.3078089025275386</v>
      </c>
    </row>
    <row r="415" spans="3:9" x14ac:dyDescent="0.25">
      <c r="C415">
        <v>400</v>
      </c>
      <c r="D415" s="2">
        <v>4631.3290396579578</v>
      </c>
      <c r="E415" s="3">
        <v>256.32122069123562</v>
      </c>
      <c r="F415" s="3">
        <f t="shared" si="24"/>
        <v>124.31364993613644</v>
      </c>
      <c r="G415">
        <f t="shared" si="25"/>
        <v>0.77970147561419734</v>
      </c>
      <c r="H415">
        <f t="shared" si="26"/>
        <v>0.83863494039179542</v>
      </c>
      <c r="I415">
        <f t="shared" si="27"/>
        <v>1.311242954320907</v>
      </c>
    </row>
    <row r="416" spans="3:9" x14ac:dyDescent="0.25">
      <c r="C416">
        <v>401</v>
      </c>
      <c r="D416" s="2">
        <v>4643.0298118565579</v>
      </c>
      <c r="E416" s="3">
        <v>256.37398330258128</v>
      </c>
      <c r="F416" s="3">
        <f t="shared" si="24"/>
        <v>124.65337491601882</v>
      </c>
      <c r="G416">
        <f t="shared" si="25"/>
        <v>0.78167134414889938</v>
      </c>
      <c r="H416">
        <f t="shared" si="26"/>
        <v>0.84092676625645002</v>
      </c>
      <c r="I416">
        <f t="shared" si="27"/>
        <v>1.3181679164700772</v>
      </c>
    </row>
    <row r="417" spans="3:9" x14ac:dyDescent="0.25">
      <c r="C417">
        <v>402</v>
      </c>
      <c r="D417" s="2">
        <v>4653.4519398272441</v>
      </c>
      <c r="E417" s="3">
        <v>256.41765146348291</v>
      </c>
      <c r="F417" s="3">
        <f t="shared" si="24"/>
        <v>124.95446203009507</v>
      </c>
      <c r="G417">
        <f t="shared" si="25"/>
        <v>0.78342594817038003</v>
      </c>
      <c r="H417">
        <f t="shared" si="26"/>
        <v>0.84295793639823091</v>
      </c>
      <c r="I417">
        <f t="shared" si="27"/>
        <v>1.3243342988034228</v>
      </c>
    </row>
    <row r="418" spans="3:9" x14ac:dyDescent="0.25">
      <c r="C418">
        <v>403</v>
      </c>
      <c r="D418" s="2">
        <v>4662.6912151014612</v>
      </c>
      <c r="E418" s="3">
        <v>256.45374101439307</v>
      </c>
      <c r="F418" s="3">
        <f t="shared" si="24"/>
        <v>125.22017664858062</v>
      </c>
      <c r="G418">
        <f t="shared" si="25"/>
        <v>0.78498141453936965</v>
      </c>
      <c r="H418">
        <f t="shared" si="26"/>
        <v>0.84475047940014036</v>
      </c>
      <c r="I418">
        <f t="shared" si="27"/>
        <v>1.3297991936189968</v>
      </c>
    </row>
    <row r="419" spans="3:9" x14ac:dyDescent="0.25">
      <c r="C419">
        <v>404</v>
      </c>
      <c r="D419" s="2">
        <v>4674.1372835388402</v>
      </c>
      <c r="E419" s="3">
        <v>256.49503241847066</v>
      </c>
      <c r="F419" s="3">
        <f t="shared" si="24"/>
        <v>125.5477807536523</v>
      </c>
      <c r="G419">
        <f t="shared" si="25"/>
        <v>0.78690840274819374</v>
      </c>
      <c r="H419">
        <f t="shared" si="26"/>
        <v>0.84696053637513913</v>
      </c>
      <c r="I419">
        <f t="shared" si="27"/>
        <v>1.3365669844925769</v>
      </c>
    </row>
    <row r="420" spans="3:9" x14ac:dyDescent="0.25">
      <c r="C420">
        <v>405</v>
      </c>
      <c r="D420" s="2">
        <v>4685.0816369863569</v>
      </c>
      <c r="E420" s="3">
        <v>256.53097621615382</v>
      </c>
      <c r="F420" s="3">
        <f t="shared" si="24"/>
        <v>125.8593819163309</v>
      </c>
      <c r="G420">
        <f t="shared" si="25"/>
        <v>0.78875092537174329</v>
      </c>
      <c r="H420">
        <f t="shared" si="26"/>
        <v>0.84906263556234196</v>
      </c>
      <c r="I420">
        <f t="shared" si="27"/>
        <v>1.3430353813828517</v>
      </c>
    </row>
    <row r="421" spans="3:9" x14ac:dyDescent="0.25">
      <c r="C421">
        <v>406</v>
      </c>
      <c r="D421" s="2">
        <v>4691.9944574389629</v>
      </c>
      <c r="E421" s="3">
        <v>256.55189741378246</v>
      </c>
      <c r="F421" s="3">
        <f t="shared" si="24"/>
        <v>126.05536647976668</v>
      </c>
      <c r="G421">
        <f t="shared" si="25"/>
        <v>0.78991472441547328</v>
      </c>
      <c r="H421">
        <f t="shared" si="26"/>
        <v>0.85038477116659061</v>
      </c>
      <c r="I421">
        <f t="shared" si="27"/>
        <v>1.3471195308804278</v>
      </c>
    </row>
    <row r="422" spans="3:9" x14ac:dyDescent="0.25">
      <c r="C422">
        <v>407</v>
      </c>
      <c r="D422" s="2">
        <v>4700.5626543033623</v>
      </c>
      <c r="E422" s="3">
        <v>256.5759135586955</v>
      </c>
      <c r="F422" s="3">
        <f t="shared" si="24"/>
        <v>126.29738185086333</v>
      </c>
      <c r="G422">
        <f t="shared" si="25"/>
        <v>0.79135721223728839</v>
      </c>
      <c r="H422">
        <f t="shared" si="26"/>
        <v>0.85201743617496106</v>
      </c>
      <c r="I422">
        <f t="shared" si="27"/>
        <v>1.3521799489061266</v>
      </c>
    </row>
    <row r="423" spans="3:9" x14ac:dyDescent="0.25">
      <c r="C423">
        <v>408</v>
      </c>
      <c r="D423" s="2">
        <v>4715.0610655472601</v>
      </c>
      <c r="E423" s="3">
        <v>256.61172370402966</v>
      </c>
      <c r="F423" s="3">
        <f t="shared" si="24"/>
        <v>126.70461500120538</v>
      </c>
      <c r="G423">
        <f t="shared" si="25"/>
        <v>0.793798073714443</v>
      </c>
      <c r="H423">
        <f t="shared" si="26"/>
        <v>0.85476468033469832</v>
      </c>
      <c r="I423">
        <f t="shared" si="27"/>
        <v>1.3607380405804395</v>
      </c>
    </row>
    <row r="424" spans="3:9" x14ac:dyDescent="0.25">
      <c r="C424">
        <v>409</v>
      </c>
      <c r="D424" s="2">
        <v>4724.8055362259302</v>
      </c>
      <c r="E424" s="3">
        <v>256.63238149292522</v>
      </c>
      <c r="F424" s="3">
        <f t="shared" si="24"/>
        <v>126.97669257566446</v>
      </c>
      <c r="G424">
        <f t="shared" si="25"/>
        <v>0.79543859160945307</v>
      </c>
      <c r="H424">
        <f t="shared" si="26"/>
        <v>0.85660014860834044</v>
      </c>
      <c r="I424">
        <f t="shared" si="27"/>
        <v>1.3664863676174612</v>
      </c>
    </row>
    <row r="425" spans="3:9" x14ac:dyDescent="0.25">
      <c r="C425">
        <v>410</v>
      </c>
      <c r="D425" s="2">
        <v>4733.2365822791917</v>
      </c>
      <c r="E425" s="3">
        <v>256.64804263521438</v>
      </c>
      <c r="F425" s="3">
        <f t="shared" si="24"/>
        <v>127.21103521008668</v>
      </c>
      <c r="G425">
        <f t="shared" si="25"/>
        <v>0.796857989581916</v>
      </c>
      <c r="H425">
        <f t="shared" si="26"/>
        <v>0.85818105240571829</v>
      </c>
      <c r="I425">
        <f t="shared" si="27"/>
        <v>1.3714573742687191</v>
      </c>
    </row>
    <row r="426" spans="3:9" x14ac:dyDescent="0.25">
      <c r="C426">
        <v>411</v>
      </c>
      <c r="D426" s="2">
        <v>4744.3099104030471</v>
      </c>
      <c r="E426" s="3">
        <v>256.66549396144632</v>
      </c>
      <c r="F426" s="3">
        <f t="shared" si="24"/>
        <v>127.51731352726384</v>
      </c>
      <c r="G426">
        <f t="shared" si="25"/>
        <v>0.79872222557210337</v>
      </c>
      <c r="H426">
        <f t="shared" si="26"/>
        <v>0.86024724303242028</v>
      </c>
      <c r="I426">
        <f t="shared" si="27"/>
        <v>1.3779825127677339</v>
      </c>
    </row>
    <row r="427" spans="3:9" x14ac:dyDescent="0.25">
      <c r="C427">
        <v>412</v>
      </c>
      <c r="D427" s="2">
        <v>4753.1571758072605</v>
      </c>
      <c r="E427" s="3">
        <v>256.67689270555582</v>
      </c>
      <c r="F427" s="3">
        <f t="shared" si="24"/>
        <v>127.76078358254169</v>
      </c>
      <c r="G427">
        <f t="shared" si="25"/>
        <v>0.80021169562092653</v>
      </c>
      <c r="H427">
        <f t="shared" si="26"/>
        <v>0.8618897215164808</v>
      </c>
      <c r="I427">
        <f t="shared" si="27"/>
        <v>1.383192649864275</v>
      </c>
    </row>
    <row r="428" spans="3:9" x14ac:dyDescent="0.25">
      <c r="C428">
        <v>413</v>
      </c>
      <c r="D428" s="2">
        <v>4765.3372661668527</v>
      </c>
      <c r="E428" s="3">
        <v>256.68888799001428</v>
      </c>
      <c r="F428" s="3">
        <f t="shared" si="24"/>
        <v>128.0941598992068</v>
      </c>
      <c r="G428">
        <f t="shared" si="25"/>
        <v>0.8022622591514309</v>
      </c>
      <c r="H428">
        <f t="shared" si="26"/>
        <v>0.86413871853006785</v>
      </c>
      <c r="I428">
        <f t="shared" si="27"/>
        <v>1.3903604573215453</v>
      </c>
    </row>
    <row r="429" spans="3:9" x14ac:dyDescent="0.25">
      <c r="C429">
        <v>414</v>
      </c>
      <c r="D429" s="2">
        <v>4775.5537028789222</v>
      </c>
      <c r="E429" s="3">
        <v>256.69564612603557</v>
      </c>
      <c r="F429" s="3">
        <f t="shared" si="24"/>
        <v>128.37216148776042</v>
      </c>
      <c r="G429">
        <f t="shared" si="25"/>
        <v>0.8039822342842079</v>
      </c>
      <c r="H429">
        <f t="shared" si="26"/>
        <v>0.86601415092035861</v>
      </c>
      <c r="I429">
        <f t="shared" si="27"/>
        <v>1.3963679426389366</v>
      </c>
    </row>
    <row r="430" spans="3:9" x14ac:dyDescent="0.25">
      <c r="C430">
        <v>415</v>
      </c>
      <c r="D430" s="2">
        <v>4782.3053222478093</v>
      </c>
      <c r="E430" s="3">
        <v>256.69845840846665</v>
      </c>
      <c r="F430" s="3">
        <f t="shared" si="24"/>
        <v>128.55506087452582</v>
      </c>
      <c r="G430">
        <f t="shared" si="25"/>
        <v>0.80511889452571284</v>
      </c>
      <c r="H430">
        <f t="shared" si="26"/>
        <v>0.86724801233780147</v>
      </c>
      <c r="I430">
        <f t="shared" si="27"/>
        <v>1.4003355492261733</v>
      </c>
    </row>
    <row r="431" spans="3:9" x14ac:dyDescent="0.25">
      <c r="C431">
        <v>416</v>
      </c>
      <c r="D431" s="2">
        <v>4795.5925415702977</v>
      </c>
      <c r="E431" s="3">
        <v>256.70014908494028</v>
      </c>
      <c r="F431" s="3">
        <f t="shared" si="24"/>
        <v>128.91308897444804</v>
      </c>
      <c r="G431">
        <f t="shared" si="25"/>
        <v>0.80735584733641597</v>
      </c>
      <c r="H431">
        <f t="shared" si="26"/>
        <v>0.86966331326727386</v>
      </c>
      <c r="I431">
        <f t="shared" si="27"/>
        <v>1.4081377426713146</v>
      </c>
    </row>
    <row r="432" spans="3:9" x14ac:dyDescent="0.25">
      <c r="C432">
        <v>417</v>
      </c>
      <c r="D432" s="2">
        <v>4804.0906165005563</v>
      </c>
      <c r="E432" s="3">
        <v>256.69855768559648</v>
      </c>
      <c r="F432" s="3">
        <f t="shared" si="24"/>
        <v>129.14073002166143</v>
      </c>
      <c r="G432">
        <f t="shared" si="25"/>
        <v>0.80878652986971566</v>
      </c>
      <c r="H432">
        <f t="shared" si="26"/>
        <v>0.87119900734558786</v>
      </c>
      <c r="I432">
        <f t="shared" si="27"/>
        <v>1.4131233612986343</v>
      </c>
    </row>
    <row r="433" spans="3:9" x14ac:dyDescent="0.25">
      <c r="C433">
        <v>418</v>
      </c>
      <c r="D433" s="2">
        <v>4813.4674118997727</v>
      </c>
      <c r="E433" s="3">
        <v>256.69438201940801</v>
      </c>
      <c r="F433" s="3">
        <f t="shared" si="24"/>
        <v>129.39068669650089</v>
      </c>
      <c r="G433">
        <f t="shared" si="25"/>
        <v>0.8103651482634201</v>
      </c>
      <c r="H433">
        <f t="shared" si="26"/>
        <v>0.87288524535092527</v>
      </c>
      <c r="I433">
        <f t="shared" si="27"/>
        <v>1.4186203250713398</v>
      </c>
    </row>
    <row r="434" spans="3:9" x14ac:dyDescent="0.25">
      <c r="C434">
        <v>419</v>
      </c>
      <c r="D434" s="2">
        <v>4823.5971654368086</v>
      </c>
      <c r="E434" s="3">
        <v>256.68701841458193</v>
      </c>
      <c r="F434" s="3">
        <f t="shared" si="24"/>
        <v>129.6592647784428</v>
      </c>
      <c r="G434">
        <f t="shared" si="25"/>
        <v>0.81207052996115814</v>
      </c>
      <c r="H434">
        <f t="shared" si="26"/>
        <v>0.87469710562415848</v>
      </c>
      <c r="I434">
        <f t="shared" si="27"/>
        <v>1.4245535722186764</v>
      </c>
    </row>
    <row r="435" spans="3:9" x14ac:dyDescent="0.25">
      <c r="C435">
        <v>420</v>
      </c>
      <c r="D435" s="2">
        <v>4831.6760211009569</v>
      </c>
      <c r="E435" s="3">
        <v>256.67902196608583</v>
      </c>
      <c r="F435" s="3">
        <f t="shared" si="24"/>
        <v>129.87238006981062</v>
      </c>
      <c r="G435">
        <f t="shared" si="25"/>
        <v>0.81343063537121885</v>
      </c>
      <c r="H435">
        <f t="shared" si="26"/>
        <v>0.87613480719405556</v>
      </c>
      <c r="I435">
        <f t="shared" si="27"/>
        <v>1.4292815989373897</v>
      </c>
    </row>
    <row r="436" spans="3:9" x14ac:dyDescent="0.25">
      <c r="C436">
        <v>421</v>
      </c>
      <c r="D436" s="2">
        <v>4841.5310687248229</v>
      </c>
      <c r="E436" s="3">
        <v>256.66671591752873</v>
      </c>
      <c r="F436" s="3">
        <f t="shared" si="24"/>
        <v>130.13103827012745</v>
      </c>
      <c r="G436">
        <f t="shared" si="25"/>
        <v>0.81508976930637633</v>
      </c>
      <c r="H436">
        <f t="shared" si="26"/>
        <v>0.87787974674426583</v>
      </c>
      <c r="I436">
        <f t="shared" si="27"/>
        <v>1.4350441817716981</v>
      </c>
    </row>
    <row r="437" spans="3:9" x14ac:dyDescent="0.25">
      <c r="C437">
        <v>422</v>
      </c>
      <c r="D437" s="2">
        <v>4851.5028947961127</v>
      </c>
      <c r="E437" s="3">
        <v>256.65140977508952</v>
      </c>
      <c r="F437" s="3">
        <f t="shared" si="24"/>
        <v>130.39128550748279</v>
      </c>
      <c r="G437">
        <f t="shared" si="25"/>
        <v>0.81676856332765513</v>
      </c>
      <c r="H437">
        <f t="shared" si="26"/>
        <v>0.87963540613081548</v>
      </c>
      <c r="I437">
        <f t="shared" si="27"/>
        <v>1.4408693337592464</v>
      </c>
    </row>
    <row r="438" spans="3:9" x14ac:dyDescent="0.25">
      <c r="C438">
        <v>423</v>
      </c>
      <c r="D438" s="2">
        <v>4861.5265043598347</v>
      </c>
      <c r="E438" s="3">
        <v>256.63313066179717</v>
      </c>
      <c r="F438" s="3">
        <f t="shared" si="24"/>
        <v>130.65137891955516</v>
      </c>
      <c r="G438">
        <f t="shared" si="25"/>
        <v>0.81845607529255582</v>
      </c>
      <c r="H438">
        <f t="shared" si="26"/>
        <v>0.88139002779337361</v>
      </c>
      <c r="I438">
        <f t="shared" si="27"/>
        <v>1.4467187282768976</v>
      </c>
    </row>
    <row r="439" spans="3:9" x14ac:dyDescent="0.25">
      <c r="C439">
        <v>424</v>
      </c>
      <c r="D439" s="2">
        <v>4871.6688424550193</v>
      </c>
      <c r="E439" s="3">
        <v>256.6116823084659</v>
      </c>
      <c r="F439" s="3">
        <f t="shared" si="24"/>
        <v>130.9130076877664</v>
      </c>
      <c r="G439">
        <f t="shared" si="25"/>
        <v>0.82016357564748144</v>
      </c>
      <c r="H439">
        <f t="shared" si="26"/>
        <v>0.88315500715441986</v>
      </c>
      <c r="I439">
        <f t="shared" si="27"/>
        <v>1.4526310574807855</v>
      </c>
    </row>
    <row r="440" spans="3:9" x14ac:dyDescent="0.25">
      <c r="C440">
        <v>425</v>
      </c>
      <c r="D440" s="2">
        <v>4883.1222402331523</v>
      </c>
      <c r="E440" s="3">
        <v>256.58389058511079</v>
      </c>
      <c r="F440" s="3">
        <f t="shared" si="24"/>
        <v>131.20657541440269</v>
      </c>
      <c r="G440">
        <f t="shared" si="25"/>
        <v>0.82209179777809172</v>
      </c>
      <c r="H440">
        <f t="shared" si="26"/>
        <v>0.88513545059771881</v>
      </c>
      <c r="I440">
        <f t="shared" si="27"/>
        <v>1.4592996898788415</v>
      </c>
    </row>
    <row r="441" spans="3:9" x14ac:dyDescent="0.25">
      <c r="C441">
        <v>426</v>
      </c>
      <c r="D441" s="2">
        <v>4893.0304876879536</v>
      </c>
      <c r="E441" s="3">
        <v>256.5567925659181</v>
      </c>
      <c r="F441" s="3">
        <f t="shared" si="24"/>
        <v>131.45891915775474</v>
      </c>
      <c r="G441">
        <f t="shared" si="25"/>
        <v>0.82375988810272771</v>
      </c>
      <c r="H441">
        <f t="shared" si="26"/>
        <v>0.88683779205638402</v>
      </c>
      <c r="I441">
        <f t="shared" si="27"/>
        <v>1.4650616226664606</v>
      </c>
    </row>
    <row r="442" spans="3:9" x14ac:dyDescent="0.25">
      <c r="C442">
        <v>427</v>
      </c>
      <c r="D442" s="2">
        <v>4900.584925982922</v>
      </c>
      <c r="E442" s="3">
        <v>256.53422747412867</v>
      </c>
      <c r="F442" s="3">
        <f t="shared" si="24"/>
        <v>131.65030082587569</v>
      </c>
      <c r="G442">
        <f t="shared" si="25"/>
        <v>0.8250317058974872</v>
      </c>
      <c r="H442">
        <f t="shared" si="26"/>
        <v>0.8881288759712973</v>
      </c>
      <c r="I442">
        <f t="shared" si="27"/>
        <v>1.4694502160701579</v>
      </c>
    </row>
    <row r="443" spans="3:9" x14ac:dyDescent="0.25">
      <c r="C443">
        <v>428</v>
      </c>
      <c r="D443" s="2">
        <v>4911.5358592693538</v>
      </c>
      <c r="E443" s="3">
        <v>256.49859145586953</v>
      </c>
      <c r="F443" s="3">
        <f t="shared" si="24"/>
        <v>131.926160058606</v>
      </c>
      <c r="G443">
        <f t="shared" si="25"/>
        <v>0.82687533626139975</v>
      </c>
      <c r="H443">
        <f t="shared" si="26"/>
        <v>0.88998985576970369</v>
      </c>
      <c r="I443">
        <f t="shared" si="27"/>
        <v>1.4758047650903809</v>
      </c>
    </row>
    <row r="444" spans="3:9" x14ac:dyDescent="0.25">
      <c r="C444">
        <v>429</v>
      </c>
      <c r="D444" s="2">
        <v>4920.5009702701909</v>
      </c>
      <c r="E444" s="3">
        <v>256.46683995089143</v>
      </c>
      <c r="F444" s="3">
        <f t="shared" si="24"/>
        <v>132.15060643679888</v>
      </c>
      <c r="G444">
        <f t="shared" si="25"/>
        <v>0.82838464605488282</v>
      </c>
      <c r="H444">
        <f t="shared" si="26"/>
        <v>0.89150399822383997</v>
      </c>
      <c r="I444">
        <f t="shared" si="27"/>
        <v>1.481000500668566</v>
      </c>
    </row>
    <row r="445" spans="3:9" x14ac:dyDescent="0.25">
      <c r="C445">
        <v>430</v>
      </c>
      <c r="D445" s="2">
        <v>4935.2441161259312</v>
      </c>
      <c r="E445" s="3">
        <v>256.40957842304493</v>
      </c>
      <c r="F445" s="3">
        <f t="shared" si="24"/>
        <v>132.51697147519127</v>
      </c>
      <c r="G445">
        <f t="shared" si="25"/>
        <v>0.83086670951452524</v>
      </c>
      <c r="H445">
        <f t="shared" si="26"/>
        <v>0.89397554115007272</v>
      </c>
      <c r="I445">
        <f t="shared" si="27"/>
        <v>1.4895317571540598</v>
      </c>
    </row>
    <row r="446" spans="3:9" x14ac:dyDescent="0.25">
      <c r="C446">
        <v>431</v>
      </c>
      <c r="D446" s="2">
        <v>4943.7596605774916</v>
      </c>
      <c r="E446" s="3">
        <v>256.3736452108937</v>
      </c>
      <c r="F446" s="3">
        <f t="shared" si="24"/>
        <v>132.7270206636521</v>
      </c>
      <c r="G446">
        <f t="shared" si="25"/>
        <v>0.83230033310673501</v>
      </c>
      <c r="H446">
        <f t="shared" si="26"/>
        <v>0.89539255841836696</v>
      </c>
      <c r="I446">
        <f t="shared" si="27"/>
        <v>1.4944516781605706</v>
      </c>
    </row>
    <row r="447" spans="3:9" x14ac:dyDescent="0.25">
      <c r="C447">
        <v>432</v>
      </c>
      <c r="D447" s="2">
        <v>4953.2657182253106</v>
      </c>
      <c r="E447" s="3">
        <v>256.3310591046577</v>
      </c>
      <c r="F447" s="3">
        <f t="shared" si="24"/>
        <v>132.96014383987031</v>
      </c>
      <c r="G447">
        <f t="shared" si="25"/>
        <v>0.83390071328093773</v>
      </c>
      <c r="H447">
        <f t="shared" si="26"/>
        <v>0.89696523560298946</v>
      </c>
      <c r="I447">
        <f t="shared" si="27"/>
        <v>1.4999370334907831</v>
      </c>
    </row>
    <row r="448" spans="3:9" x14ac:dyDescent="0.25">
      <c r="C448">
        <v>433</v>
      </c>
      <c r="D448" s="2">
        <v>4961.2689039751049</v>
      </c>
      <c r="E448" s="3">
        <v>256.29318269753833</v>
      </c>
      <c r="F448" s="3">
        <f t="shared" si="24"/>
        <v>133.1552943435679</v>
      </c>
      <c r="G448">
        <f t="shared" si="25"/>
        <v>0.83524807937937207</v>
      </c>
      <c r="H448">
        <f t="shared" si="26"/>
        <v>0.89828174453921594</v>
      </c>
      <c r="I448">
        <f t="shared" si="27"/>
        <v>1.504549446679347</v>
      </c>
    </row>
    <row r="449" spans="3:9" x14ac:dyDescent="0.25">
      <c r="C449">
        <v>434</v>
      </c>
      <c r="D449" s="2">
        <v>4972.9853245851436</v>
      </c>
      <c r="E449" s="3">
        <v>256.23439729925678</v>
      </c>
      <c r="F449" s="3">
        <f t="shared" si="24"/>
        <v>133.43913721940103</v>
      </c>
      <c r="G449">
        <f t="shared" si="25"/>
        <v>0.83722058238236285</v>
      </c>
      <c r="H449">
        <f t="shared" si="26"/>
        <v>0.90019658296104044</v>
      </c>
      <c r="I449">
        <f t="shared" si="27"/>
        <v>1.5112921915393962</v>
      </c>
    </row>
    <row r="450" spans="3:9" x14ac:dyDescent="0.25">
      <c r="C450">
        <v>435</v>
      </c>
      <c r="D450" s="2">
        <v>4985.5751280178092</v>
      </c>
      <c r="E450" s="3">
        <v>256.16681206484566</v>
      </c>
      <c r="F450" s="3">
        <f t="shared" si="24"/>
        <v>133.74167148515696</v>
      </c>
      <c r="G450">
        <f t="shared" si="25"/>
        <v>0.83934012263313862</v>
      </c>
      <c r="H450">
        <f t="shared" si="26"/>
        <v>0.90223751576334366</v>
      </c>
      <c r="I450">
        <f t="shared" si="27"/>
        <v>1.5185243763126222</v>
      </c>
    </row>
    <row r="451" spans="3:9" x14ac:dyDescent="0.25">
      <c r="C451">
        <v>436</v>
      </c>
      <c r="D451" s="2">
        <v>4992.2816078227606</v>
      </c>
      <c r="E451" s="3">
        <v>256.12894174403345</v>
      </c>
      <c r="F451" s="3">
        <f t="shared" si="24"/>
        <v>133.90177942944865</v>
      </c>
      <c r="G451">
        <f t="shared" si="25"/>
        <v>0.84046918346110422</v>
      </c>
      <c r="H451">
        <f t="shared" si="26"/>
        <v>0.90331762334916621</v>
      </c>
      <c r="I451">
        <f t="shared" si="27"/>
        <v>1.5223711770009614</v>
      </c>
    </row>
    <row r="452" spans="3:9" x14ac:dyDescent="0.25">
      <c r="C452">
        <v>437</v>
      </c>
      <c r="D452" s="2">
        <v>5004.5288743016426</v>
      </c>
      <c r="E452" s="3">
        <v>256.05643236564686</v>
      </c>
      <c r="F452" s="3">
        <f t="shared" si="24"/>
        <v>134.19227246208817</v>
      </c>
      <c r="G452">
        <f t="shared" si="25"/>
        <v>0.84253105634123326</v>
      </c>
      <c r="H452">
        <f t="shared" si="26"/>
        <v>0.90527732453432996</v>
      </c>
      <c r="I452">
        <f t="shared" si="27"/>
        <v>1.529385615215509</v>
      </c>
    </row>
    <row r="453" spans="3:9" x14ac:dyDescent="0.25">
      <c r="C453">
        <v>438</v>
      </c>
      <c r="D453" s="2">
        <v>5015.3439190749223</v>
      </c>
      <c r="E453" s="3">
        <v>255.9888016018383</v>
      </c>
      <c r="F453" s="3">
        <f t="shared" si="24"/>
        <v>134.44674882259804</v>
      </c>
      <c r="G453">
        <f t="shared" si="25"/>
        <v>0.84435180936835619</v>
      </c>
      <c r="H453">
        <f t="shared" si="26"/>
        <v>0.90699405288666257</v>
      </c>
      <c r="I453">
        <f t="shared" si="27"/>
        <v>1.535568189955391</v>
      </c>
    </row>
    <row r="454" spans="3:9" x14ac:dyDescent="0.25">
      <c r="C454">
        <v>439</v>
      </c>
      <c r="D454" s="2">
        <v>5024.2677553013827</v>
      </c>
      <c r="E454" s="3">
        <v>255.93045434908947</v>
      </c>
      <c r="F454" s="3">
        <f t="shared" si="24"/>
        <v>134.65527202667647</v>
      </c>
      <c r="G454">
        <f t="shared" si="25"/>
        <v>0.84585417040000177</v>
      </c>
      <c r="H454">
        <f t="shared" si="26"/>
        <v>0.90840077567947297</v>
      </c>
      <c r="I454">
        <f t="shared" si="27"/>
        <v>1.5406612468381433</v>
      </c>
    </row>
    <row r="455" spans="3:9" x14ac:dyDescent="0.25">
      <c r="C455">
        <v>440</v>
      </c>
      <c r="D455" s="2">
        <v>5030.8423031290813</v>
      </c>
      <c r="E455" s="3">
        <v>255.88599656881627</v>
      </c>
      <c r="F455" s="3">
        <f t="shared" si="24"/>
        <v>134.80805468641645</v>
      </c>
      <c r="G455">
        <f t="shared" si="25"/>
        <v>0.84696101998871753</v>
      </c>
      <c r="H455">
        <f t="shared" si="26"/>
        <v>0.90943146600840929</v>
      </c>
      <c r="I455">
        <f t="shared" si="27"/>
        <v>1.5444085607465334</v>
      </c>
    </row>
    <row r="456" spans="3:9" x14ac:dyDescent="0.25">
      <c r="C456">
        <v>441</v>
      </c>
      <c r="D456" s="2">
        <v>5043.5989687355323</v>
      </c>
      <c r="E456" s="3">
        <v>255.79617455707404</v>
      </c>
      <c r="F456" s="3">
        <f t="shared" si="24"/>
        <v>135.10244557276445</v>
      </c>
      <c r="G456">
        <f t="shared" si="25"/>
        <v>0.84910865210729436</v>
      </c>
      <c r="H456">
        <f t="shared" si="26"/>
        <v>0.91141746258683143</v>
      </c>
      <c r="I456">
        <f t="shared" si="27"/>
        <v>1.5516672941916845</v>
      </c>
    </row>
    <row r="457" spans="3:9" x14ac:dyDescent="0.25">
      <c r="C457">
        <v>442</v>
      </c>
      <c r="D457" s="2">
        <v>5051.4529058354092</v>
      </c>
      <c r="E457" s="3">
        <v>255.73853662819505</v>
      </c>
      <c r="F457" s="3">
        <f t="shared" si="24"/>
        <v>135.28233859071136</v>
      </c>
      <c r="G457">
        <f t="shared" si="25"/>
        <v>0.85043089164020547</v>
      </c>
      <c r="H457">
        <f t="shared" si="26"/>
        <v>0.91263104267606787</v>
      </c>
      <c r="I457">
        <f t="shared" si="27"/>
        <v>1.5561281215119616</v>
      </c>
    </row>
    <row r="458" spans="3:9" x14ac:dyDescent="0.25">
      <c r="C458">
        <v>443</v>
      </c>
      <c r="D458" s="2">
        <v>5064.4727728658554</v>
      </c>
      <c r="E458" s="3">
        <v>255.63906382268146</v>
      </c>
      <c r="F458" s="3">
        <f t="shared" si="24"/>
        <v>135.57826661022463</v>
      </c>
      <c r="G458">
        <f t="shared" si="25"/>
        <v>0.85262283469780542</v>
      </c>
      <c r="H458">
        <f t="shared" si="26"/>
        <v>0.91462740894101358</v>
      </c>
      <c r="I458">
        <f t="shared" si="27"/>
        <v>1.5635089954342734</v>
      </c>
    </row>
    <row r="459" spans="3:9" x14ac:dyDescent="0.25">
      <c r="C459">
        <v>444</v>
      </c>
      <c r="D459" s="2">
        <v>5074.7132681844969</v>
      </c>
      <c r="E459" s="3">
        <v>255.5573868592457</v>
      </c>
      <c r="F459" s="3">
        <f t="shared" si="24"/>
        <v>135.80900438724876</v>
      </c>
      <c r="G459">
        <f t="shared" si="25"/>
        <v>0.85434686018651373</v>
      </c>
      <c r="H459">
        <f t="shared" si="26"/>
        <v>0.91618399393373307</v>
      </c>
      <c r="I459">
        <f t="shared" si="27"/>
        <v>1.5693016682509211</v>
      </c>
    </row>
    <row r="460" spans="3:9" x14ac:dyDescent="0.25">
      <c r="C460">
        <v>445</v>
      </c>
      <c r="D460" s="2">
        <v>5084.7166970184471</v>
      </c>
      <c r="E460" s="3">
        <v>255.4746771631136</v>
      </c>
      <c r="F460" s="3">
        <f t="shared" si="24"/>
        <v>136.03267476342586</v>
      </c>
      <c r="G460">
        <f t="shared" si="25"/>
        <v>0.85603097465047084</v>
      </c>
      <c r="H460">
        <f t="shared" si="26"/>
        <v>0.91769290138427495</v>
      </c>
      <c r="I460">
        <f t="shared" si="27"/>
        <v>1.5749492908121236</v>
      </c>
    </row>
    <row r="461" spans="3:9" x14ac:dyDescent="0.25">
      <c r="C461">
        <v>446</v>
      </c>
      <c r="D461" s="2">
        <v>5091.5573321428428</v>
      </c>
      <c r="E461" s="3">
        <v>255.41645442116771</v>
      </c>
      <c r="F461" s="3">
        <f t="shared" si="24"/>
        <v>136.18464036721127</v>
      </c>
      <c r="G461">
        <f t="shared" si="25"/>
        <v>0.8571826210256166</v>
      </c>
      <c r="H461">
        <f t="shared" si="26"/>
        <v>0.91871807975477293</v>
      </c>
      <c r="I461">
        <f t="shared" si="27"/>
        <v>1.578804955856643</v>
      </c>
    </row>
    <row r="462" spans="3:9" x14ac:dyDescent="0.25">
      <c r="C462">
        <v>447</v>
      </c>
      <c r="D462" s="2">
        <v>5105.1948010496399</v>
      </c>
      <c r="E462" s="3">
        <v>255.29635002779293</v>
      </c>
      <c r="F462" s="3">
        <f t="shared" si="24"/>
        <v>136.48519419388441</v>
      </c>
      <c r="G462">
        <f t="shared" si="25"/>
        <v>0.85947853965701182</v>
      </c>
      <c r="H462">
        <f t="shared" si="26"/>
        <v>0.92074565227513605</v>
      </c>
      <c r="I462">
        <f t="shared" si="27"/>
        <v>1.5864759163145155</v>
      </c>
    </row>
    <row r="463" spans="3:9" x14ac:dyDescent="0.25">
      <c r="C463">
        <v>448</v>
      </c>
      <c r="D463" s="2">
        <v>5114.6788515867402</v>
      </c>
      <c r="E463" s="3">
        <v>255.20965879748024</v>
      </c>
      <c r="F463" s="3">
        <f t="shared" si="24"/>
        <v>136.69231370950433</v>
      </c>
      <c r="G463">
        <f t="shared" si="25"/>
        <v>0.86107521485224325</v>
      </c>
      <c r="H463">
        <f t="shared" si="26"/>
        <v>0.92214290561557877</v>
      </c>
      <c r="I463">
        <f t="shared" si="27"/>
        <v>1.5917980640099789</v>
      </c>
    </row>
    <row r="464" spans="3:9" x14ac:dyDescent="0.25">
      <c r="C464">
        <v>449</v>
      </c>
      <c r="D464" s="2">
        <v>5124.1128958755226</v>
      </c>
      <c r="E464" s="3">
        <v>255.12084809247278</v>
      </c>
      <c r="F464" s="3">
        <f t="shared" ref="F464:F527" si="28">(2*PI()/60000)*D464*E464</f>
        <v>136.89678773832046</v>
      </c>
      <c r="G464">
        <f t="shared" ref="G464:G526" si="29">D464/$B$6</f>
        <v>0.86266347130951204</v>
      </c>
      <c r="H464">
        <f t="shared" ref="H464:H526" si="30">F464/$B$1</f>
        <v>0.92352231218159919</v>
      </c>
      <c r="I464">
        <f t="shared" ref="I464:I526" si="31">G464^2+H464^2</f>
        <v>1.5970817258290246</v>
      </c>
    </row>
    <row r="465" spans="3:9" x14ac:dyDescent="0.25">
      <c r="C465">
        <v>450</v>
      </c>
      <c r="D465" s="2">
        <v>5134.2511356520999</v>
      </c>
      <c r="E465" s="3">
        <v>255.02254355181179</v>
      </c>
      <c r="F465" s="3">
        <f t="shared" si="28"/>
        <v>137.11478873051863</v>
      </c>
      <c r="G465">
        <f t="shared" si="29"/>
        <v>0.86437028169725161</v>
      </c>
      <c r="H465">
        <f t="shared" si="30"/>
        <v>0.92499297328109542</v>
      </c>
      <c r="I465">
        <f t="shared" si="31"/>
        <v>1.6027479845007875</v>
      </c>
    </row>
    <row r="466" spans="3:9" x14ac:dyDescent="0.25">
      <c r="C466">
        <v>451</v>
      </c>
      <c r="D466" s="2">
        <v>5141.3638347408223</v>
      </c>
      <c r="E466" s="3">
        <v>254.95180450985021</v>
      </c>
      <c r="F466" s="3">
        <f t="shared" si="28"/>
        <v>137.26665368183652</v>
      </c>
      <c r="G466">
        <f t="shared" si="29"/>
        <v>0.86556773105306029</v>
      </c>
      <c r="H466">
        <f t="shared" si="30"/>
        <v>0.92601747263785561</v>
      </c>
      <c r="I466">
        <f t="shared" si="31"/>
        <v>1.6067158566709447</v>
      </c>
    </row>
    <row r="467" spans="3:9" x14ac:dyDescent="0.25">
      <c r="C467">
        <v>452</v>
      </c>
      <c r="D467" s="2">
        <v>5151.0996431770973</v>
      </c>
      <c r="E467" s="3">
        <v>254.85260934786652</v>
      </c>
      <c r="F467" s="3">
        <f t="shared" si="28"/>
        <v>137.47307702915214</v>
      </c>
      <c r="G467">
        <f t="shared" si="29"/>
        <v>0.86720679062733352</v>
      </c>
      <c r="H467">
        <f t="shared" si="30"/>
        <v>0.92741002954259166</v>
      </c>
      <c r="I467">
        <f t="shared" si="31"/>
        <v>1.6121369806063508</v>
      </c>
    </row>
    <row r="468" spans="3:9" x14ac:dyDescent="0.25">
      <c r="C468">
        <v>453</v>
      </c>
      <c r="D468" s="2">
        <v>5162.3399033608575</v>
      </c>
      <c r="E468" s="3">
        <v>254.73468196673235</v>
      </c>
      <c r="F468" s="3">
        <f t="shared" si="28"/>
        <v>137.7093068280752</v>
      </c>
      <c r="G468">
        <f t="shared" si="29"/>
        <v>0.86909913025091001</v>
      </c>
      <c r="H468">
        <f t="shared" si="30"/>
        <v>0.92900366438028148</v>
      </c>
      <c r="I468">
        <f t="shared" si="31"/>
        <v>1.618381106634879</v>
      </c>
    </row>
    <row r="469" spans="3:9" x14ac:dyDescent="0.25">
      <c r="C469">
        <v>454</v>
      </c>
      <c r="D469" s="2">
        <v>5173.8474725974629</v>
      </c>
      <c r="E469" s="3">
        <v>254.61017099416881</v>
      </c>
      <c r="F469" s="3">
        <f t="shared" si="28"/>
        <v>137.94881936059596</v>
      </c>
      <c r="G469">
        <f t="shared" si="29"/>
        <v>0.87103647234810988</v>
      </c>
      <c r="H469">
        <f t="shared" si="30"/>
        <v>0.93061944493645399</v>
      </c>
      <c r="I469">
        <f t="shared" si="31"/>
        <v>1.6247570874544732</v>
      </c>
    </row>
    <row r="470" spans="3:9" x14ac:dyDescent="0.25">
      <c r="C470">
        <v>455</v>
      </c>
      <c r="D470" s="2">
        <v>5181.7119989962739</v>
      </c>
      <c r="E470" s="3">
        <v>254.52287799411425</v>
      </c>
      <c r="F470" s="3">
        <f t="shared" si="28"/>
        <v>138.11114139253806</v>
      </c>
      <c r="G470">
        <f t="shared" si="29"/>
        <v>0.8723604946288962</v>
      </c>
      <c r="H470">
        <f t="shared" si="30"/>
        <v>0.93171448902575527</v>
      </c>
      <c r="I470">
        <f t="shared" si="31"/>
        <v>1.6291047216496968</v>
      </c>
    </row>
    <row r="471" spans="3:9" x14ac:dyDescent="0.25">
      <c r="C471">
        <v>456</v>
      </c>
      <c r="D471" s="2">
        <v>5192.9438779198617</v>
      </c>
      <c r="E471" s="3">
        <v>254.3951122739939</v>
      </c>
      <c r="F471" s="3">
        <f t="shared" si="28"/>
        <v>138.34103161692761</v>
      </c>
      <c r="G471">
        <f t="shared" si="29"/>
        <v>0.87425142323613858</v>
      </c>
      <c r="H471">
        <f t="shared" si="30"/>
        <v>0.93326535632573904</v>
      </c>
      <c r="I471">
        <f t="shared" si="31"/>
        <v>1.6352997763482224</v>
      </c>
    </row>
    <row r="472" spans="3:9" x14ac:dyDescent="0.25">
      <c r="C472">
        <v>457</v>
      </c>
      <c r="D472" s="2">
        <v>5205.3673959021189</v>
      </c>
      <c r="E472" s="3">
        <v>254.24954864136396</v>
      </c>
      <c r="F472" s="3">
        <f t="shared" si="28"/>
        <v>138.59264910970276</v>
      </c>
      <c r="G472">
        <f t="shared" si="29"/>
        <v>0.87634296871263984</v>
      </c>
      <c r="H472">
        <f t="shared" si="30"/>
        <v>0.93496279841004293</v>
      </c>
      <c r="I472">
        <f t="shared" si="31"/>
        <v>1.6421324332228213</v>
      </c>
    </row>
    <row r="473" spans="3:9" x14ac:dyDescent="0.25">
      <c r="C473">
        <v>458</v>
      </c>
      <c r="D473" s="2">
        <v>5211.3520947458464</v>
      </c>
      <c r="E473" s="3">
        <v>254.17783678737266</v>
      </c>
      <c r="F473" s="3">
        <f t="shared" si="28"/>
        <v>138.71285600127609</v>
      </c>
      <c r="G473">
        <f t="shared" si="29"/>
        <v>0.87735051503025263</v>
      </c>
      <c r="H473">
        <f t="shared" si="30"/>
        <v>0.93577372866107389</v>
      </c>
      <c r="I473">
        <f t="shared" si="31"/>
        <v>1.6454163974760987</v>
      </c>
    </row>
    <row r="474" spans="3:9" x14ac:dyDescent="0.25">
      <c r="C474">
        <v>459</v>
      </c>
      <c r="D474" s="2">
        <v>5220.3482176947091</v>
      </c>
      <c r="E474" s="3">
        <v>254.06809482592809</v>
      </c>
      <c r="F474" s="3">
        <f t="shared" si="28"/>
        <v>138.89231673981695</v>
      </c>
      <c r="G474">
        <f t="shared" si="29"/>
        <v>0.8788650458005719</v>
      </c>
      <c r="H474">
        <f t="shared" si="30"/>
        <v>0.93698439254107579</v>
      </c>
      <c r="I474">
        <f t="shared" si="31"/>
        <v>1.6503435205956101</v>
      </c>
    </row>
    <row r="475" spans="3:9" x14ac:dyDescent="0.25">
      <c r="C475">
        <v>460</v>
      </c>
      <c r="D475" s="2">
        <v>5231.3729552053946</v>
      </c>
      <c r="E475" s="3">
        <v>253.93041966266276</v>
      </c>
      <c r="F475" s="3">
        <f t="shared" si="28"/>
        <v>139.1102180177752</v>
      </c>
      <c r="G475">
        <f t="shared" si="29"/>
        <v>0.88072110138024096</v>
      </c>
      <c r="H475">
        <f t="shared" si="30"/>
        <v>0.93845438095623124</v>
      </c>
      <c r="I475">
        <f t="shared" si="31"/>
        <v>1.6563662835523678</v>
      </c>
    </row>
    <row r="476" spans="3:9" x14ac:dyDescent="0.25">
      <c r="C476">
        <v>461</v>
      </c>
      <c r="D476" s="2">
        <v>5242.9613588379652</v>
      </c>
      <c r="E476" s="3">
        <v>253.78192239966825</v>
      </c>
      <c r="F476" s="3">
        <f t="shared" si="28"/>
        <v>139.33684023716972</v>
      </c>
      <c r="G476">
        <f t="shared" si="29"/>
        <v>0.88267205224876222</v>
      </c>
      <c r="H476">
        <f t="shared" si="30"/>
        <v>0.93998320189867013</v>
      </c>
      <c r="I476">
        <f t="shared" si="31"/>
        <v>1.6626783716727176</v>
      </c>
    </row>
    <row r="477" spans="3:9" x14ac:dyDescent="0.25">
      <c r="C477">
        <v>462</v>
      </c>
      <c r="D477" s="2">
        <v>5250.6002223730602</v>
      </c>
      <c r="E477" s="3">
        <v>253.68191534700293</v>
      </c>
      <c r="F477" s="3">
        <f t="shared" si="28"/>
        <v>139.48486249276351</v>
      </c>
      <c r="G477">
        <f t="shared" si="29"/>
        <v>0.88395808334681802</v>
      </c>
      <c r="H477">
        <f t="shared" si="30"/>
        <v>0.94098177796461568</v>
      </c>
      <c r="I477">
        <f t="shared" si="31"/>
        <v>1.6668285995756293</v>
      </c>
    </row>
    <row r="478" spans="3:9" x14ac:dyDescent="0.25">
      <c r="C478">
        <v>463</v>
      </c>
      <c r="D478" s="2">
        <v>5264.805286282136</v>
      </c>
      <c r="E478" s="3">
        <v>253.491464803116</v>
      </c>
      <c r="F478" s="3">
        <f t="shared" si="28"/>
        <v>139.75722630161152</v>
      </c>
      <c r="G478">
        <f t="shared" si="29"/>
        <v>0.8863495587086978</v>
      </c>
      <c r="H478">
        <f t="shared" si="30"/>
        <v>0.94281917721011665</v>
      </c>
      <c r="I478">
        <f t="shared" si="31"/>
        <v>1.6745235411382646</v>
      </c>
    </row>
    <row r="479" spans="3:9" x14ac:dyDescent="0.25">
      <c r="C479">
        <v>464</v>
      </c>
      <c r="D479" s="2">
        <v>5271.0672711556253</v>
      </c>
      <c r="E479" s="3">
        <v>253.40565867445838</v>
      </c>
      <c r="F479" s="3">
        <f t="shared" si="28"/>
        <v>139.87609053748056</v>
      </c>
      <c r="G479">
        <f t="shared" si="29"/>
        <v>0.88740378716111934</v>
      </c>
      <c r="H479">
        <f t="shared" si="30"/>
        <v>0.94362104974313266</v>
      </c>
      <c r="I479">
        <f t="shared" si="31"/>
        <v>1.677906166986229</v>
      </c>
    </row>
    <row r="480" spans="3:9" x14ac:dyDescent="0.25">
      <c r="C480">
        <v>465</v>
      </c>
      <c r="D480" s="2">
        <v>5285.4792566465303</v>
      </c>
      <c r="E480" s="3">
        <v>253.20387405259294</v>
      </c>
      <c r="F480" s="3">
        <f t="shared" si="28"/>
        <v>140.14684872577178</v>
      </c>
      <c r="G480">
        <f t="shared" si="29"/>
        <v>0.88983009854119322</v>
      </c>
      <c r="H480">
        <f t="shared" si="30"/>
        <v>0.94544761727787119</v>
      </c>
      <c r="I480">
        <f t="shared" si="31"/>
        <v>1.6856688012862335</v>
      </c>
    </row>
    <row r="481" spans="3:9" x14ac:dyDescent="0.25">
      <c r="C481">
        <v>466</v>
      </c>
      <c r="D481" s="2">
        <v>5293.2680990023719</v>
      </c>
      <c r="E481" s="3">
        <v>253.09232479923111</v>
      </c>
      <c r="F481" s="3">
        <f t="shared" si="28"/>
        <v>140.29154053026474</v>
      </c>
      <c r="G481">
        <f t="shared" si="29"/>
        <v>0.89114137913174796</v>
      </c>
      <c r="H481">
        <f t="shared" si="30"/>
        <v>0.94642372571727806</v>
      </c>
      <c r="I481">
        <f t="shared" si="31"/>
        <v>1.6898508262014074</v>
      </c>
    </row>
    <row r="482" spans="3:9" x14ac:dyDescent="0.25">
      <c r="C482">
        <v>467</v>
      </c>
      <c r="D482" s="2">
        <v>5300.501692064061</v>
      </c>
      <c r="E482" s="3">
        <v>252.98715886902619</v>
      </c>
      <c r="F482" s="3">
        <f t="shared" si="28"/>
        <v>140.42488382756764</v>
      </c>
      <c r="G482">
        <f t="shared" si="29"/>
        <v>0.89235918143771586</v>
      </c>
      <c r="H482">
        <f t="shared" si="30"/>
        <v>0.94732327575255348</v>
      </c>
      <c r="I482">
        <f t="shared" si="31"/>
        <v>1.6937262974787388</v>
      </c>
    </row>
    <row r="483" spans="3:9" x14ac:dyDescent="0.25">
      <c r="C483">
        <v>468</v>
      </c>
      <c r="D483" s="2">
        <v>5310.6181577340312</v>
      </c>
      <c r="E483" s="3">
        <v>252.83754622171415</v>
      </c>
      <c r="F483" s="3">
        <f t="shared" si="28"/>
        <v>140.60969327927921</v>
      </c>
      <c r="G483">
        <f t="shared" si="29"/>
        <v>0.89406232607359315</v>
      </c>
      <c r="H483">
        <f t="shared" si="30"/>
        <v>0.94857002269948643</v>
      </c>
      <c r="I483">
        <f t="shared" si="31"/>
        <v>1.6991325308682281</v>
      </c>
    </row>
    <row r="484" spans="3:9" x14ac:dyDescent="0.25">
      <c r="C484">
        <v>469</v>
      </c>
      <c r="D484" s="2">
        <v>5321.736463110391</v>
      </c>
      <c r="E484" s="3">
        <v>252.66970892745724</v>
      </c>
      <c r="F484" s="3">
        <f t="shared" si="28"/>
        <v>140.81053940271988</v>
      </c>
      <c r="G484">
        <f t="shared" si="29"/>
        <v>0.89593413415158651</v>
      </c>
      <c r="H484">
        <f t="shared" si="30"/>
        <v>0.9499249549764015</v>
      </c>
      <c r="I484">
        <f t="shared" si="31"/>
        <v>1.7050553928248715</v>
      </c>
    </row>
    <row r="485" spans="3:9" x14ac:dyDescent="0.25">
      <c r="C485">
        <v>470</v>
      </c>
      <c r="D485" s="2">
        <v>5334.9507274605921</v>
      </c>
      <c r="E485" s="3">
        <v>252.46558999467942</v>
      </c>
      <c r="F485" s="3">
        <f t="shared" si="28"/>
        <v>141.04614627260779</v>
      </c>
      <c r="G485">
        <f t="shared" si="29"/>
        <v>0.89815880472126142</v>
      </c>
      <c r="H485">
        <f t="shared" si="30"/>
        <v>0.95151438745936567</v>
      </c>
      <c r="I485">
        <f t="shared" si="31"/>
        <v>1.7120688680404967</v>
      </c>
    </row>
    <row r="486" spans="3:9" x14ac:dyDescent="0.25">
      <c r="C486">
        <v>471</v>
      </c>
      <c r="D486" s="2">
        <v>5342.8057942459018</v>
      </c>
      <c r="E486" s="3">
        <v>252.34186457311381</v>
      </c>
      <c r="F486" s="3">
        <f t="shared" si="28"/>
        <v>141.18459554573752</v>
      </c>
      <c r="G486">
        <f t="shared" si="29"/>
        <v>0.89948123444091843</v>
      </c>
      <c r="H486">
        <f t="shared" si="30"/>
        <v>0.95244838302604795</v>
      </c>
      <c r="I486">
        <f t="shared" si="31"/>
        <v>1.7162244134402918</v>
      </c>
    </row>
    <row r="487" spans="3:9" x14ac:dyDescent="0.25">
      <c r="C487">
        <v>472</v>
      </c>
      <c r="D487" s="2">
        <v>5353.5905122866334</v>
      </c>
      <c r="E487" s="3">
        <v>252.16909199090594</v>
      </c>
      <c r="F487" s="3">
        <f t="shared" si="28"/>
        <v>141.37272272204993</v>
      </c>
      <c r="G487">
        <f t="shared" si="29"/>
        <v>0.9012968818497803</v>
      </c>
      <c r="H487">
        <f t="shared" si="30"/>
        <v>0.95371751174500907</v>
      </c>
      <c r="I487">
        <f t="shared" si="31"/>
        <v>1.7219131614412284</v>
      </c>
    </row>
    <row r="488" spans="3:9" x14ac:dyDescent="0.25">
      <c r="C488">
        <v>473</v>
      </c>
      <c r="D488" s="2">
        <v>5362.809213317988</v>
      </c>
      <c r="E488" s="3">
        <v>252.01874500612189</v>
      </c>
      <c r="F488" s="3">
        <f t="shared" si="28"/>
        <v>141.53172807491759</v>
      </c>
      <c r="G488">
        <f t="shared" si="29"/>
        <v>0.90284888446843337</v>
      </c>
      <c r="H488">
        <f t="shared" si="30"/>
        <v>0.95479018111553005</v>
      </c>
      <c r="I488">
        <f t="shared" si="31"/>
        <v>1.7267603981405211</v>
      </c>
    </row>
    <row r="489" spans="3:9" x14ac:dyDescent="0.25">
      <c r="C489">
        <v>474</v>
      </c>
      <c r="D489" s="2">
        <v>5372.8983599312432</v>
      </c>
      <c r="E489" s="3">
        <v>251.85138974568503</v>
      </c>
      <c r="F489" s="3">
        <f t="shared" si="28"/>
        <v>141.70383198315955</v>
      </c>
      <c r="G489">
        <f t="shared" si="29"/>
        <v>0.90454742983946668</v>
      </c>
      <c r="H489">
        <f t="shared" si="30"/>
        <v>0.95595121492721391</v>
      </c>
      <c r="I489">
        <f t="shared" si="31"/>
        <v>1.7320487781500011</v>
      </c>
    </row>
    <row r="490" spans="3:9" x14ac:dyDescent="0.25">
      <c r="C490">
        <v>475</v>
      </c>
      <c r="D490" s="2">
        <v>5383.1167515898696</v>
      </c>
      <c r="E490" s="3">
        <v>251.67889485859456</v>
      </c>
      <c r="F490" s="3">
        <f t="shared" si="28"/>
        <v>141.87609137516816</v>
      </c>
      <c r="G490">
        <f t="shared" si="29"/>
        <v>0.90626773409477024</v>
      </c>
      <c r="H490">
        <f t="shared" si="30"/>
        <v>0.95711329765122111</v>
      </c>
      <c r="I490">
        <f t="shared" si="31"/>
        <v>1.7373870704020642</v>
      </c>
    </row>
    <row r="491" spans="3:9" x14ac:dyDescent="0.25">
      <c r="C491">
        <v>476</v>
      </c>
      <c r="D491" s="2">
        <v>5393.6244256450245</v>
      </c>
      <c r="E491" s="3">
        <v>251.49837259259465</v>
      </c>
      <c r="F491" s="3">
        <f t="shared" si="28"/>
        <v>142.05106661816149</v>
      </c>
      <c r="G491">
        <f t="shared" si="29"/>
        <v>0.90803674011786262</v>
      </c>
      <c r="H491">
        <f t="shared" si="30"/>
        <v>0.95829370183493812</v>
      </c>
      <c r="I491">
        <f t="shared" si="31"/>
        <v>1.7428575403803839</v>
      </c>
    </row>
    <row r="492" spans="3:9" x14ac:dyDescent="0.25">
      <c r="C492">
        <v>477</v>
      </c>
      <c r="D492" s="2">
        <v>5400.9354037240728</v>
      </c>
      <c r="E492" s="3">
        <v>251.37088900495991</v>
      </c>
      <c r="F492" s="3">
        <f t="shared" si="28"/>
        <v>142.17151197838157</v>
      </c>
      <c r="G492">
        <f t="shared" si="29"/>
        <v>0.90926757047942941</v>
      </c>
      <c r="H492">
        <f t="shared" si="30"/>
        <v>0.95910624082434548</v>
      </c>
      <c r="I492">
        <f t="shared" si="31"/>
        <v>1.7466522959137714</v>
      </c>
    </row>
    <row r="493" spans="3:9" x14ac:dyDescent="0.25">
      <c r="C493">
        <v>478</v>
      </c>
      <c r="D493" s="2">
        <v>5414.9558198073546</v>
      </c>
      <c r="E493" s="3">
        <v>251.12209341229254</v>
      </c>
      <c r="F493" s="3">
        <f t="shared" si="28"/>
        <v>142.39949812302808</v>
      </c>
      <c r="G493">
        <f t="shared" si="29"/>
        <v>0.91162795969281751</v>
      </c>
      <c r="H493">
        <f t="shared" si="30"/>
        <v>0.96064426297174443</v>
      </c>
      <c r="I493">
        <f t="shared" si="31"/>
        <v>1.7539029368742154</v>
      </c>
    </row>
    <row r="494" spans="3:9" x14ac:dyDescent="0.25">
      <c r="C494">
        <v>479</v>
      </c>
      <c r="D494" s="2">
        <v>5423.0011542962347</v>
      </c>
      <c r="E494" s="3">
        <v>250.97676416713381</v>
      </c>
      <c r="F494" s="3">
        <f t="shared" si="28"/>
        <v>142.52853805426975</v>
      </c>
      <c r="G494">
        <f t="shared" si="29"/>
        <v>0.91298242168829968</v>
      </c>
      <c r="H494">
        <f t="shared" si="30"/>
        <v>0.96151478197831053</v>
      </c>
      <c r="I494">
        <f t="shared" si="31"/>
        <v>1.7580475782746303</v>
      </c>
    </row>
    <row r="495" spans="3:9" x14ac:dyDescent="0.25">
      <c r="C495">
        <v>480</v>
      </c>
      <c r="D495" s="2">
        <v>5432.5292888018776</v>
      </c>
      <c r="E495" s="3">
        <v>250.80223262457969</v>
      </c>
      <c r="F495" s="3">
        <f t="shared" si="28"/>
        <v>142.67966883517141</v>
      </c>
      <c r="G495">
        <f t="shared" si="29"/>
        <v>0.91458651858365847</v>
      </c>
      <c r="H495">
        <f t="shared" si="30"/>
        <v>0.96253432853251397</v>
      </c>
      <c r="I495">
        <f t="shared" si="31"/>
        <v>1.7629408335785142</v>
      </c>
    </row>
    <row r="496" spans="3:9" x14ac:dyDescent="0.25">
      <c r="C496">
        <v>481</v>
      </c>
      <c r="D496" s="2">
        <v>5442.4489321426263</v>
      </c>
      <c r="E496" s="3">
        <v>250.61774457483187</v>
      </c>
      <c r="F496" s="3">
        <f t="shared" si="28"/>
        <v>142.83505220755586</v>
      </c>
      <c r="G496">
        <f t="shared" si="29"/>
        <v>0.91625652744809438</v>
      </c>
      <c r="H496">
        <f t="shared" si="30"/>
        <v>0.9635825635839701</v>
      </c>
      <c r="I496">
        <f t="shared" si="31"/>
        <v>1.7680173809342963</v>
      </c>
    </row>
    <row r="497" spans="3:9" x14ac:dyDescent="0.25">
      <c r="C497">
        <v>482</v>
      </c>
      <c r="D497" s="2">
        <v>5454.7026640205604</v>
      </c>
      <c r="E497" s="3">
        <v>250.38592401982152</v>
      </c>
      <c r="F497" s="3">
        <f t="shared" si="28"/>
        <v>143.02422744477943</v>
      </c>
      <c r="G497">
        <f t="shared" si="29"/>
        <v>0.91831948880220959</v>
      </c>
      <c r="H497">
        <f t="shared" si="30"/>
        <v>0.96485876264878789</v>
      </c>
      <c r="I497">
        <f t="shared" si="31"/>
        <v>1.7742631153741015</v>
      </c>
    </row>
    <row r="498" spans="3:9" x14ac:dyDescent="0.25">
      <c r="C498">
        <v>483</v>
      </c>
      <c r="D498" s="2">
        <v>5461.9628771472089</v>
      </c>
      <c r="E498" s="3">
        <v>250.24652734998654</v>
      </c>
      <c r="F498" s="3">
        <f t="shared" si="28"/>
        <v>143.13486132519139</v>
      </c>
      <c r="G498">
        <f t="shared" si="29"/>
        <v>0.91954177269515869</v>
      </c>
      <c r="H498">
        <f t="shared" si="30"/>
        <v>0.9656051122069601</v>
      </c>
      <c r="I498">
        <f t="shared" si="31"/>
        <v>1.7779503044515708</v>
      </c>
    </row>
    <row r="499" spans="3:9" x14ac:dyDescent="0.25">
      <c r="C499">
        <v>484</v>
      </c>
      <c r="D499" s="2">
        <v>5472.9166187498595</v>
      </c>
      <c r="E499" s="3">
        <v>250.03333436965391</v>
      </c>
      <c r="F499" s="3">
        <f t="shared" si="28"/>
        <v>143.29972670332589</v>
      </c>
      <c r="G499">
        <f t="shared" si="29"/>
        <v>0.92138587584955567</v>
      </c>
      <c r="H499">
        <f t="shared" si="30"/>
        <v>0.96671731401774685</v>
      </c>
      <c r="I499">
        <f t="shared" si="31"/>
        <v>1.7834942974367398</v>
      </c>
    </row>
    <row r="500" spans="3:9" x14ac:dyDescent="0.25">
      <c r="C500">
        <v>485</v>
      </c>
      <c r="D500" s="2">
        <v>5482.9502802407251</v>
      </c>
      <c r="E500" s="3">
        <v>249.83500885741825</v>
      </c>
      <c r="F500" s="3">
        <f t="shared" si="28"/>
        <v>143.44856917594973</v>
      </c>
      <c r="G500">
        <f t="shared" si="29"/>
        <v>0.92307508009379113</v>
      </c>
      <c r="H500">
        <f t="shared" si="30"/>
        <v>0.96772142336712874</v>
      </c>
      <c r="I500">
        <f t="shared" si="31"/>
        <v>1.7885523567338604</v>
      </c>
    </row>
    <row r="501" spans="3:9" x14ac:dyDescent="0.25">
      <c r="C501">
        <v>486</v>
      </c>
      <c r="D501" s="2">
        <v>5491.8020003759502</v>
      </c>
      <c r="E501" s="3">
        <v>249.65763226923679</v>
      </c>
      <c r="F501" s="3">
        <f t="shared" si="28"/>
        <v>143.57814442429517</v>
      </c>
      <c r="G501">
        <f t="shared" si="29"/>
        <v>0.92456530011315485</v>
      </c>
      <c r="H501">
        <f t="shared" si="30"/>
        <v>0.96859555368771921</v>
      </c>
      <c r="I501">
        <f t="shared" si="31"/>
        <v>1.7929983407969474</v>
      </c>
    </row>
    <row r="502" spans="3:9" x14ac:dyDescent="0.25">
      <c r="C502">
        <v>487</v>
      </c>
      <c r="D502" s="2">
        <v>5504.8575315378939</v>
      </c>
      <c r="E502" s="3">
        <v>249.39188791380138</v>
      </c>
      <c r="F502" s="3">
        <f t="shared" si="28"/>
        <v>143.76627641551966</v>
      </c>
      <c r="G502">
        <f t="shared" si="29"/>
        <v>0.92676324735998805</v>
      </c>
      <c r="H502">
        <f t="shared" si="30"/>
        <v>0.96986471488866033</v>
      </c>
      <c r="I502">
        <f t="shared" si="31"/>
        <v>1.7995276818432928</v>
      </c>
    </row>
    <row r="503" spans="3:9" x14ac:dyDescent="0.25">
      <c r="C503">
        <v>488</v>
      </c>
      <c r="D503" s="2">
        <v>5510.5648793614946</v>
      </c>
      <c r="E503" s="3">
        <v>249.27416931077107</v>
      </c>
      <c r="F503" s="3">
        <f t="shared" si="28"/>
        <v>143.84739969431459</v>
      </c>
      <c r="G503">
        <f t="shared" si="29"/>
        <v>0.92772410060142252</v>
      </c>
      <c r="H503">
        <f t="shared" si="30"/>
        <v>0.97041198235374992</v>
      </c>
      <c r="I503">
        <f t="shared" si="31"/>
        <v>1.802371422332453</v>
      </c>
    </row>
    <row r="504" spans="3:9" x14ac:dyDescent="0.25">
      <c r="C504">
        <v>489</v>
      </c>
      <c r="D504" s="2">
        <v>5524.3769860926159</v>
      </c>
      <c r="E504" s="3">
        <v>248.98539139810794</v>
      </c>
      <c r="F504" s="3">
        <f t="shared" si="28"/>
        <v>144.04088864509521</v>
      </c>
      <c r="G504">
        <f t="shared" si="29"/>
        <v>0.93004942016031766</v>
      </c>
      <c r="H504">
        <f t="shared" si="30"/>
        <v>0.97171728225273712</v>
      </c>
      <c r="I504">
        <f t="shared" si="31"/>
        <v>1.8092264005691887</v>
      </c>
    </row>
    <row r="505" spans="3:9" x14ac:dyDescent="0.25">
      <c r="C505">
        <v>490</v>
      </c>
      <c r="D505" s="2">
        <v>5535.1503128938175</v>
      </c>
      <c r="E505" s="3">
        <v>248.75632327002455</v>
      </c>
      <c r="F505" s="3">
        <f t="shared" si="28"/>
        <v>144.18901206515613</v>
      </c>
      <c r="G505">
        <f t="shared" si="29"/>
        <v>0.93186314981162122</v>
      </c>
      <c r="H505">
        <f t="shared" si="30"/>
        <v>0.97271654078643188</v>
      </c>
      <c r="I505">
        <f t="shared" si="31"/>
        <v>1.8145463986963581</v>
      </c>
    </row>
    <row r="506" spans="3:9" x14ac:dyDescent="0.25">
      <c r="C506">
        <v>491</v>
      </c>
      <c r="D506" s="2">
        <v>5542.2446329741897</v>
      </c>
      <c r="E506" s="3">
        <v>248.60365014099438</v>
      </c>
      <c r="F506" s="3">
        <f t="shared" si="28"/>
        <v>144.28520817144533</v>
      </c>
      <c r="G506">
        <f t="shared" si="29"/>
        <v>0.93305750499299145</v>
      </c>
      <c r="H506">
        <f t="shared" si="30"/>
        <v>0.97336549137154627</v>
      </c>
      <c r="I506">
        <f t="shared" si="31"/>
        <v>1.818036687416718</v>
      </c>
    </row>
    <row r="507" spans="3:9" x14ac:dyDescent="0.25">
      <c r="C507">
        <v>492</v>
      </c>
      <c r="D507" s="2">
        <v>5555.0085175876411</v>
      </c>
      <c r="E507" s="3">
        <v>248.32530607088688</v>
      </c>
      <c r="F507" s="3">
        <f t="shared" si="28"/>
        <v>144.45558141412829</v>
      </c>
      <c r="G507">
        <f t="shared" si="29"/>
        <v>0.93520635245825645</v>
      </c>
      <c r="H507">
        <f t="shared" si="30"/>
        <v>0.97451484990373627</v>
      </c>
      <c r="I507">
        <f t="shared" si="31"/>
        <v>1.8242901143611783</v>
      </c>
    </row>
    <row r="508" spans="3:9" x14ac:dyDescent="0.25">
      <c r="C508">
        <v>493</v>
      </c>
      <c r="D508" s="2">
        <v>5564.8701339175432</v>
      </c>
      <c r="E508" s="3">
        <v>248.10703106548652</v>
      </c>
      <c r="F508" s="3">
        <f t="shared" si="28"/>
        <v>144.58482829884812</v>
      </c>
      <c r="G508">
        <f t="shared" si="29"/>
        <v>0.93686659225951519</v>
      </c>
      <c r="H508">
        <f t="shared" si="30"/>
        <v>0.97538676504353417</v>
      </c>
      <c r="I508">
        <f t="shared" si="31"/>
        <v>1.8290983531140472</v>
      </c>
    </row>
    <row r="509" spans="3:9" x14ac:dyDescent="0.25">
      <c r="C509">
        <v>494</v>
      </c>
      <c r="D509" s="2">
        <v>5574.4669292973676</v>
      </c>
      <c r="E509" s="3">
        <v>247.89192167614863</v>
      </c>
      <c r="F509" s="3">
        <f t="shared" si="28"/>
        <v>144.7085978583965</v>
      </c>
      <c r="G509">
        <f t="shared" si="29"/>
        <v>0.93848224846850903</v>
      </c>
      <c r="H509">
        <f t="shared" si="30"/>
        <v>0.97622172948426522</v>
      </c>
      <c r="I509">
        <f t="shared" si="31"/>
        <v>1.8337577958077582</v>
      </c>
    </row>
    <row r="510" spans="3:9" x14ac:dyDescent="0.25">
      <c r="C510">
        <v>495</v>
      </c>
      <c r="D510" s="2">
        <v>5582.6913269035031</v>
      </c>
      <c r="E510" s="3">
        <v>247.70545822623416</v>
      </c>
      <c r="F510" s="3">
        <f t="shared" si="28"/>
        <v>144.81308658525259</v>
      </c>
      <c r="G510">
        <f t="shared" si="29"/>
        <v>0.9398668564060213</v>
      </c>
      <c r="H510">
        <f t="shared" si="30"/>
        <v>0.97692662309219636</v>
      </c>
      <c r="I510">
        <f t="shared" si="31"/>
        <v>1.837735334676859</v>
      </c>
    </row>
    <row r="511" spans="3:9" x14ac:dyDescent="0.25">
      <c r="C511">
        <v>496</v>
      </c>
      <c r="D511" s="2">
        <v>5590.9498080051035</v>
      </c>
      <c r="E511" s="3">
        <v>247.51625686775714</v>
      </c>
      <c r="F511" s="3">
        <f t="shared" si="28"/>
        <v>144.91653457619381</v>
      </c>
      <c r="G511">
        <f t="shared" si="29"/>
        <v>0.94125720242680966</v>
      </c>
      <c r="H511">
        <f t="shared" si="30"/>
        <v>0.9776244957695831</v>
      </c>
      <c r="I511">
        <f t="shared" si="31"/>
        <v>1.8417147758490757</v>
      </c>
    </row>
    <row r="512" spans="3:9" x14ac:dyDescent="0.25">
      <c r="C512">
        <v>497</v>
      </c>
      <c r="D512" s="2">
        <v>5602.8199114369972</v>
      </c>
      <c r="E512" s="3">
        <v>247.24086411027031</v>
      </c>
      <c r="F512" s="3">
        <f t="shared" si="28"/>
        <v>145.06262570787979</v>
      </c>
      <c r="G512">
        <f t="shared" si="29"/>
        <v>0.94325557850466746</v>
      </c>
      <c r="H512">
        <f t="shared" si="30"/>
        <v>0.97861004423973241</v>
      </c>
      <c r="I512">
        <f t="shared" si="31"/>
        <v>1.8474087050670658</v>
      </c>
    </row>
    <row r="513" spans="3:9" x14ac:dyDescent="0.25">
      <c r="C513">
        <v>498</v>
      </c>
      <c r="D513" s="2">
        <v>5610.850536626439</v>
      </c>
      <c r="E513" s="3">
        <v>247.052242107067</v>
      </c>
      <c r="F513" s="5">
        <f t="shared" si="28"/>
        <v>145.15971860210374</v>
      </c>
      <c r="G513">
        <f t="shared" si="29"/>
        <v>0.94460756413486024</v>
      </c>
      <c r="H513">
        <f t="shared" si="30"/>
        <v>0.97926504466488118</v>
      </c>
      <c r="I513">
        <f t="shared" si="31"/>
        <v>1.851243477923306</v>
      </c>
    </row>
    <row r="514" spans="3:9" x14ac:dyDescent="0.25">
      <c r="C514">
        <v>499</v>
      </c>
      <c r="D514" s="2">
        <v>5625.3162678035933</v>
      </c>
      <c r="E514" s="3">
        <v>246.70777532838576</v>
      </c>
      <c r="F514" s="5">
        <f t="shared" si="28"/>
        <v>145.33104606403245</v>
      </c>
      <c r="G514">
        <f t="shared" si="29"/>
        <v>0.94704292380118593</v>
      </c>
      <c r="H514">
        <f t="shared" si="30"/>
        <v>0.98042084047568623</v>
      </c>
      <c r="I514">
        <f t="shared" si="31"/>
        <v>1.8581153239609498</v>
      </c>
    </row>
    <row r="515" spans="3:9" x14ac:dyDescent="0.25">
      <c r="C515">
        <v>500</v>
      </c>
      <c r="D515" s="2">
        <v>5634.0196288017596</v>
      </c>
      <c r="E515" s="3">
        <v>246.4976144733813</v>
      </c>
      <c r="F515" s="3">
        <f t="shared" si="28"/>
        <v>145.43190547695482</v>
      </c>
      <c r="G515">
        <f t="shared" si="29"/>
        <v>0.94850816700782592</v>
      </c>
      <c r="H515">
        <f t="shared" si="30"/>
        <v>0.98110125029220718</v>
      </c>
      <c r="I515">
        <f t="shared" si="31"/>
        <v>1.862227406205478</v>
      </c>
    </row>
    <row r="516" spans="3:9" x14ac:dyDescent="0.25">
      <c r="C516">
        <v>501</v>
      </c>
      <c r="D516" s="2">
        <v>5642.9012635559984</v>
      </c>
      <c r="E516" s="3">
        <v>246.28089405900261</v>
      </c>
      <c r="F516" s="3">
        <f t="shared" si="28"/>
        <v>145.53310349408144</v>
      </c>
      <c r="G516">
        <f t="shared" si="29"/>
        <v>0.95000342326460396</v>
      </c>
      <c r="H516">
        <f t="shared" si="30"/>
        <v>0.98178394437370475</v>
      </c>
      <c r="I516">
        <f t="shared" si="31"/>
        <v>1.8664062176444562</v>
      </c>
    </row>
    <row r="517" spans="3:9" x14ac:dyDescent="0.25">
      <c r="C517">
        <v>502</v>
      </c>
      <c r="D517" s="2">
        <v>5650.568620642046</v>
      </c>
      <c r="E517" s="3">
        <v>246.09197136179569</v>
      </c>
      <c r="F517" s="3">
        <f t="shared" si="28"/>
        <v>145.61905777210669</v>
      </c>
      <c r="G517">
        <f t="shared" si="29"/>
        <v>0.95129425135797852</v>
      </c>
      <c r="H517">
        <f t="shared" si="30"/>
        <v>0.9823638023447735</v>
      </c>
      <c r="I517">
        <f t="shared" si="31"/>
        <v>1.8699993928240182</v>
      </c>
    </row>
    <row r="518" spans="3:9" x14ac:dyDescent="0.25">
      <c r="C518">
        <v>503</v>
      </c>
      <c r="D518" s="2">
        <v>5663.2749299955804</v>
      </c>
      <c r="E518" s="3">
        <v>245.77515225078747</v>
      </c>
      <c r="F518" s="3">
        <f t="shared" si="28"/>
        <v>145.75861642722791</v>
      </c>
      <c r="G518">
        <f t="shared" si="29"/>
        <v>0.95343340581401625</v>
      </c>
      <c r="H518">
        <f t="shared" si="30"/>
        <v>0.98330528193674804</v>
      </c>
      <c r="I518">
        <f t="shared" si="31"/>
        <v>1.875924536806822</v>
      </c>
    </row>
    <row r="519" spans="3:9" x14ac:dyDescent="0.25">
      <c r="C519">
        <v>504</v>
      </c>
      <c r="D519" s="2">
        <v>5673.5668000128653</v>
      </c>
      <c r="E519" s="3">
        <v>245.51511769659834</v>
      </c>
      <c r="F519" s="3">
        <f t="shared" si="28"/>
        <v>145.86900806681098</v>
      </c>
      <c r="G519">
        <f t="shared" si="29"/>
        <v>0.955166080424391</v>
      </c>
      <c r="H519">
        <f t="shared" si="30"/>
        <v>0.98404999730894616</v>
      </c>
      <c r="I519">
        <f t="shared" si="31"/>
        <v>1.8806966383970312</v>
      </c>
    </row>
    <row r="520" spans="3:9" x14ac:dyDescent="0.25">
      <c r="C520">
        <v>505</v>
      </c>
      <c r="D520" s="2">
        <v>5684.6840770995414</v>
      </c>
      <c r="E520" s="3">
        <v>245.23079230647977</v>
      </c>
      <c r="F520" s="3">
        <f t="shared" si="28"/>
        <v>145.98557786485949</v>
      </c>
      <c r="G520">
        <f t="shared" si="29"/>
        <v>0.95703771538599014</v>
      </c>
      <c r="H520">
        <f t="shared" si="30"/>
        <v>0.98483639128650313</v>
      </c>
      <c r="I520">
        <f t="shared" si="31"/>
        <v>1.8858239062734579</v>
      </c>
    </row>
    <row r="521" spans="3:9" x14ac:dyDescent="0.25">
      <c r="C521">
        <v>506</v>
      </c>
      <c r="D521" s="2">
        <v>5692.4562146669286</v>
      </c>
      <c r="E521" s="3">
        <v>245.0298997081872</v>
      </c>
      <c r="F521" s="3">
        <f t="shared" si="28"/>
        <v>146.06541569658953</v>
      </c>
      <c r="G521">
        <f t="shared" si="29"/>
        <v>0.95834618366325508</v>
      </c>
      <c r="H521">
        <f t="shared" si="30"/>
        <v>0.9853749869699886</v>
      </c>
      <c r="I521">
        <f t="shared" si="31"/>
        <v>1.8893912726880306</v>
      </c>
    </row>
    <row r="522" spans="3:9" x14ac:dyDescent="0.25">
      <c r="C522">
        <v>507</v>
      </c>
      <c r="D522" s="2">
        <v>5702.9672267646574</v>
      </c>
      <c r="E522" s="3">
        <v>244.75543889498607</v>
      </c>
      <c r="F522" s="3">
        <f t="shared" si="28"/>
        <v>146.17121105108225</v>
      </c>
      <c r="G522">
        <f t="shared" si="29"/>
        <v>0.9601157516582346</v>
      </c>
      <c r="H522">
        <f t="shared" si="30"/>
        <v>0.98608869524622633</v>
      </c>
      <c r="I522">
        <f t="shared" si="31"/>
        <v>1.8941931714746618</v>
      </c>
    </row>
    <row r="523" spans="3:9" x14ac:dyDescent="0.25">
      <c r="C523">
        <v>508</v>
      </c>
      <c r="D523" s="2">
        <v>5714.9582131106381</v>
      </c>
      <c r="E523" s="3">
        <v>244.43843806567259</v>
      </c>
      <c r="F523" s="3">
        <f t="shared" si="28"/>
        <v>146.28883360294122</v>
      </c>
      <c r="G523">
        <f t="shared" si="29"/>
        <v>0.96213447882444803</v>
      </c>
      <c r="H523">
        <f t="shared" si="30"/>
        <v>0.98688219122850707</v>
      </c>
      <c r="I523">
        <f t="shared" si="31"/>
        <v>1.8996392147067718</v>
      </c>
    </row>
    <row r="524" spans="3:9" x14ac:dyDescent="0.25">
      <c r="C524">
        <v>509</v>
      </c>
      <c r="D524" s="2">
        <v>5721.5807438815618</v>
      </c>
      <c r="E524" s="3">
        <v>244.26158132756672</v>
      </c>
      <c r="F524" s="3">
        <f t="shared" si="28"/>
        <v>146.35238812395536</v>
      </c>
      <c r="G524">
        <f t="shared" si="29"/>
        <v>0.96324940652018598</v>
      </c>
      <c r="H524">
        <f t="shared" si="30"/>
        <v>0.98731093772553058</v>
      </c>
      <c r="I524">
        <f t="shared" si="31"/>
        <v>1.902632306913957</v>
      </c>
    </row>
    <row r="525" spans="3:9" x14ac:dyDescent="0.25">
      <c r="C525">
        <v>510</v>
      </c>
      <c r="D525" s="2">
        <v>5735.3786398304337</v>
      </c>
      <c r="E525" s="3">
        <v>243.88903658210552</v>
      </c>
      <c r="F525" s="3">
        <f t="shared" si="28"/>
        <v>146.48157153520648</v>
      </c>
      <c r="G525">
        <f t="shared" si="29"/>
        <v>0.96557233364101536</v>
      </c>
      <c r="H525">
        <f t="shared" si="30"/>
        <v>0.98818242466562001</v>
      </c>
      <c r="I525">
        <f t="shared" si="31"/>
        <v>1.9088344359109799</v>
      </c>
    </row>
    <row r="526" spans="3:9" x14ac:dyDescent="0.25">
      <c r="C526">
        <v>511</v>
      </c>
      <c r="D526" s="2">
        <v>5741.7458881535513</v>
      </c>
      <c r="E526" s="3">
        <v>243.71526654481784</v>
      </c>
      <c r="F526" s="3">
        <f t="shared" si="28"/>
        <v>146.53970761435662</v>
      </c>
      <c r="G526">
        <f t="shared" si="29"/>
        <v>0.96664428358683563</v>
      </c>
      <c r="H526">
        <f t="shared" si="30"/>
        <v>0.98857461769750121</v>
      </c>
      <c r="I526">
        <f t="shared" si="31"/>
        <v>1.9116809457468675</v>
      </c>
    </row>
    <row r="527" spans="3:9" x14ac:dyDescent="0.25">
      <c r="C527">
        <v>512</v>
      </c>
      <c r="D527" s="2">
        <v>5751.9905847741356</v>
      </c>
      <c r="E527" s="3">
        <v>243.43321928324326</v>
      </c>
      <c r="F527" s="3">
        <f t="shared" si="28"/>
        <v>146.63128040892715</v>
      </c>
      <c r="G527">
        <f t="shared" ref="G527:G583" si="32">D527/$B$6</f>
        <v>0.96836901638035766</v>
      </c>
      <c r="H527">
        <f t="shared" ref="H527:H583" si="33">F527/$B$1</f>
        <v>0.98919237886174693</v>
      </c>
      <c r="I527">
        <f t="shared" ref="I527:I583" si="34">G527^2+H527^2</f>
        <v>1.9162401142836232</v>
      </c>
    </row>
    <row r="528" spans="3:9" x14ac:dyDescent="0.25">
      <c r="C528">
        <v>513</v>
      </c>
      <c r="D528" s="2">
        <v>5761.970278131731</v>
      </c>
      <c r="E528" s="3">
        <v>243.15555404450919</v>
      </c>
      <c r="F528" s="3">
        <f t="shared" ref="F528:F583" si="35">(2*PI()/60000)*D528*E528</f>
        <v>146.71814440160082</v>
      </c>
      <c r="G528">
        <f t="shared" si="32"/>
        <v>0.97004913488855793</v>
      </c>
      <c r="H528">
        <f t="shared" si="33"/>
        <v>0.98977837387802625</v>
      </c>
      <c r="I528">
        <f t="shared" si="34"/>
        <v>1.9206565534946696</v>
      </c>
    </row>
    <row r="529" spans="3:9" x14ac:dyDescent="0.25">
      <c r="C529">
        <v>514</v>
      </c>
      <c r="D529" s="2">
        <v>5773.8726055352463</v>
      </c>
      <c r="E529" s="3">
        <v>242.82063533249226</v>
      </c>
      <c r="F529" s="3">
        <f t="shared" si="35"/>
        <v>146.81871087047372</v>
      </c>
      <c r="G529">
        <f t="shared" si="32"/>
        <v>0.97205293599193399</v>
      </c>
      <c r="H529">
        <f t="shared" si="33"/>
        <v>0.99045680745850573</v>
      </c>
      <c r="I529">
        <f t="shared" si="34"/>
        <v>1.9258915978114346</v>
      </c>
    </row>
    <row r="530" spans="3:9" x14ac:dyDescent="0.25">
      <c r="C530">
        <v>515</v>
      </c>
      <c r="D530" s="2">
        <v>5783.6742051003257</v>
      </c>
      <c r="E530" s="3">
        <v>242.54175769124885</v>
      </c>
      <c r="F530" s="3">
        <f t="shared" si="35"/>
        <v>146.89904068395884</v>
      </c>
      <c r="G530">
        <f t="shared" si="32"/>
        <v>0.97370307174753046</v>
      </c>
      <c r="H530">
        <f t="shared" si="33"/>
        <v>0.99099872211050399</v>
      </c>
      <c r="I530">
        <f t="shared" si="34"/>
        <v>1.9301761391552283</v>
      </c>
    </row>
    <row r="531" spans="3:9" x14ac:dyDescent="0.25">
      <c r="C531">
        <v>516</v>
      </c>
      <c r="D531" s="2">
        <v>5790.9263237448567</v>
      </c>
      <c r="E531" s="3">
        <v>242.33363307816597</v>
      </c>
      <c r="F531" s="3">
        <f t="shared" si="35"/>
        <v>146.95702477708559</v>
      </c>
      <c r="G531">
        <f t="shared" si="32"/>
        <v>0.97492399290429788</v>
      </c>
      <c r="H531">
        <f t="shared" si="33"/>
        <v>0.99138988982626175</v>
      </c>
      <c r="I531">
        <f t="shared" si="34"/>
        <v>1.9333307055901869</v>
      </c>
    </row>
    <row r="532" spans="3:9" x14ac:dyDescent="0.25">
      <c r="C532">
        <v>517</v>
      </c>
      <c r="D532" s="2">
        <v>5801.6477168787942</v>
      </c>
      <c r="E532" s="3">
        <v>242.02316368315257</v>
      </c>
      <c r="F532" s="3">
        <f t="shared" si="35"/>
        <v>147.0404780540814</v>
      </c>
      <c r="G532">
        <f t="shared" si="32"/>
        <v>0.97672897932948799</v>
      </c>
      <c r="H532">
        <f t="shared" si="33"/>
        <v>0.99195287574144353</v>
      </c>
      <c r="I532">
        <f t="shared" si="34"/>
        <v>1.9379700067537431</v>
      </c>
    </row>
    <row r="533" spans="3:9" x14ac:dyDescent="0.25">
      <c r="C533">
        <v>518</v>
      </c>
      <c r="D533" s="2">
        <v>5813.7904811928029</v>
      </c>
      <c r="E533" s="3">
        <v>241.667526209313</v>
      </c>
      <c r="F533" s="3">
        <f t="shared" si="35"/>
        <v>147.13171288663366</v>
      </c>
      <c r="G533">
        <f t="shared" si="32"/>
        <v>0.97877325888133926</v>
      </c>
      <c r="H533">
        <f t="shared" si="33"/>
        <v>0.99256835697297696</v>
      </c>
      <c r="I533">
        <f t="shared" si="34"/>
        <v>1.9431890355652321</v>
      </c>
    </row>
    <row r="534" spans="3:9" x14ac:dyDescent="0.25">
      <c r="C534">
        <v>519</v>
      </c>
      <c r="D534" s="2">
        <v>5822.595669611278</v>
      </c>
      <c r="E534" s="3">
        <v>241.40697686146677</v>
      </c>
      <c r="F534" s="3">
        <f t="shared" si="35"/>
        <v>147.19568143059291</v>
      </c>
      <c r="G534">
        <f t="shared" si="32"/>
        <v>0.98025564511305752</v>
      </c>
      <c r="H534">
        <f t="shared" si="33"/>
        <v>0.99299989651893816</v>
      </c>
      <c r="I534">
        <f t="shared" si="34"/>
        <v>1.9469499242626385</v>
      </c>
    </row>
    <row r="535" spans="3:9" x14ac:dyDescent="0.25">
      <c r="C535">
        <v>520</v>
      </c>
      <c r="D535" s="2">
        <v>5833.2907101810606</v>
      </c>
      <c r="E535" s="3">
        <v>241.08749512180697</v>
      </c>
      <c r="F535" s="3">
        <f t="shared" si="35"/>
        <v>147.27089404346972</v>
      </c>
      <c r="G535">
        <f t="shared" si="32"/>
        <v>0.98205619498602215</v>
      </c>
      <c r="H535">
        <f t="shared" si="33"/>
        <v>0.99350728991579407</v>
      </c>
      <c r="I535">
        <f t="shared" si="34"/>
        <v>1.9514911052262498</v>
      </c>
    </row>
    <row r="536" spans="3:9" x14ac:dyDescent="0.25">
      <c r="C536">
        <v>521</v>
      </c>
      <c r="D536" s="2">
        <v>5840.981902799921</v>
      </c>
      <c r="E536" s="3">
        <v>240.85570266783714</v>
      </c>
      <c r="F536" s="3">
        <f t="shared" si="35"/>
        <v>147.32329107917349</v>
      </c>
      <c r="G536">
        <f t="shared" si="32"/>
        <v>0.9833510358800307</v>
      </c>
      <c r="H536">
        <f t="shared" si="33"/>
        <v>0.99386076666542456</v>
      </c>
      <c r="I536">
        <f t="shared" si="34"/>
        <v>1.9547384832831147</v>
      </c>
    </row>
    <row r="537" spans="3:9" x14ac:dyDescent="0.25">
      <c r="C537">
        <v>522</v>
      </c>
      <c r="D537" s="2">
        <v>5851.9873076086205</v>
      </c>
      <c r="E537" s="3">
        <v>240.52105797871036</v>
      </c>
      <c r="F537" s="3">
        <f t="shared" si="35"/>
        <v>147.39579673745044</v>
      </c>
      <c r="G537">
        <f t="shared" si="32"/>
        <v>0.9852038367273892</v>
      </c>
      <c r="H537">
        <f t="shared" si="33"/>
        <v>0.99434989861866063</v>
      </c>
      <c r="I537">
        <f t="shared" si="34"/>
        <v>1.9593583207853089</v>
      </c>
    </row>
    <row r="538" spans="3:9" x14ac:dyDescent="0.25">
      <c r="C538">
        <v>523</v>
      </c>
      <c r="D538" s="2">
        <v>5861.8616094311237</v>
      </c>
      <c r="E538" s="3">
        <v>240.21783064129858</v>
      </c>
      <c r="F538" s="3">
        <f t="shared" si="35"/>
        <v>147.45836687837078</v>
      </c>
      <c r="G538">
        <f t="shared" si="32"/>
        <v>0.98686621217852633</v>
      </c>
      <c r="H538">
        <f t="shared" si="33"/>
        <v>0.99477200436833491</v>
      </c>
      <c r="I538">
        <f t="shared" si="34"/>
        <v>1.9634762614145866</v>
      </c>
    </row>
    <row r="539" spans="3:9" x14ac:dyDescent="0.25">
      <c r="C539">
        <v>524</v>
      </c>
      <c r="D539" s="2">
        <v>5871.0888610808925</v>
      </c>
      <c r="E539" s="3">
        <v>239.93192886799932</v>
      </c>
      <c r="F539" s="3">
        <f t="shared" si="35"/>
        <v>147.51470565188049</v>
      </c>
      <c r="G539">
        <f t="shared" si="32"/>
        <v>0.98841965432560375</v>
      </c>
      <c r="H539">
        <f t="shared" si="33"/>
        <v>0.995152072558661</v>
      </c>
      <c r="I539">
        <f t="shared" si="34"/>
        <v>1.9673010605749446</v>
      </c>
    </row>
    <row r="540" spans="3:9" x14ac:dyDescent="0.25">
      <c r="C540">
        <v>525</v>
      </c>
      <c r="D540" s="2">
        <v>5883.5904684867946</v>
      </c>
      <c r="E540" s="3">
        <v>239.54065116731181</v>
      </c>
      <c r="F540" s="3">
        <f t="shared" si="35"/>
        <v>147.58773899232671</v>
      </c>
      <c r="G540">
        <f t="shared" si="32"/>
        <v>0.99052434644712295</v>
      </c>
      <c r="H540">
        <f t="shared" si="33"/>
        <v>0.99564476431972815</v>
      </c>
      <c r="I540">
        <f t="shared" si="34"/>
        <v>1.9724469776217872</v>
      </c>
    </row>
    <row r="541" spans="3:9" x14ac:dyDescent="0.25">
      <c r="C541">
        <v>526</v>
      </c>
      <c r="D541" s="2">
        <v>5894.8008569209314</v>
      </c>
      <c r="E541" s="3">
        <v>239.18594872489211</v>
      </c>
      <c r="F541" s="3">
        <f t="shared" si="35"/>
        <v>147.64998896838529</v>
      </c>
      <c r="G541">
        <f t="shared" si="32"/>
        <v>0.9924116570505066</v>
      </c>
      <c r="H541">
        <f t="shared" si="33"/>
        <v>0.99606471019846399</v>
      </c>
      <c r="I541">
        <f t="shared" si="34"/>
        <v>1.9770258039524824</v>
      </c>
    </row>
    <row r="542" spans="3:9" x14ac:dyDescent="0.25">
      <c r="C542">
        <v>527</v>
      </c>
      <c r="D542" s="2">
        <v>5901.4533918025299</v>
      </c>
      <c r="E542" s="3">
        <v>238.97374354680647</v>
      </c>
      <c r="F542" s="3">
        <f t="shared" si="35"/>
        <v>147.68547576011639</v>
      </c>
      <c r="G542">
        <f t="shared" si="32"/>
        <v>0.99353163604991279</v>
      </c>
      <c r="H542">
        <f t="shared" si="33"/>
        <v>0.9963041083939429</v>
      </c>
      <c r="I542">
        <f t="shared" si="34"/>
        <v>1.979726988234666</v>
      </c>
    </row>
    <row r="543" spans="3:9" x14ac:dyDescent="0.25">
      <c r="C543">
        <v>528</v>
      </c>
      <c r="D543" s="2">
        <v>5913.2301499345476</v>
      </c>
      <c r="E543" s="3">
        <v>238.59495058513073</v>
      </c>
      <c r="F543" s="3">
        <f t="shared" si="35"/>
        <v>147.74563160625075</v>
      </c>
      <c r="G543">
        <f t="shared" si="32"/>
        <v>0.99551429709922656</v>
      </c>
      <c r="H543">
        <f t="shared" si="33"/>
        <v>0.9967099270185511</v>
      </c>
      <c r="I543">
        <f t="shared" si="34"/>
        <v>1.9844793943462926</v>
      </c>
    </row>
    <row r="544" spans="3:9" x14ac:dyDescent="0.25">
      <c r="C544">
        <v>529</v>
      </c>
      <c r="D544" s="2">
        <v>5921.3150711539656</v>
      </c>
      <c r="E544" s="3">
        <v>238.33258529260831</v>
      </c>
      <c r="F544" s="3">
        <f t="shared" si="35"/>
        <v>147.78495113253302</v>
      </c>
      <c r="G544">
        <f t="shared" si="32"/>
        <v>0.99687542366808524</v>
      </c>
      <c r="H544">
        <f t="shared" si="33"/>
        <v>0.99697518130556551</v>
      </c>
      <c r="I544">
        <f t="shared" si="34"/>
        <v>1.9877201224526897</v>
      </c>
    </row>
    <row r="545" spans="3:9" x14ac:dyDescent="0.25">
      <c r="C545">
        <v>530</v>
      </c>
      <c r="D545" s="2">
        <v>5933.1602330735886</v>
      </c>
      <c r="E545" s="3">
        <v>237.94478759191651</v>
      </c>
      <c r="F545" s="3">
        <f t="shared" si="35"/>
        <v>147.83963811000982</v>
      </c>
      <c r="G545">
        <f t="shared" si="32"/>
        <v>0.99886960074955233</v>
      </c>
      <c r="H545">
        <f t="shared" si="33"/>
        <v>0.99734410627977399</v>
      </c>
      <c r="I545">
        <f t="shared" si="34"/>
        <v>1.9924357456325712</v>
      </c>
    </row>
    <row r="546" spans="3:9" x14ac:dyDescent="0.25">
      <c r="C546">
        <v>531</v>
      </c>
      <c r="D546" s="2">
        <v>5942.8651047463054</v>
      </c>
      <c r="E546" s="3">
        <v>237.62404137745551</v>
      </c>
      <c r="F546" s="3">
        <f t="shared" si="35"/>
        <v>147.88184772615926</v>
      </c>
      <c r="G546">
        <f t="shared" si="32"/>
        <v>1.0005034520045741</v>
      </c>
      <c r="H546">
        <f t="shared" si="33"/>
        <v>0.99762885746310448</v>
      </c>
      <c r="I546">
        <f t="shared" si="34"/>
        <v>1.9962704947162084</v>
      </c>
    </row>
    <row r="547" spans="3:9" x14ac:dyDescent="0.25">
      <c r="C547">
        <v>532</v>
      </c>
      <c r="D547" s="2">
        <v>5953.148254607634</v>
      </c>
      <c r="E547" s="3">
        <v>237.28121575015052</v>
      </c>
      <c r="F547" s="3">
        <f t="shared" si="35"/>
        <v>147.92401123419441</v>
      </c>
      <c r="G547">
        <f t="shared" si="32"/>
        <v>1.0022346585442485</v>
      </c>
      <c r="H547">
        <f t="shared" si="33"/>
        <v>0.99791329759551095</v>
      </c>
      <c r="I547">
        <f t="shared" si="34"/>
        <v>2.0003052603052534</v>
      </c>
    </row>
    <row r="548" spans="3:9" x14ac:dyDescent="0.25">
      <c r="C548">
        <v>533</v>
      </c>
      <c r="D548" s="2">
        <v>5962.0082747403903</v>
      </c>
      <c r="E548" s="3">
        <v>236.9833866650356</v>
      </c>
      <c r="F548" s="3">
        <f t="shared" si="35"/>
        <v>147.95821866254607</v>
      </c>
      <c r="G548">
        <f t="shared" si="32"/>
        <v>1.0037262758990784</v>
      </c>
      <c r="H548">
        <f t="shared" si="33"/>
        <v>0.99814406505066489</v>
      </c>
      <c r="I548">
        <f t="shared" si="34"/>
        <v>2.0037580115260987</v>
      </c>
    </row>
    <row r="549" spans="3:9" x14ac:dyDescent="0.25">
      <c r="C549">
        <v>534</v>
      </c>
      <c r="D549" s="2">
        <v>5970.5714132458688</v>
      </c>
      <c r="E549" s="3">
        <v>236.69338333562337</v>
      </c>
      <c r="F549" s="3">
        <f t="shared" si="35"/>
        <v>147.98940797293224</v>
      </c>
      <c r="G549">
        <f t="shared" si="32"/>
        <v>1.0051679121273485</v>
      </c>
      <c r="H549">
        <f t="shared" si="33"/>
        <v>0.99835447191644355</v>
      </c>
      <c r="I549">
        <f t="shared" si="34"/>
        <v>2.0070741831660137</v>
      </c>
    </row>
    <row r="550" spans="3:9" x14ac:dyDescent="0.25">
      <c r="C550">
        <v>535</v>
      </c>
      <c r="D550" s="2">
        <v>5980.820805880122</v>
      </c>
      <c r="E550" s="3">
        <v>236.3434888884932</v>
      </c>
      <c r="F550" s="3">
        <f t="shared" si="35"/>
        <v>148.02431184543153</v>
      </c>
      <c r="G550">
        <f t="shared" si="32"/>
        <v>1.0068934355122443</v>
      </c>
      <c r="H550">
        <f t="shared" si="33"/>
        <v>0.9985899376681765</v>
      </c>
      <c r="I550">
        <f t="shared" si="34"/>
        <v>2.0110162540897827</v>
      </c>
    </row>
    <row r="551" spans="3:9" x14ac:dyDescent="0.25">
      <c r="C551">
        <v>536</v>
      </c>
      <c r="D551" s="2">
        <v>5994.6453826301486</v>
      </c>
      <c r="E551" s="3">
        <v>235.86673987166455</v>
      </c>
      <c r="F551" s="3">
        <f t="shared" si="35"/>
        <v>148.06718488905693</v>
      </c>
      <c r="G551">
        <f t="shared" si="32"/>
        <v>1.0092208544452193</v>
      </c>
      <c r="H551">
        <f t="shared" si="33"/>
        <v>0.99887916441361979</v>
      </c>
      <c r="I551">
        <f t="shared" si="34"/>
        <v>2.0162863181467898</v>
      </c>
    </row>
    <row r="552" spans="3:9" x14ac:dyDescent="0.25">
      <c r="C552">
        <v>537</v>
      </c>
      <c r="D552" s="2">
        <v>6003.7619378820118</v>
      </c>
      <c r="E552" s="3">
        <v>235.54933052655758</v>
      </c>
      <c r="F552" s="3">
        <f t="shared" si="35"/>
        <v>148.09280374161273</v>
      </c>
      <c r="G552">
        <f t="shared" si="32"/>
        <v>1.0107556604418413</v>
      </c>
      <c r="H552">
        <f t="shared" si="33"/>
        <v>0.99905199229613362</v>
      </c>
      <c r="I552">
        <f t="shared" si="34"/>
        <v>2.0197318884260964</v>
      </c>
    </row>
    <row r="553" spans="3:9" x14ac:dyDescent="0.25">
      <c r="C553">
        <v>538</v>
      </c>
      <c r="D553" s="2">
        <v>6012.0405114703772</v>
      </c>
      <c r="E553" s="3">
        <v>235.2590180507832</v>
      </c>
      <c r="F553" s="3">
        <f t="shared" si="35"/>
        <v>148.11423381232851</v>
      </c>
      <c r="G553">
        <f t="shared" si="32"/>
        <v>1.0121493891075346</v>
      </c>
      <c r="H553">
        <f t="shared" si="33"/>
        <v>0.99919656214897401</v>
      </c>
      <c r="I553">
        <f t="shared" si="34"/>
        <v>2.022840155681084</v>
      </c>
    </row>
    <row r="554" spans="3:9" x14ac:dyDescent="0.25">
      <c r="C554">
        <v>539</v>
      </c>
      <c r="D554" s="2">
        <v>6025.2523458075011</v>
      </c>
      <c r="E554" s="3">
        <v>234.79160734557786</v>
      </c>
      <c r="F554" s="3">
        <f t="shared" si="35"/>
        <v>148.14480524994102</v>
      </c>
      <c r="G554">
        <f t="shared" si="32"/>
        <v>1.0143736505754666</v>
      </c>
      <c r="H554">
        <f t="shared" si="33"/>
        <v>0.99940280077017962</v>
      </c>
      <c r="I554">
        <f t="shared" si="34"/>
        <v>2.0277598611690779</v>
      </c>
    </row>
    <row r="555" spans="3:9" x14ac:dyDescent="0.25">
      <c r="C555">
        <v>540</v>
      </c>
      <c r="D555" s="2">
        <v>6033.664579239964</v>
      </c>
      <c r="E555" s="3">
        <v>234.49137168051391</v>
      </c>
      <c r="F555" s="3">
        <f t="shared" si="35"/>
        <v>148.1619374554169</v>
      </c>
      <c r="G555">
        <f t="shared" si="32"/>
        <v>1.015789881373222</v>
      </c>
      <c r="H555">
        <f t="shared" si="33"/>
        <v>0.99951837670351784</v>
      </c>
      <c r="I555">
        <f t="shared" si="34"/>
        <v>2.03086606846826</v>
      </c>
    </row>
    <row r="556" spans="3:9" x14ac:dyDescent="0.25">
      <c r="C556">
        <v>541</v>
      </c>
      <c r="D556" s="2">
        <v>6041.8138603496373</v>
      </c>
      <c r="E556" s="3">
        <v>234.19857244496063</v>
      </c>
      <c r="F556" s="3">
        <f t="shared" si="35"/>
        <v>148.17679694005864</v>
      </c>
      <c r="G556">
        <f t="shared" si="32"/>
        <v>1.0171618431690688</v>
      </c>
      <c r="H556">
        <f t="shared" si="33"/>
        <v>0.99961862058681761</v>
      </c>
      <c r="I556">
        <f t="shared" si="34"/>
        <v>2.0338556018229892</v>
      </c>
    </row>
    <row r="557" spans="3:9" x14ac:dyDescent="0.25">
      <c r="C557">
        <v>542</v>
      </c>
      <c r="D557" s="2">
        <v>6050.3777815588301</v>
      </c>
      <c r="E557" s="3">
        <v>233.8888090906496</v>
      </c>
      <c r="F557" s="3">
        <f t="shared" si="35"/>
        <v>148.19056474003028</v>
      </c>
      <c r="G557">
        <f t="shared" si="32"/>
        <v>1.0186036111684216</v>
      </c>
      <c r="H557">
        <f t="shared" si="33"/>
        <v>0.99971149983309893</v>
      </c>
      <c r="I557">
        <f t="shared" si="34"/>
        <v>2.0369763995838932</v>
      </c>
    </row>
    <row r="558" spans="3:9" x14ac:dyDescent="0.25">
      <c r="C558">
        <v>543</v>
      </c>
      <c r="D558" s="2">
        <v>6063.6529778790209</v>
      </c>
      <c r="E558" s="3">
        <v>233.40444998348983</v>
      </c>
      <c r="F558" s="3">
        <f t="shared" si="35"/>
        <v>148.20815078040278</v>
      </c>
      <c r="G558">
        <f t="shared" si="32"/>
        <v>1.0208385398619537</v>
      </c>
      <c r="H558">
        <f t="shared" si="33"/>
        <v>0.99983013739162196</v>
      </c>
      <c r="I558">
        <f t="shared" si="34"/>
        <v>2.0417716281040352</v>
      </c>
    </row>
    <row r="559" spans="3:9" x14ac:dyDescent="0.25">
      <c r="C559">
        <v>544</v>
      </c>
      <c r="D559" s="2">
        <v>6071.4219417603708</v>
      </c>
      <c r="E559" s="3">
        <v>233.11863112815706</v>
      </c>
      <c r="F559" s="3">
        <f t="shared" si="35"/>
        <v>148.21631723238525</v>
      </c>
      <c r="G559">
        <f t="shared" si="32"/>
        <v>1.022146473837366</v>
      </c>
      <c r="H559">
        <f t="shared" si="33"/>
        <v>0.99988522926588563</v>
      </c>
      <c r="I559" s="7">
        <f t="shared" si="34"/>
        <v>2.0445538856822538</v>
      </c>
    </row>
    <row r="560" spans="3:9" x14ac:dyDescent="0.25">
      <c r="C560">
        <v>545</v>
      </c>
      <c r="D560" s="2">
        <v>6084.7825346447526</v>
      </c>
      <c r="E560" s="3">
        <v>232.62302168061501</v>
      </c>
      <c r="F560" s="3">
        <f t="shared" si="35"/>
        <v>148.22667688693917</v>
      </c>
      <c r="G560">
        <f t="shared" si="32"/>
        <v>1.024395779360215</v>
      </c>
      <c r="H560">
        <f t="shared" si="33"/>
        <v>0.99995511675035553</v>
      </c>
      <c r="I560" s="7">
        <f t="shared" si="34"/>
        <v>2.0492969482862393</v>
      </c>
    </row>
    <row r="561" spans="3:9" x14ac:dyDescent="0.25">
      <c r="C561">
        <v>546</v>
      </c>
      <c r="D561" s="2">
        <v>6094.6938610522438</v>
      </c>
      <c r="E561" s="3">
        <v>232.25203242840348</v>
      </c>
      <c r="F561" s="3">
        <f t="shared" si="35"/>
        <v>148.231340767614</v>
      </c>
      <c r="G561">
        <f t="shared" si="32"/>
        <v>1.026064388037992</v>
      </c>
      <c r="H561">
        <f t="shared" si="33"/>
        <v>0.99998657985431672</v>
      </c>
      <c r="I561">
        <f t="shared" si="34"/>
        <v>2.052781288288513</v>
      </c>
    </row>
    <row r="562" spans="3:9" x14ac:dyDescent="0.25">
      <c r="C562">
        <v>547</v>
      </c>
      <c r="D562" s="2">
        <v>6103.6168886877131</v>
      </c>
      <c r="E562" s="3">
        <v>231.91560981170551</v>
      </c>
      <c r="F562" s="3">
        <f t="shared" si="35"/>
        <v>148.2333300804988</v>
      </c>
      <c r="G562">
        <f t="shared" si="32"/>
        <v>1.0275666129403358</v>
      </c>
      <c r="H562">
        <f t="shared" si="33"/>
        <v>1</v>
      </c>
      <c r="I562">
        <f t="shared" si="34"/>
        <v>2.0558931440296737</v>
      </c>
    </row>
    <row r="563" spans="3:9" x14ac:dyDescent="0.25">
      <c r="C563">
        <v>548</v>
      </c>
      <c r="D563" s="2">
        <v>6114.2604469946364</v>
      </c>
      <c r="E563" s="3">
        <v>231.51131192020023</v>
      </c>
      <c r="F563" s="3">
        <f t="shared" si="35"/>
        <v>148.23295567684661</v>
      </c>
      <c r="G563">
        <f t="shared" si="32"/>
        <v>1.0293584955827979</v>
      </c>
      <c r="H563">
        <f t="shared" si="33"/>
        <v>0.99999747422761143</v>
      </c>
      <c r="I563">
        <f t="shared" si="34"/>
        <v>2.0595738608900831</v>
      </c>
    </row>
    <row r="564" spans="3:9" x14ac:dyDescent="0.25">
      <c r="C564">
        <v>549</v>
      </c>
      <c r="D564" s="2">
        <v>6125.1215323379502</v>
      </c>
      <c r="E564" s="3">
        <v>231.0953793382148</v>
      </c>
      <c r="F564" s="3">
        <f t="shared" si="35"/>
        <v>148.22948175634212</v>
      </c>
      <c r="G564">
        <f t="shared" si="32"/>
        <v>1.0311869997111893</v>
      </c>
      <c r="H564">
        <f t="shared" si="33"/>
        <v>0.9999740387390974</v>
      </c>
      <c r="I564">
        <f t="shared" si="34"/>
        <v>2.0632947065255465</v>
      </c>
    </row>
    <row r="565" spans="3:9" x14ac:dyDescent="0.25">
      <c r="C565">
        <v>550</v>
      </c>
      <c r="D565" s="2">
        <v>6133.5829463802684</v>
      </c>
      <c r="E565" s="3">
        <v>230.76898345599386</v>
      </c>
      <c r="F565" s="3">
        <f t="shared" si="35"/>
        <v>148.22460364530068</v>
      </c>
      <c r="G565">
        <f t="shared" si="32"/>
        <v>1.0326115102476001</v>
      </c>
      <c r="H565">
        <f t="shared" si="33"/>
        <v>0.99994113041113364</v>
      </c>
      <c r="I565">
        <f t="shared" si="34"/>
        <v>2.0661687953837253</v>
      </c>
    </row>
    <row r="566" spans="3:9" x14ac:dyDescent="0.25">
      <c r="C566">
        <v>551</v>
      </c>
      <c r="D566" s="2">
        <v>6142.8271331017977</v>
      </c>
      <c r="E566" s="3">
        <v>230.4100295079071</v>
      </c>
      <c r="F566" s="3">
        <f t="shared" si="35"/>
        <v>148.21709309427791</v>
      </c>
      <c r="G566">
        <f t="shared" si="32"/>
        <v>1.0341678034770188</v>
      </c>
      <c r="H566">
        <f t="shared" si="33"/>
        <v>0.99989046332419251</v>
      </c>
      <c r="I566">
        <f t="shared" si="34"/>
        <v>2.0692839843951503</v>
      </c>
    </row>
    <row r="567" spans="3:9" x14ac:dyDescent="0.25">
      <c r="C567">
        <v>552</v>
      </c>
      <c r="D567" s="2">
        <v>6150.5862506984104</v>
      </c>
      <c r="E567" s="3">
        <v>230.10683650734336</v>
      </c>
      <c r="F567" s="3">
        <f t="shared" si="35"/>
        <v>148.20902588372533</v>
      </c>
      <c r="G567">
        <f t="shared" si="32"/>
        <v>1.0354740797937605</v>
      </c>
      <c r="H567">
        <f t="shared" si="33"/>
        <v>0.99983604094463596</v>
      </c>
      <c r="I567">
        <f t="shared" si="34"/>
        <v>2.0718786786965788</v>
      </c>
    </row>
    <row r="568" spans="3:9" x14ac:dyDescent="0.25">
      <c r="C568">
        <v>553</v>
      </c>
      <c r="D568" s="2">
        <v>6162.9407943824281</v>
      </c>
      <c r="E568" s="3">
        <v>229.62048654965406</v>
      </c>
      <c r="F568" s="3">
        <f t="shared" si="35"/>
        <v>148.19284866799171</v>
      </c>
      <c r="G568">
        <f t="shared" si="32"/>
        <v>1.0375540131905203</v>
      </c>
      <c r="H568">
        <f t="shared" si="33"/>
        <v>0.99972690748777548</v>
      </c>
      <c r="I568">
        <f t="shared" si="34"/>
        <v>2.0759722198428254</v>
      </c>
    </row>
    <row r="569" spans="3:9" x14ac:dyDescent="0.25">
      <c r="C569">
        <v>554</v>
      </c>
      <c r="D569" s="2">
        <v>6174.7044252260048</v>
      </c>
      <c r="E569" s="3">
        <v>229.15330258685742</v>
      </c>
      <c r="F569" s="3">
        <f t="shared" si="35"/>
        <v>148.17362712188734</v>
      </c>
      <c r="G569">
        <f t="shared" si="32"/>
        <v>1.0395344642119824</v>
      </c>
      <c r="H569">
        <f t="shared" si="33"/>
        <v>0.99959723660947886</v>
      </c>
      <c r="I569">
        <f t="shared" si="34"/>
        <v>2.0798265377217997</v>
      </c>
    </row>
    <row r="570" spans="3:9" x14ac:dyDescent="0.25">
      <c r="C570">
        <v>555</v>
      </c>
      <c r="D570" s="2">
        <v>6185.223349218867</v>
      </c>
      <c r="E570" s="3">
        <v>228.73216745809884</v>
      </c>
      <c r="F570" s="3">
        <f t="shared" si="35"/>
        <v>148.15327288351926</v>
      </c>
      <c r="G570">
        <f t="shared" si="32"/>
        <v>1.0413053642039454</v>
      </c>
      <c r="H570">
        <f t="shared" si="33"/>
        <v>0.99945992445196996</v>
      </c>
      <c r="I570">
        <f t="shared" si="34"/>
        <v>2.0832370021054487</v>
      </c>
    </row>
    <row r="571" spans="3:9" x14ac:dyDescent="0.25">
      <c r="C571">
        <v>556</v>
      </c>
      <c r="D571" s="2">
        <v>6192.7786840616973</v>
      </c>
      <c r="E571" s="3">
        <v>228.42771101350525</v>
      </c>
      <c r="F571" s="3">
        <f t="shared" si="35"/>
        <v>148.13680221843688</v>
      </c>
      <c r="G571">
        <f t="shared" si="32"/>
        <v>1.0425773329358732</v>
      </c>
      <c r="H571">
        <f t="shared" si="33"/>
        <v>0.99934881135025777</v>
      </c>
      <c r="I571">
        <f t="shared" si="34"/>
        <v>2.0856655418988517</v>
      </c>
    </row>
    <row r="572" spans="3:9" x14ac:dyDescent="0.25">
      <c r="C572">
        <v>557</v>
      </c>
      <c r="D572" s="2">
        <v>6202.676021208842</v>
      </c>
      <c r="E572" s="3">
        <v>228.0263854615115</v>
      </c>
      <c r="F572" s="3">
        <f t="shared" si="35"/>
        <v>148.11287728256826</v>
      </c>
      <c r="G572">
        <f t="shared" si="32"/>
        <v>1.0442435864696211</v>
      </c>
      <c r="H572">
        <f t="shared" si="33"/>
        <v>0.99918741083489704</v>
      </c>
      <c r="I572">
        <f t="shared" si="34"/>
        <v>2.0888201498538823</v>
      </c>
    </row>
    <row r="573" spans="3:9" x14ac:dyDescent="0.25">
      <c r="C573">
        <v>558</v>
      </c>
      <c r="D573" s="2">
        <v>6210.5082735132155</v>
      </c>
      <c r="E573" s="3">
        <v>227.01</v>
      </c>
      <c r="F573" s="3">
        <f t="shared" si="35"/>
        <v>147.63888319365566</v>
      </c>
      <c r="G573">
        <f t="shared" si="32"/>
        <v>1.0455621752865267</v>
      </c>
      <c r="H573">
        <f t="shared" si="33"/>
        <v>0.99598978929691229</v>
      </c>
      <c r="I573">
        <f t="shared" si="34"/>
        <v>2.0851959227736012</v>
      </c>
    </row>
    <row r="574" spans="3:9" x14ac:dyDescent="0.25">
      <c r="C574">
        <v>559</v>
      </c>
      <c r="D574" s="2">
        <v>6220.4178127218829</v>
      </c>
      <c r="E574" s="3">
        <v>226.45</v>
      </c>
      <c r="F574" s="3">
        <f t="shared" si="35"/>
        <v>147.50967268392696</v>
      </c>
      <c r="G574">
        <f t="shared" si="32"/>
        <v>1.0472304830827324</v>
      </c>
      <c r="H574">
        <f t="shared" si="33"/>
        <v>0.99511811954721074</v>
      </c>
      <c r="I574">
        <f t="shared" si="34"/>
        <v>2.0869517565488698</v>
      </c>
    </row>
    <row r="575" spans="3:9" x14ac:dyDescent="0.25">
      <c r="C575">
        <v>560</v>
      </c>
      <c r="D575" s="2">
        <v>6232.086005977786</v>
      </c>
      <c r="E575" s="3">
        <v>225.27</v>
      </c>
      <c r="F575" s="3">
        <f t="shared" si="35"/>
        <v>147.01627517741304</v>
      </c>
      <c r="G575">
        <f t="shared" si="32"/>
        <v>1.0491948668312148</v>
      </c>
      <c r="H575">
        <f t="shared" si="33"/>
        <v>0.99178960020378115</v>
      </c>
      <c r="I575">
        <f t="shared" si="34"/>
        <v>2.0844564796573466</v>
      </c>
    </row>
    <row r="576" spans="3:9" x14ac:dyDescent="0.25">
      <c r="C576">
        <v>561</v>
      </c>
      <c r="D576" s="2">
        <v>6245.3016790003558</v>
      </c>
      <c r="E576" s="3">
        <v>224.98</v>
      </c>
      <c r="F576" s="3">
        <f t="shared" si="35"/>
        <v>147.1383739272469</v>
      </c>
      <c r="G576">
        <f t="shared" si="32"/>
        <v>1.0514197745561242</v>
      </c>
      <c r="H576">
        <f t="shared" si="33"/>
        <v>0.99261329315979563</v>
      </c>
      <c r="I576" s="7">
        <f t="shared" si="34"/>
        <v>2.0907646920851852</v>
      </c>
    </row>
    <row r="577" spans="3:9" x14ac:dyDescent="0.25">
      <c r="C577">
        <v>562</v>
      </c>
      <c r="D577" s="2">
        <v>6254.472622328195</v>
      </c>
      <c r="E577" s="3">
        <v>222.56</v>
      </c>
      <c r="F577" s="5">
        <f t="shared" si="35"/>
        <v>145.76942022483829</v>
      </c>
      <c r="G577">
        <f t="shared" si="32"/>
        <v>1.0529637369876985</v>
      </c>
      <c r="H577">
        <f t="shared" si="33"/>
        <v>0.9833781656640751</v>
      </c>
      <c r="I577">
        <f t="shared" si="34"/>
        <v>2.0757652481159403</v>
      </c>
    </row>
    <row r="578" spans="3:9" x14ac:dyDescent="0.25">
      <c r="C578">
        <v>563</v>
      </c>
      <c r="D578" s="2">
        <v>6261.2442351664886</v>
      </c>
      <c r="E578" s="3">
        <v>221.33</v>
      </c>
      <c r="F578" s="5">
        <f t="shared" si="35"/>
        <v>145.1207609020814</v>
      </c>
      <c r="G578">
        <f t="shared" si="32"/>
        <v>1.0541037632041677</v>
      </c>
      <c r="H578">
        <f t="shared" si="33"/>
        <v>0.97900223130164377</v>
      </c>
      <c r="I578">
        <f t="shared" si="34"/>
        <v>2.0695801124947852</v>
      </c>
    </row>
    <row r="579" spans="3:9" x14ac:dyDescent="0.25">
      <c r="C579">
        <v>564</v>
      </c>
      <c r="D579" s="2">
        <v>6275.0470550903856</v>
      </c>
      <c r="E579" s="3">
        <v>219.94</v>
      </c>
      <c r="F579" s="3">
        <f t="shared" si="35"/>
        <v>144.52727873069122</v>
      </c>
      <c r="G579">
        <f t="shared" si="32"/>
        <v>1.0564275192945134</v>
      </c>
      <c r="H579">
        <f t="shared" si="33"/>
        <v>0.97499852868585635</v>
      </c>
      <c r="I579">
        <f t="shared" si="34"/>
        <v>2.0666612344623441</v>
      </c>
    </row>
    <row r="580" spans="3:9" x14ac:dyDescent="0.25">
      <c r="C580">
        <v>565</v>
      </c>
      <c r="D580" s="2">
        <v>6281.9251493164238</v>
      </c>
      <c r="E580" s="3">
        <v>220.13</v>
      </c>
      <c r="F580" s="3">
        <f t="shared" si="35"/>
        <v>144.81068534584969</v>
      </c>
      <c r="G580">
        <f t="shared" si="32"/>
        <v>1.0575854720487947</v>
      </c>
      <c r="H580">
        <f t="shared" si="33"/>
        <v>0.97691042404032591</v>
      </c>
      <c r="I580">
        <f t="shared" si="34"/>
        <v>2.0728410072873213</v>
      </c>
    </row>
    <row r="581" spans="3:9" x14ac:dyDescent="0.25">
      <c r="C581">
        <v>566</v>
      </c>
      <c r="D581" s="2">
        <v>6294.8435130317666</v>
      </c>
      <c r="E581" s="3">
        <v>218.02</v>
      </c>
      <c r="F581" s="3">
        <f t="shared" si="35"/>
        <v>143.7175786112999</v>
      </c>
      <c r="G581">
        <f t="shared" si="32"/>
        <v>1.0597603266456337</v>
      </c>
      <c r="H581">
        <f t="shared" si="33"/>
        <v>0.96953619360270327</v>
      </c>
      <c r="I581">
        <f t="shared" si="34"/>
        <v>2.0630923806376789</v>
      </c>
    </row>
    <row r="582" spans="3:9" x14ac:dyDescent="0.25">
      <c r="C582">
        <v>567</v>
      </c>
      <c r="D582" s="2">
        <v>6303.2428141410928</v>
      </c>
      <c r="E582" s="3">
        <v>216.71</v>
      </c>
      <c r="F582" s="3">
        <f t="shared" si="35"/>
        <v>143.04464606583701</v>
      </c>
      <c r="G582">
        <f t="shared" si="32"/>
        <v>1.0611743802386717</v>
      </c>
      <c r="H582">
        <f t="shared" si="33"/>
        <v>0.96499650913971879</v>
      </c>
      <c r="I582">
        <f t="shared" si="34"/>
        <v>2.0573093279267725</v>
      </c>
    </row>
    <row r="583" spans="3:9" x14ac:dyDescent="0.25">
      <c r="C583">
        <v>568</v>
      </c>
      <c r="D583" s="2">
        <v>6315.5356117638494</v>
      </c>
      <c r="E583" s="3">
        <v>215.22</v>
      </c>
      <c r="F583" s="3">
        <f t="shared" si="35"/>
        <v>142.33818817877815</v>
      </c>
      <c r="G583">
        <f t="shared" si="32"/>
        <v>1.0632439184562796</v>
      </c>
      <c r="H583">
        <f t="shared" si="33"/>
        <v>0.96023065866145441</v>
      </c>
      <c r="I583" s="7">
        <f t="shared" si="34"/>
        <v>2.0525305479676743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52"/>
  <sheetViews>
    <sheetView tabSelected="1" zoomScale="120" zoomScaleNormal="120" workbookViewId="0">
      <selection activeCell="R19" sqref="R19"/>
    </sheetView>
  </sheetViews>
  <sheetFormatPr defaultRowHeight="14.3" x14ac:dyDescent="0.25"/>
  <cols>
    <col min="2" max="2" width="20.5" customWidth="1"/>
    <col min="18" max="18" width="29.75" customWidth="1"/>
  </cols>
  <sheetData>
    <row r="1" spans="2:18" ht="14.95" thickBot="1" x14ac:dyDescent="0.3">
      <c r="B1" s="43" t="s">
        <v>58</v>
      </c>
    </row>
    <row r="2" spans="2:18" x14ac:dyDescent="0.25">
      <c r="B2" s="16" t="s">
        <v>57</v>
      </c>
      <c r="C2" s="17"/>
      <c r="D2" s="17"/>
      <c r="E2" s="17"/>
      <c r="F2" s="17"/>
      <c r="G2" s="17"/>
      <c r="H2" s="17"/>
      <c r="I2" s="17"/>
      <c r="J2" s="17"/>
      <c r="K2" s="17"/>
      <c r="L2" s="18"/>
    </row>
    <row r="3" spans="2:18" ht="21.75" thickBot="1" x14ac:dyDescent="0.3">
      <c r="B3" s="45" t="s">
        <v>34</v>
      </c>
      <c r="C3" s="46"/>
      <c r="D3" s="46"/>
      <c r="E3" s="46"/>
      <c r="F3" s="46"/>
      <c r="G3" s="46"/>
      <c r="H3" s="46"/>
      <c r="I3" s="46"/>
      <c r="J3" s="46"/>
      <c r="K3" s="46"/>
      <c r="L3" s="47"/>
    </row>
    <row r="4" spans="2:18" ht="17" thickBot="1" x14ac:dyDescent="0.3">
      <c r="B4" s="63" t="s">
        <v>54</v>
      </c>
      <c r="C4" s="64"/>
      <c r="D4" s="64"/>
      <c r="E4" s="64"/>
      <c r="F4" s="64"/>
      <c r="G4" s="64"/>
      <c r="H4" s="64"/>
      <c r="I4" s="64"/>
      <c r="J4" s="64"/>
      <c r="K4" s="64"/>
      <c r="L4" s="65"/>
    </row>
    <row r="5" spans="2:18" x14ac:dyDescent="0.25">
      <c r="B5" s="44"/>
      <c r="C5" s="9" t="s">
        <v>26</v>
      </c>
      <c r="D5" s="9"/>
      <c r="E5" s="9"/>
      <c r="F5" s="9"/>
      <c r="G5" s="9"/>
      <c r="H5" s="9"/>
      <c r="I5" s="9"/>
      <c r="J5" s="9"/>
      <c r="K5" s="9"/>
      <c r="L5" s="10"/>
      <c r="O5" s="79" t="s">
        <v>59</v>
      </c>
      <c r="P5" s="80"/>
      <c r="Q5" s="80"/>
      <c r="R5" s="81"/>
    </row>
    <row r="6" spans="2:18" x14ac:dyDescent="0.25">
      <c r="B6" s="12"/>
      <c r="C6" s="9" t="s">
        <v>30</v>
      </c>
      <c r="D6" s="9"/>
      <c r="E6" s="9"/>
      <c r="F6" s="9"/>
      <c r="G6" s="9"/>
      <c r="H6" s="9"/>
      <c r="I6" s="9"/>
      <c r="J6" s="9"/>
      <c r="K6" s="9"/>
      <c r="L6" s="10"/>
      <c r="O6" s="82" t="s">
        <v>63</v>
      </c>
      <c r="P6" s="83"/>
      <c r="Q6" s="83"/>
      <c r="R6" s="84"/>
    </row>
    <row r="7" spans="2:18" x14ac:dyDescent="0.25">
      <c r="B7" s="12"/>
      <c r="C7" s="9" t="s">
        <v>35</v>
      </c>
      <c r="D7" s="9"/>
      <c r="E7" s="9"/>
      <c r="F7" s="9"/>
      <c r="G7" s="9"/>
      <c r="H7" s="9"/>
      <c r="I7" s="9"/>
      <c r="J7" s="9"/>
      <c r="K7" s="9"/>
      <c r="L7" s="10"/>
      <c r="O7" s="85"/>
      <c r="P7" s="86"/>
      <c r="Q7" s="86"/>
      <c r="R7" s="87"/>
    </row>
    <row r="8" spans="2:18" x14ac:dyDescent="0.25">
      <c r="B8" s="12"/>
      <c r="C8" s="15" t="s">
        <v>36</v>
      </c>
      <c r="D8" s="9"/>
      <c r="E8" s="9"/>
      <c r="F8" s="9"/>
      <c r="G8" s="9"/>
      <c r="H8" s="9"/>
      <c r="I8" s="9"/>
      <c r="J8" s="9"/>
      <c r="K8" s="9"/>
      <c r="L8" s="10"/>
      <c r="O8" s="85"/>
      <c r="P8" s="86"/>
      <c r="Q8" s="86"/>
      <c r="R8" s="87"/>
    </row>
    <row r="9" spans="2:18" x14ac:dyDescent="0.25">
      <c r="B9" s="12"/>
      <c r="C9" s="15" t="s">
        <v>37</v>
      </c>
      <c r="D9" s="9"/>
      <c r="E9" s="9"/>
      <c r="F9" s="9"/>
      <c r="G9" s="9"/>
      <c r="H9" s="9"/>
      <c r="I9" s="9"/>
      <c r="J9" s="9"/>
      <c r="K9" s="9"/>
      <c r="L9" s="10"/>
      <c r="O9" s="85"/>
      <c r="P9" s="86"/>
      <c r="Q9" s="86"/>
      <c r="R9" s="87"/>
    </row>
    <row r="10" spans="2:18" x14ac:dyDescent="0.25">
      <c r="B10" s="12"/>
      <c r="C10" s="15" t="s">
        <v>38</v>
      </c>
      <c r="D10" s="9"/>
      <c r="E10" s="9"/>
      <c r="F10" s="9"/>
      <c r="G10" s="9"/>
      <c r="H10" s="9"/>
      <c r="I10" s="9"/>
      <c r="J10" s="9"/>
      <c r="K10" s="9"/>
      <c r="L10" s="10"/>
      <c r="O10" s="85"/>
      <c r="P10" s="86"/>
      <c r="Q10" s="86"/>
      <c r="R10" s="87"/>
    </row>
    <row r="11" spans="2:18" x14ac:dyDescent="0.25">
      <c r="B11" s="12"/>
      <c r="C11" s="9" t="s">
        <v>41</v>
      </c>
      <c r="D11" s="9"/>
      <c r="E11" s="9"/>
      <c r="F11" s="9"/>
      <c r="G11" s="9"/>
      <c r="H11" s="9"/>
      <c r="I11" s="9"/>
      <c r="J11" s="9"/>
      <c r="K11" s="9"/>
      <c r="L11" s="10"/>
      <c r="O11" s="85"/>
      <c r="P11" s="86"/>
      <c r="Q11" s="86"/>
      <c r="R11" s="87"/>
    </row>
    <row r="12" spans="2:18" ht="14.95" thickBot="1" x14ac:dyDescent="0.3">
      <c r="B12" s="19"/>
      <c r="C12" s="9" t="s">
        <v>39</v>
      </c>
      <c r="D12" s="9"/>
      <c r="E12" s="9"/>
      <c r="F12" s="9"/>
      <c r="G12" s="9"/>
      <c r="H12" s="9"/>
      <c r="I12" s="9"/>
      <c r="J12" s="9"/>
      <c r="K12" s="9"/>
      <c r="L12" s="10"/>
      <c r="O12" s="85"/>
      <c r="P12" s="86"/>
      <c r="Q12" s="86"/>
      <c r="R12" s="87"/>
    </row>
    <row r="13" spans="2:18" x14ac:dyDescent="0.25">
      <c r="B13" s="34"/>
      <c r="C13" s="48" t="s">
        <v>40</v>
      </c>
      <c r="D13" s="49"/>
      <c r="E13" s="49"/>
      <c r="F13" s="49"/>
      <c r="G13" s="49"/>
      <c r="H13" s="49"/>
      <c r="I13" s="49"/>
      <c r="J13" s="49"/>
      <c r="K13" s="49"/>
      <c r="L13" s="50"/>
      <c r="O13" s="85"/>
      <c r="P13" s="86"/>
      <c r="Q13" s="86"/>
      <c r="R13" s="87"/>
    </row>
    <row r="14" spans="2:18" x14ac:dyDescent="0.25">
      <c r="B14" s="35"/>
      <c r="C14" s="51"/>
      <c r="D14" s="51"/>
      <c r="E14" s="51"/>
      <c r="F14" s="51"/>
      <c r="G14" s="51"/>
      <c r="H14" s="51"/>
      <c r="I14" s="51"/>
      <c r="J14" s="51"/>
      <c r="K14" s="51"/>
      <c r="L14" s="52"/>
      <c r="O14" s="85"/>
      <c r="P14" s="86"/>
      <c r="Q14" s="86"/>
      <c r="R14" s="87"/>
    </row>
    <row r="15" spans="2:18" ht="14.95" thickBot="1" x14ac:dyDescent="0.3">
      <c r="B15" s="36"/>
      <c r="C15" s="53"/>
      <c r="D15" s="53"/>
      <c r="E15" s="53"/>
      <c r="F15" s="53"/>
      <c r="G15" s="53"/>
      <c r="H15" s="53"/>
      <c r="I15" s="53"/>
      <c r="J15" s="53"/>
      <c r="K15" s="53"/>
      <c r="L15" s="54"/>
      <c r="O15" s="88"/>
      <c r="P15" s="89"/>
      <c r="Q15" s="89"/>
      <c r="R15" s="90"/>
    </row>
    <row r="16" spans="2:18" x14ac:dyDescent="0.25">
      <c r="B16" s="28" t="s">
        <v>31</v>
      </c>
      <c r="C16" s="9" t="s">
        <v>53</v>
      </c>
      <c r="D16" s="9"/>
      <c r="E16" s="9"/>
      <c r="F16" s="9"/>
      <c r="G16" s="9"/>
      <c r="H16" s="9"/>
      <c r="I16" s="9"/>
      <c r="J16" s="9"/>
      <c r="K16" s="9"/>
      <c r="L16" s="10"/>
    </row>
    <row r="17" spans="2:16" x14ac:dyDescent="0.25">
      <c r="B17" s="14" t="s">
        <v>31</v>
      </c>
      <c r="C17" s="9" t="s">
        <v>27</v>
      </c>
      <c r="D17" s="9"/>
      <c r="E17" s="9"/>
      <c r="F17" s="9"/>
      <c r="G17" s="9"/>
      <c r="H17" s="9"/>
      <c r="I17" s="9"/>
      <c r="J17" s="9"/>
      <c r="K17" s="9"/>
      <c r="L17" s="10"/>
      <c r="O17" s="91" t="s">
        <v>60</v>
      </c>
      <c r="P17" s="92"/>
    </row>
    <row r="18" spans="2:16" x14ac:dyDescent="0.25">
      <c r="B18" s="11"/>
      <c r="C18" s="13" t="s">
        <v>20</v>
      </c>
      <c r="D18" s="9"/>
      <c r="E18" s="9"/>
      <c r="F18" s="9"/>
      <c r="G18" s="9"/>
      <c r="H18" s="9"/>
      <c r="I18" s="9"/>
      <c r="J18" s="9"/>
      <c r="K18" s="9"/>
      <c r="L18" s="10"/>
      <c r="O18" s="93" t="s">
        <v>61</v>
      </c>
      <c r="P18" s="94"/>
    </row>
    <row r="19" spans="2:16" x14ac:dyDescent="0.25">
      <c r="B19" s="14" t="s">
        <v>31</v>
      </c>
      <c r="C19" s="9" t="s">
        <v>21</v>
      </c>
      <c r="D19" s="9"/>
      <c r="E19" s="9"/>
      <c r="F19" s="9"/>
      <c r="G19" s="9"/>
      <c r="H19" s="9"/>
      <c r="I19" s="9"/>
      <c r="J19" s="9"/>
      <c r="K19" s="9"/>
      <c r="L19" s="10"/>
      <c r="O19" s="95">
        <v>44592</v>
      </c>
      <c r="P19" s="96"/>
    </row>
    <row r="20" spans="2:16" x14ac:dyDescent="0.25">
      <c r="B20" s="14" t="s">
        <v>31</v>
      </c>
      <c r="C20" s="9" t="s">
        <v>22</v>
      </c>
      <c r="D20" s="9"/>
      <c r="E20" s="9"/>
      <c r="F20" s="9"/>
      <c r="G20" s="9"/>
      <c r="H20" s="9"/>
      <c r="I20" s="9"/>
      <c r="J20" s="9"/>
      <c r="K20" s="9"/>
      <c r="L20" s="10"/>
      <c r="O20" s="97" t="s">
        <v>62</v>
      </c>
      <c r="P20" s="98"/>
    </row>
    <row r="21" spans="2:16" ht="14.95" thickBot="1" x14ac:dyDescent="0.3">
      <c r="B21" s="19"/>
      <c r="C21" s="9" t="s">
        <v>23</v>
      </c>
      <c r="D21" s="9"/>
      <c r="E21" s="9"/>
      <c r="F21" s="9"/>
      <c r="G21" s="9"/>
      <c r="H21" s="9"/>
      <c r="I21" s="9"/>
      <c r="J21" s="9"/>
      <c r="K21" s="9"/>
      <c r="L21" s="10"/>
    </row>
    <row r="22" spans="2:16" x14ac:dyDescent="0.25">
      <c r="B22" s="34"/>
      <c r="C22" s="32" t="s">
        <v>32</v>
      </c>
      <c r="D22" s="25"/>
      <c r="E22" s="25"/>
      <c r="F22" s="25"/>
      <c r="G22" s="25"/>
      <c r="H22" s="25"/>
      <c r="I22" s="25"/>
      <c r="J22" s="25"/>
      <c r="K22" s="25"/>
      <c r="L22" s="26"/>
    </row>
    <row r="23" spans="2:16" x14ac:dyDescent="0.25">
      <c r="B23" s="35"/>
      <c r="C23" s="24"/>
      <c r="D23" s="20"/>
      <c r="E23" s="20"/>
      <c r="F23" s="20"/>
      <c r="G23" s="20"/>
      <c r="H23" s="20"/>
      <c r="I23" s="20"/>
      <c r="J23" s="20"/>
      <c r="K23" s="20"/>
      <c r="L23" s="21"/>
    </row>
    <row r="24" spans="2:16" x14ac:dyDescent="0.25">
      <c r="B24" s="35"/>
      <c r="C24" s="24"/>
      <c r="D24" s="20"/>
      <c r="E24" s="20"/>
      <c r="F24" s="20"/>
      <c r="G24" s="20"/>
      <c r="H24" s="20"/>
      <c r="I24" s="20"/>
      <c r="J24" s="20"/>
      <c r="K24" s="20"/>
      <c r="L24" s="21"/>
    </row>
    <row r="25" spans="2:16" ht="14.95" thickBot="1" x14ac:dyDescent="0.3">
      <c r="B25" s="36"/>
      <c r="C25" s="33"/>
      <c r="D25" s="22"/>
      <c r="E25" s="22"/>
      <c r="F25" s="22"/>
      <c r="G25" s="22"/>
      <c r="H25" s="22"/>
      <c r="I25" s="22"/>
      <c r="J25" s="22"/>
      <c r="K25" s="22"/>
      <c r="L25" s="23"/>
    </row>
    <row r="26" spans="2:16" x14ac:dyDescent="0.25">
      <c r="B26" s="34"/>
      <c r="C26" s="74" t="s">
        <v>51</v>
      </c>
      <c r="D26" s="75"/>
      <c r="E26" s="75"/>
      <c r="F26" s="75"/>
      <c r="G26" s="75"/>
      <c r="H26" s="75"/>
      <c r="I26" s="75"/>
      <c r="J26" s="75"/>
      <c r="K26" s="75"/>
      <c r="L26" s="76"/>
    </row>
    <row r="27" spans="2:16" x14ac:dyDescent="0.25">
      <c r="B27" s="35"/>
      <c r="C27" s="74"/>
      <c r="D27" s="75"/>
      <c r="E27" s="75"/>
      <c r="F27" s="75"/>
      <c r="G27" s="75"/>
      <c r="H27" s="75"/>
      <c r="I27" s="75"/>
      <c r="J27" s="75"/>
      <c r="K27" s="75"/>
      <c r="L27" s="76"/>
    </row>
    <row r="28" spans="2:16" x14ac:dyDescent="0.25">
      <c r="B28" s="35"/>
      <c r="C28" s="74"/>
      <c r="D28" s="75"/>
      <c r="E28" s="75"/>
      <c r="F28" s="75"/>
      <c r="G28" s="75"/>
      <c r="H28" s="75"/>
      <c r="I28" s="75"/>
      <c r="J28" s="75"/>
      <c r="K28" s="75"/>
      <c r="L28" s="76"/>
    </row>
    <row r="29" spans="2:16" ht="14.95" thickBot="1" x14ac:dyDescent="0.3">
      <c r="B29" s="35"/>
      <c r="C29" s="77"/>
      <c r="D29" s="77"/>
      <c r="E29" s="77"/>
      <c r="F29" s="77"/>
      <c r="G29" s="77"/>
      <c r="H29" s="77"/>
      <c r="I29" s="77"/>
      <c r="J29" s="77"/>
      <c r="K29" s="77"/>
      <c r="L29" s="78"/>
    </row>
    <row r="30" spans="2:16" x14ac:dyDescent="0.25">
      <c r="B30" s="34"/>
      <c r="C30" s="38" t="s">
        <v>28</v>
      </c>
      <c r="D30" s="17"/>
      <c r="E30" s="17"/>
      <c r="F30" s="17"/>
      <c r="G30" s="17"/>
      <c r="H30" s="17"/>
      <c r="I30" s="17"/>
      <c r="J30" s="17"/>
      <c r="K30" s="17"/>
      <c r="L30" s="18"/>
    </row>
    <row r="31" spans="2:16" ht="17" x14ac:dyDescent="0.35">
      <c r="B31" s="39"/>
      <c r="C31" s="27" t="s">
        <v>25</v>
      </c>
      <c r="D31" s="27"/>
      <c r="E31" s="27"/>
      <c r="F31" s="27"/>
      <c r="G31" s="27"/>
      <c r="H31" s="27"/>
      <c r="I31" s="27"/>
      <c r="J31" s="27"/>
      <c r="K31" s="27"/>
      <c r="L31" s="37"/>
    </row>
    <row r="32" spans="2:16" ht="17" x14ac:dyDescent="0.35">
      <c r="B32" s="39"/>
      <c r="C32" s="27" t="s">
        <v>48</v>
      </c>
      <c r="D32" s="27"/>
      <c r="E32" s="27"/>
      <c r="F32" s="27"/>
      <c r="G32" s="27"/>
      <c r="H32" s="27"/>
      <c r="I32" s="27"/>
      <c r="J32" s="27"/>
      <c r="K32" s="27"/>
      <c r="L32" s="37"/>
    </row>
    <row r="33" spans="2:12" ht="17" x14ac:dyDescent="0.35">
      <c r="B33" s="39"/>
      <c r="C33" s="27" t="s">
        <v>24</v>
      </c>
      <c r="D33" s="27"/>
      <c r="E33" s="27"/>
      <c r="F33" s="27"/>
      <c r="G33" s="27"/>
      <c r="H33" s="27"/>
      <c r="I33" s="27"/>
      <c r="J33" s="27"/>
      <c r="K33" s="27"/>
      <c r="L33" s="37"/>
    </row>
    <row r="34" spans="2:12" ht="17.7" x14ac:dyDescent="0.35">
      <c r="B34" s="39"/>
      <c r="C34" s="27" t="s">
        <v>46</v>
      </c>
      <c r="D34" s="27"/>
      <c r="E34" s="27"/>
      <c r="F34" s="27"/>
      <c r="G34" s="27"/>
      <c r="H34" s="27"/>
      <c r="I34" s="27"/>
      <c r="J34" s="27"/>
      <c r="K34" s="27"/>
      <c r="L34" s="37"/>
    </row>
    <row r="35" spans="2:12" ht="17.7" x14ac:dyDescent="0.35">
      <c r="B35" s="39"/>
      <c r="C35" s="27" t="s">
        <v>47</v>
      </c>
      <c r="D35" s="27"/>
      <c r="E35" s="27"/>
      <c r="F35" s="27"/>
      <c r="G35" s="27"/>
      <c r="H35" s="27"/>
      <c r="I35" s="27"/>
      <c r="J35" s="27"/>
      <c r="K35" s="27"/>
      <c r="L35" s="37"/>
    </row>
    <row r="36" spans="2:12" ht="17" x14ac:dyDescent="0.35">
      <c r="B36" s="39"/>
      <c r="C36" s="27" t="s">
        <v>42</v>
      </c>
      <c r="D36" s="27"/>
      <c r="E36" s="27"/>
      <c r="F36" s="27"/>
      <c r="G36" s="27"/>
      <c r="H36" s="27"/>
      <c r="I36" s="27"/>
      <c r="J36" s="27"/>
      <c r="K36" s="27"/>
      <c r="L36" s="37"/>
    </row>
    <row r="37" spans="2:12" x14ac:dyDescent="0.25">
      <c r="B37" s="42"/>
      <c r="C37" s="72" t="s">
        <v>55</v>
      </c>
      <c r="D37" s="66"/>
      <c r="E37" s="66"/>
      <c r="F37" s="66"/>
      <c r="G37" s="66"/>
      <c r="H37" s="66"/>
      <c r="I37" s="66"/>
      <c r="J37" s="66"/>
      <c r="K37" s="66"/>
      <c r="L37" s="67"/>
    </row>
    <row r="38" spans="2:12" x14ac:dyDescent="0.25">
      <c r="B38" s="29"/>
      <c r="C38" s="61"/>
      <c r="D38" s="61"/>
      <c r="E38" s="61"/>
      <c r="F38" s="61"/>
      <c r="G38" s="61"/>
      <c r="H38" s="61"/>
      <c r="I38" s="61"/>
      <c r="J38" s="61"/>
      <c r="K38" s="61"/>
      <c r="L38" s="73"/>
    </row>
    <row r="39" spans="2:12" x14ac:dyDescent="0.25">
      <c r="B39" s="30"/>
      <c r="C39" s="27" t="s">
        <v>33</v>
      </c>
      <c r="D39" s="27"/>
      <c r="E39" s="27"/>
      <c r="F39" s="27"/>
      <c r="G39" s="27"/>
      <c r="H39" s="27"/>
      <c r="I39" s="27"/>
      <c r="J39" s="27"/>
      <c r="K39" s="27"/>
      <c r="L39" s="37"/>
    </row>
    <row r="40" spans="2:12" x14ac:dyDescent="0.25">
      <c r="B40" s="30"/>
      <c r="C40" s="27" t="s">
        <v>43</v>
      </c>
      <c r="D40" s="27"/>
      <c r="E40" s="27"/>
      <c r="F40" s="27"/>
      <c r="G40" s="27"/>
      <c r="H40" s="27"/>
      <c r="I40" s="27"/>
      <c r="J40" s="27"/>
      <c r="K40" s="27"/>
      <c r="L40" s="37"/>
    </row>
    <row r="41" spans="2:12" ht="17" x14ac:dyDescent="0.35">
      <c r="B41" s="30"/>
      <c r="C41" s="27" t="s">
        <v>44</v>
      </c>
      <c r="D41" s="27"/>
      <c r="E41" s="27"/>
      <c r="F41" s="27"/>
      <c r="G41" s="27"/>
      <c r="H41" s="27"/>
      <c r="I41" s="27"/>
      <c r="J41" s="27"/>
      <c r="K41" s="27"/>
      <c r="L41" s="37"/>
    </row>
    <row r="42" spans="2:12" ht="17.7" x14ac:dyDescent="0.35">
      <c r="B42" s="30"/>
      <c r="C42" s="27" t="s">
        <v>45</v>
      </c>
      <c r="D42" s="27"/>
      <c r="E42" s="27"/>
      <c r="F42" s="27"/>
      <c r="G42" s="27"/>
      <c r="H42" s="27"/>
      <c r="I42" s="27"/>
      <c r="J42" s="27"/>
      <c r="K42" s="27"/>
      <c r="L42" s="37"/>
    </row>
    <row r="43" spans="2:12" x14ac:dyDescent="0.25">
      <c r="B43" s="30"/>
      <c r="C43" s="27" t="s">
        <v>29</v>
      </c>
      <c r="D43" s="27"/>
      <c r="E43" s="27"/>
      <c r="F43" s="27"/>
      <c r="G43" s="27"/>
      <c r="H43" s="27"/>
      <c r="I43" s="27"/>
      <c r="J43" s="27"/>
      <c r="K43" s="27"/>
      <c r="L43" s="37"/>
    </row>
    <row r="44" spans="2:12" ht="14.6" customHeight="1" x14ac:dyDescent="0.25">
      <c r="B44" s="30"/>
      <c r="C44" s="66" t="s">
        <v>56</v>
      </c>
      <c r="D44" s="66"/>
      <c r="E44" s="66"/>
      <c r="F44" s="66"/>
      <c r="G44" s="66"/>
      <c r="H44" s="66"/>
      <c r="I44" s="66"/>
      <c r="J44" s="66"/>
      <c r="K44" s="66"/>
      <c r="L44" s="67"/>
    </row>
    <row r="45" spans="2:12" x14ac:dyDescent="0.25">
      <c r="B45" s="30"/>
      <c r="C45" s="51"/>
      <c r="D45" s="51"/>
      <c r="E45" s="51"/>
      <c r="F45" s="51"/>
      <c r="G45" s="51"/>
      <c r="H45" s="51"/>
      <c r="I45" s="51"/>
      <c r="J45" s="51"/>
      <c r="K45" s="51"/>
      <c r="L45" s="52"/>
    </row>
    <row r="46" spans="2:12" ht="14.6" customHeight="1" x14ac:dyDescent="0.25">
      <c r="B46" s="30"/>
      <c r="C46" s="51"/>
      <c r="D46" s="51"/>
      <c r="E46" s="51"/>
      <c r="F46" s="51"/>
      <c r="G46" s="51"/>
      <c r="H46" s="51"/>
      <c r="I46" s="51"/>
      <c r="J46" s="51"/>
      <c r="K46" s="51"/>
      <c r="L46" s="52"/>
    </row>
    <row r="47" spans="2:12" x14ac:dyDescent="0.25">
      <c r="B47" s="30"/>
      <c r="C47" s="51"/>
      <c r="D47" s="51"/>
      <c r="E47" s="51"/>
      <c r="F47" s="51"/>
      <c r="G47" s="51"/>
      <c r="H47" s="51"/>
      <c r="I47" s="51"/>
      <c r="J47" s="51"/>
      <c r="K47" s="51"/>
      <c r="L47" s="52"/>
    </row>
    <row r="48" spans="2:12" x14ac:dyDescent="0.25">
      <c r="B48" s="30"/>
      <c r="C48" s="68"/>
      <c r="D48" s="68"/>
      <c r="E48" s="68"/>
      <c r="F48" s="68"/>
      <c r="G48" s="68"/>
      <c r="H48" s="68"/>
      <c r="I48" s="68"/>
      <c r="J48" s="68"/>
      <c r="K48" s="68"/>
      <c r="L48" s="69"/>
    </row>
    <row r="49" spans="2:12" ht="14.95" thickBot="1" x14ac:dyDescent="0.3">
      <c r="B49" s="31"/>
      <c r="C49" s="70"/>
      <c r="D49" s="70"/>
      <c r="E49" s="70"/>
      <c r="F49" s="70"/>
      <c r="G49" s="70"/>
      <c r="H49" s="70"/>
      <c r="I49" s="70"/>
      <c r="J49" s="70"/>
      <c r="K49" s="70"/>
      <c r="L49" s="71"/>
    </row>
    <row r="50" spans="2:12" x14ac:dyDescent="0.25">
      <c r="B50" s="40"/>
      <c r="C50" s="55" t="s">
        <v>52</v>
      </c>
      <c r="D50" s="49"/>
      <c r="E50" s="49"/>
      <c r="F50" s="49"/>
      <c r="G50" s="49"/>
      <c r="H50" s="49"/>
      <c r="I50" s="49"/>
      <c r="J50" s="49"/>
      <c r="K50" s="49"/>
      <c r="L50" s="56"/>
    </row>
    <row r="51" spans="2:12" x14ac:dyDescent="0.25">
      <c r="B51" s="40"/>
      <c r="C51" s="57"/>
      <c r="D51" s="58"/>
      <c r="E51" s="58"/>
      <c r="F51" s="58"/>
      <c r="G51" s="58"/>
      <c r="H51" s="58"/>
      <c r="I51" s="58"/>
      <c r="J51" s="58"/>
      <c r="K51" s="58"/>
      <c r="L51" s="59"/>
    </row>
    <row r="52" spans="2:12" x14ac:dyDescent="0.25">
      <c r="B52" s="41"/>
      <c r="C52" s="60"/>
      <c r="D52" s="61"/>
      <c r="E52" s="61"/>
      <c r="F52" s="61"/>
      <c r="G52" s="61"/>
      <c r="H52" s="61"/>
      <c r="I52" s="61"/>
      <c r="J52" s="61"/>
      <c r="K52" s="61"/>
      <c r="L52" s="62"/>
    </row>
  </sheetData>
  <mergeCells count="13">
    <mergeCell ref="O20:P20"/>
    <mergeCell ref="O5:R5"/>
    <mergeCell ref="O6:R15"/>
    <mergeCell ref="O17:P17"/>
    <mergeCell ref="O18:P18"/>
    <mergeCell ref="O19:P19"/>
    <mergeCell ref="B3:L3"/>
    <mergeCell ref="C13:L15"/>
    <mergeCell ref="C50:L52"/>
    <mergeCell ref="B4:L4"/>
    <mergeCell ref="C44:L49"/>
    <mergeCell ref="C37:L38"/>
    <mergeCell ref="C26:L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Map Data Sheet</vt:lpstr>
      <vt:lpstr>Data Template</vt:lpstr>
      <vt:lpstr>Map_plot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MDelduca</dc:creator>
  <cp:lastModifiedBy>Holly</cp:lastModifiedBy>
  <dcterms:created xsi:type="dcterms:W3CDTF">2016-06-09T03:02:08Z</dcterms:created>
  <dcterms:modified xsi:type="dcterms:W3CDTF">2021-11-17T15:32:22Z</dcterms:modified>
</cp:coreProperties>
</file>