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sdagcc-my.sharepoint.com/personal/rachelle_ragland-greene_usda_gov/Documents/HomeDrive/OCIO Detail 1-2024 to April 2024/0503-0028/APHIS Chronic Wasting Disease NOFO, Work Plans and Financial Plan April 6 2026/"/>
    </mc:Choice>
  </mc:AlternateContent>
  <xr:revisionPtr revIDLastSave="37" documentId="8_{1B7F51D1-6E28-4CFC-8AC4-67D6AD797931}" xr6:coauthVersionLast="47" xr6:coauthVersionMax="47" xr10:uidLastSave="{21EF637C-5D1F-44C0-83B4-1DCE4D9A618B}"/>
  <bookViews>
    <workbookView xWindow="28680" yWindow="-120" windowWidth="29040" windowHeight="15720" xr2:uid="{489F86BE-7AF9-44B9-B34A-212CDD226BA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" i="1" l="1"/>
  <c r="F20" i="1"/>
  <c r="G20" i="1"/>
  <c r="E20" i="1"/>
</calcChain>
</file>

<file path=xl/sharedStrings.xml><?xml version="1.0" encoding="utf-8"?>
<sst xmlns="http://schemas.openxmlformats.org/spreadsheetml/2006/main" count="44" uniqueCount="23">
  <si>
    <t>Brief description of information being collected (project summary, NOA, etc.)</t>
  </si>
  <si>
    <t>Forms number</t>
  </si>
  <si>
    <t>Number of Respondents</t>
  </si>
  <si>
    <t>Number of Responses per respondent</t>
  </si>
  <si>
    <t>Total Annual Responses</t>
  </si>
  <si>
    <t>Burden hours per responses</t>
  </si>
  <si>
    <t>Total Annual Burden Hours</t>
  </si>
  <si>
    <t>Farmed Cervid WORK PLAN</t>
  </si>
  <si>
    <t>N/A</t>
  </si>
  <si>
    <t>Wild Cervid WORK PLAN</t>
  </si>
  <si>
    <t>Farmed Cervid Predicative Genetics WORK PLAN</t>
  </si>
  <si>
    <t>Tribal Wild Cervid WORK PLAN</t>
  </si>
  <si>
    <t>FINANCIAL PLAN</t>
  </si>
  <si>
    <t>Certification Regarding Lobbying for applications exceeding $100,000</t>
  </si>
  <si>
    <t>Copy of State’s Intergovernmental review of Single Point of Contact (SPOC) letter per Executive Order 12372, as applicable</t>
  </si>
  <si>
    <t>Copy of a current Negotiated Indirect Cost Rate Agreement (NICRA), if applicable</t>
  </si>
  <si>
    <t xml:space="preserve">“Application for Federal Assistance”. Applicant completes this in ezFedGrants  </t>
  </si>
  <si>
    <t>SF-424</t>
  </si>
  <si>
    <t xml:space="preserve">“Budget Information – Non-Construction Programs”. Applicants complete this in ezFedGrants. </t>
  </si>
  <si>
    <t>SF-424A</t>
  </si>
  <si>
    <t>Disclosure of Lobbying Activities, for applications exceeding $100,000</t>
  </si>
  <si>
    <t>SF-LLL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</si>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</sst>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000000"/>
      <name val="Calibri"/>
      <family val="2"/>
    </font>
    <font>
      <b/>
      <sz val="11"/>
      <color theme="1"/>
      <name val="Times New Roman"/>
      <family val="1"/>
    </font>
    <font>
      <b/>
      <sz val="10"/>
      <color theme="1"/>
      <name val="Times New Roman"/>
      <family val="1"/>
    </font>
    <font>
      <b/>
      <sz val="11"/>
      <color rgb="FF000000"/>
      <name val="Times New Roman"/>
      <family val="1"/>
    </font>
    <font>
      <b/>
      <sz val="14"/>
      <color theme="1"/>
      <name val="Times New Roman"/>
      <family val="1"/>
    </font>
    <font>
      <b/>
      <sz val="14"/>
      <color rgb="FF000000"/>
      <name val="Calibri"/>
      <family val="2"/>
    </font>
    <font>
      <b/>
      <sz val="14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7" fillId="0" borderId="1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8" fillId="2" borderId="2" xfId="0" applyFont="1" applyFill="1" applyBorder="1" applyAlignment="1">
      <alignment horizontal="left" vertical="center" wrapText="1"/>
    </xf>
    <xf numFmtId="0" fontId="0" fillId="0" borderId="0" xfId="0" applyAlignment="1">
      <alignment horizontal="left" wrapText="1"/>
    </xf>
    <xf numFmtId="0" fontId="5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10" fillId="0" borderId="4" xfId="0" applyFont="1" applyFill="1" applyBorder="1" applyAlignment="1">
      <alignment horizontal="left" vertical="center" wrapText="1"/>
    </xf>
    <xf numFmtId="0" fontId="11" fillId="0" borderId="4" xfId="0" applyFont="1" applyFill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4" xfId="0" applyFont="1" applyFill="1" applyBorder="1" applyAlignment="1">
      <alignment horizontal="left" vertical="center" wrapText="1"/>
    </xf>
    <xf numFmtId="0" fontId="0" fillId="0" borderId="0" xfId="0" applyFont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DE1980-0F30-4E15-A190-BAE0B15096C8}">
  <dimension ref="A1:G20"/>
  <sheetViews>
    <sheetView tabSelected="1" workbookViewId="0">
      <pane ySplit="1" topLeftCell="A2" activePane="bottomLeft" state="frozen"/>
      <selection pane="bottomLeft" activeCell="G20" sqref="A1:G20"/>
    </sheetView>
  </sheetViews>
  <sheetFormatPr defaultColWidth="19.36328125" defaultRowHeight="68.5" customHeight="1" x14ac:dyDescent="0.35"/>
  <cols>
    <col min="1" max="1" width="19.36328125" style="4"/>
    <col min="2" max="2" width="14" style="4" customWidth="1"/>
    <col min="3" max="3" width="13" style="4" customWidth="1"/>
    <col min="4" max="4" width="16.90625" style="4" customWidth="1"/>
    <col min="5" max="5" width="13.54296875" style="4" customWidth="1"/>
    <col min="6" max="6" width="16.6328125" style="4" customWidth="1"/>
    <col min="7" max="7" width="13.36328125" style="4" customWidth="1"/>
    <col min="8" max="16384" width="19.36328125" style="4"/>
  </cols>
  <sheetData>
    <row r="1" spans="1:7" ht="68.5" customHeight="1" thickBot="1" x14ac:dyDescent="0.4">
      <c r="A1" s="1" t="s">
        <v>0</v>
      </c>
      <c r="B1" s="2" t="s">
        <v>1</v>
      </c>
      <c r="C1" s="2" t="s">
        <v>2</v>
      </c>
      <c r="D1" s="3" t="s">
        <v>3</v>
      </c>
      <c r="E1" s="3" t="s">
        <v>4</v>
      </c>
      <c r="F1" s="2" t="s">
        <v>5</v>
      </c>
      <c r="G1" s="2" t="s">
        <v>6</v>
      </c>
    </row>
    <row r="2" spans="1:7" ht="29.5" thickBot="1" x14ac:dyDescent="0.4">
      <c r="A2" s="5" t="s">
        <v>7</v>
      </c>
      <c r="B2" s="6" t="s">
        <v>8</v>
      </c>
      <c r="C2" s="7">
        <v>20</v>
      </c>
      <c r="D2" s="8">
        <v>1</v>
      </c>
      <c r="E2" s="9">
        <v>20</v>
      </c>
      <c r="F2" s="10">
        <v>1</v>
      </c>
      <c r="G2" s="10">
        <v>20</v>
      </c>
    </row>
    <row r="3" spans="1:7" ht="29.5" thickBot="1" x14ac:dyDescent="0.4">
      <c r="A3" s="5" t="s">
        <v>9</v>
      </c>
      <c r="B3" s="6" t="s">
        <v>8</v>
      </c>
      <c r="C3" s="7">
        <v>20</v>
      </c>
      <c r="D3" s="8">
        <v>1</v>
      </c>
      <c r="E3" s="9">
        <v>20</v>
      </c>
      <c r="F3" s="10">
        <v>1</v>
      </c>
      <c r="G3" s="10">
        <v>20</v>
      </c>
    </row>
    <row r="4" spans="1:7" ht="44" thickBot="1" x14ac:dyDescent="0.4">
      <c r="A4" s="5" t="s">
        <v>10</v>
      </c>
      <c r="B4" s="6" t="s">
        <v>8</v>
      </c>
      <c r="C4" s="7">
        <v>20</v>
      </c>
      <c r="D4" s="8">
        <v>1</v>
      </c>
      <c r="E4" s="9">
        <v>20</v>
      </c>
      <c r="F4" s="10">
        <v>1</v>
      </c>
      <c r="G4" s="10">
        <v>20</v>
      </c>
    </row>
    <row r="5" spans="1:7" ht="29.5" thickBot="1" x14ac:dyDescent="0.4">
      <c r="A5" s="5" t="s">
        <v>11</v>
      </c>
      <c r="B5" s="6" t="s">
        <v>8</v>
      </c>
      <c r="C5" s="7">
        <v>8</v>
      </c>
      <c r="D5" s="8">
        <v>1</v>
      </c>
      <c r="E5" s="9">
        <v>8</v>
      </c>
      <c r="F5" s="10">
        <v>1</v>
      </c>
      <c r="G5" s="10">
        <v>8</v>
      </c>
    </row>
    <row r="6" spans="1:7" ht="15" thickBot="1" x14ac:dyDescent="0.4">
      <c r="A6" s="5" t="s">
        <v>12</v>
      </c>
      <c r="B6" s="6" t="s">
        <v>8</v>
      </c>
      <c r="C6" s="7">
        <v>20</v>
      </c>
      <c r="D6" s="8">
        <v>1</v>
      </c>
      <c r="E6" s="9">
        <v>20</v>
      </c>
      <c r="F6" s="10">
        <v>0.5</v>
      </c>
      <c r="G6" s="10">
        <v>20</v>
      </c>
    </row>
    <row r="7" spans="1:7" ht="15" thickBot="1" x14ac:dyDescent="0.4">
      <c r="A7" s="5" t="s">
        <v>12</v>
      </c>
      <c r="B7" s="6" t="s">
        <v>8</v>
      </c>
      <c r="C7" s="7">
        <v>8</v>
      </c>
      <c r="D7" s="8">
        <v>1</v>
      </c>
      <c r="E7" s="9">
        <v>8</v>
      </c>
      <c r="F7" s="10">
        <v>0.5</v>
      </c>
      <c r="G7" s="10">
        <v>14</v>
      </c>
    </row>
    <row r="8" spans="1:7" ht="58.5" thickBot="1" x14ac:dyDescent="0.4">
      <c r="A8" s="11" t="s">
        <v>13</v>
      </c>
      <c r="B8" s="6" t="s">
        <v>8</v>
      </c>
      <c r="C8" s="7">
        <v>40</v>
      </c>
      <c r="D8" s="8">
        <v>1</v>
      </c>
      <c r="E8" s="9">
        <v>20</v>
      </c>
      <c r="F8" s="10">
        <v>0.5</v>
      </c>
      <c r="G8" s="10">
        <v>20</v>
      </c>
    </row>
    <row r="9" spans="1:7" ht="68.5" customHeight="1" thickBot="1" x14ac:dyDescent="0.4">
      <c r="A9" s="11" t="s">
        <v>13</v>
      </c>
      <c r="B9" s="6" t="s">
        <v>8</v>
      </c>
      <c r="C9" s="7">
        <v>28</v>
      </c>
      <c r="D9" s="10">
        <v>1</v>
      </c>
      <c r="E9" s="9">
        <v>8</v>
      </c>
      <c r="F9" s="10">
        <v>0.5</v>
      </c>
      <c r="G9" s="10">
        <v>14</v>
      </c>
    </row>
    <row r="10" spans="1:7" ht="68.5" customHeight="1" thickBot="1" x14ac:dyDescent="0.4">
      <c r="A10" s="11" t="s">
        <v>14</v>
      </c>
      <c r="B10" s="7" t="s">
        <v>8</v>
      </c>
      <c r="C10" s="7">
        <v>40</v>
      </c>
      <c r="D10" s="10">
        <v>1</v>
      </c>
      <c r="E10" s="9">
        <v>20</v>
      </c>
      <c r="F10" s="10">
        <v>0.5</v>
      </c>
      <c r="G10" s="10">
        <v>20</v>
      </c>
    </row>
    <row r="11" spans="1:7" ht="68.5" customHeight="1" thickBot="1" x14ac:dyDescent="0.4">
      <c r="A11" s="11" t="s">
        <v>14</v>
      </c>
      <c r="B11" s="7" t="s">
        <v>8</v>
      </c>
      <c r="C11" s="7">
        <v>28</v>
      </c>
      <c r="D11" s="10">
        <v>1</v>
      </c>
      <c r="E11" s="9">
        <v>8</v>
      </c>
      <c r="F11" s="10">
        <v>0.5</v>
      </c>
      <c r="G11" s="10">
        <v>14</v>
      </c>
    </row>
    <row r="12" spans="1:7" ht="58.5" thickBot="1" x14ac:dyDescent="0.4">
      <c r="A12" s="11" t="s">
        <v>15</v>
      </c>
      <c r="B12" s="7" t="s">
        <v>8</v>
      </c>
      <c r="C12" s="7">
        <v>40</v>
      </c>
      <c r="D12" s="10">
        <v>1</v>
      </c>
      <c r="E12" s="9">
        <v>20</v>
      </c>
      <c r="F12" s="10">
        <v>0.5</v>
      </c>
      <c r="G12" s="10">
        <v>20</v>
      </c>
    </row>
    <row r="13" spans="1:7" ht="58.5" thickBot="1" x14ac:dyDescent="0.4">
      <c r="A13" s="11" t="s">
        <v>15</v>
      </c>
      <c r="B13" s="7" t="s">
        <v>8</v>
      </c>
      <c r="C13" s="7">
        <v>28</v>
      </c>
      <c r="D13" s="10">
        <v>1</v>
      </c>
      <c r="E13" s="9">
        <v>8</v>
      </c>
      <c r="F13" s="10">
        <v>0.5</v>
      </c>
      <c r="G13" s="10">
        <v>14</v>
      </c>
    </row>
    <row r="14" spans="1:7" ht="58.5" thickBot="1" x14ac:dyDescent="0.4">
      <c r="A14" s="11" t="s">
        <v>16</v>
      </c>
      <c r="B14" s="7" t="s">
        <v>17</v>
      </c>
      <c r="C14" s="7">
        <v>40</v>
      </c>
      <c r="D14" s="10">
        <v>1</v>
      </c>
      <c r="E14" s="9">
        <v>20</v>
      </c>
      <c r="F14" s="10">
        <v>1</v>
      </c>
      <c r="G14" s="10">
        <v>40</v>
      </c>
    </row>
    <row r="15" spans="1:7" ht="68.5" customHeight="1" thickBot="1" x14ac:dyDescent="0.4">
      <c r="A15" s="11" t="s">
        <v>16</v>
      </c>
      <c r="B15" s="7" t="s">
        <v>17</v>
      </c>
      <c r="C15" s="7">
        <v>28</v>
      </c>
      <c r="D15" s="10">
        <v>1</v>
      </c>
      <c r="E15" s="9">
        <v>8</v>
      </c>
      <c r="F15" s="10">
        <v>1</v>
      </c>
      <c r="G15" s="10">
        <v>28</v>
      </c>
    </row>
    <row r="16" spans="1:7" ht="68.5" customHeight="1" thickBot="1" x14ac:dyDescent="0.4">
      <c r="A16" s="11" t="s">
        <v>18</v>
      </c>
      <c r="B16" s="7" t="s">
        <v>19</v>
      </c>
      <c r="C16" s="7">
        <v>40</v>
      </c>
      <c r="D16" s="10">
        <v>1</v>
      </c>
      <c r="E16" s="9">
        <v>20</v>
      </c>
      <c r="F16" s="10">
        <v>1.5</v>
      </c>
      <c r="G16" s="10">
        <v>60</v>
      </c>
    </row>
    <row r="17" spans="1:7" ht="68.5" customHeight="1" thickBot="1" x14ac:dyDescent="0.4">
      <c r="A17" s="11" t="s">
        <v>18</v>
      </c>
      <c r="B17" s="7" t="s">
        <v>19</v>
      </c>
      <c r="C17" s="7">
        <v>28</v>
      </c>
      <c r="D17" s="10">
        <v>1</v>
      </c>
      <c r="E17" s="9">
        <v>8</v>
      </c>
      <c r="F17" s="10">
        <v>1.5</v>
      </c>
      <c r="G17" s="10">
        <v>42</v>
      </c>
    </row>
    <row r="18" spans="1:7" ht="58.5" thickBot="1" x14ac:dyDescent="0.4">
      <c r="A18" s="11" t="s">
        <v>20</v>
      </c>
      <c r="B18" s="7" t="s">
        <v>21</v>
      </c>
      <c r="C18" s="10">
        <v>40</v>
      </c>
      <c r="D18" s="10">
        <v>1</v>
      </c>
      <c r="E18" s="8">
        <v>0.25</v>
      </c>
      <c r="F18" s="10">
        <v>10</v>
      </c>
      <c r="G18" s="10">
        <v>40</v>
      </c>
    </row>
    <row r="19" spans="1:7" ht="58.5" thickBot="1" x14ac:dyDescent="0.4">
      <c r="A19" s="11" t="s">
        <v>20</v>
      </c>
      <c r="B19" s="7" t="s">
        <v>21</v>
      </c>
      <c r="C19" s="10">
        <v>28</v>
      </c>
      <c r="D19" s="10">
        <v>1</v>
      </c>
      <c r="E19" s="8">
        <v>0.25</v>
      </c>
      <c r="F19" s="10">
        <v>7</v>
      </c>
      <c r="G19" s="10">
        <v>28</v>
      </c>
    </row>
    <row r="20" spans="1:7" s="18" customFormat="1" ht="19" thickBot="1" x14ac:dyDescent="0.4">
      <c r="A20" s="12" t="s">
        <v>22</v>
      </c>
      <c r="B20" s="13"/>
      <c r="C20" s="14">
        <v>68</v>
      </c>
      <c r="D20" s="15">
        <f>SUM(E20/C20)</f>
        <v>3.4779411764705883</v>
      </c>
      <c r="E20" s="16">
        <f>SUM(E2:E19)</f>
        <v>236.5</v>
      </c>
      <c r="F20" s="17">
        <f>SUM(G20/E20)</f>
        <v>1.8689217758985202</v>
      </c>
      <c r="G20" s="16">
        <f>SUM(G2:G19)</f>
        <v>442</v>
      </c>
    </row>
  </sheetData>
  <mergeCells count="1">
    <mergeCell ref="A20:B20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ed5b36e7-01ee-4ebc-867e-e03cfa0d4697}" enabled="0" method="" siteId="{ed5b36e7-01ee-4ebc-867e-e03cfa0d4697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Ragland-Greene, Rachelle - OCIO-OCIO, DC</dc:creator>
  <cp:lastModifiedBy>Ragland-Greene, Rachelle - OCIO-OCIO, DC</cp:lastModifiedBy>
  <dcterms:created xsi:type="dcterms:W3CDTF">2026-04-15T18:00:08Z</dcterms:created>
  <dcterms:modified xsi:type="dcterms:W3CDTF">2026-04-15T18:13:24Z</dcterms:modified>
</cp:coreProperties>
</file>