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mc:AlternateContent xmlns:mc="http://schemas.openxmlformats.org/markup-compatibility/2006">
    <mc:Choice Requires="x15">
      <x15ac:absPath xmlns:x15ac="http://schemas.microsoft.com/office/spreadsheetml/2010/11/ac" url="G:\OMB approvals\ESRD\2025 ESRD PRA Renewal In Progress\Management Review\"/>
    </mc:Choice>
  </mc:AlternateContent>
  <xr:revisionPtr revIDLastSave="0" documentId="13_ncr:1_{319D6FB4-FCF8-4C9B-B976-8E256CAAE139}" xr6:coauthVersionLast="47" xr6:coauthVersionMax="47" xr10:uidLastSave="{00000000-0000-0000-0000-000000000000}"/>
  <bookViews>
    <workbookView xWindow="-120" yWindow="-120" windowWidth="29040" windowHeight="15720" tabRatio="599" xr2:uid="{00000000-000D-0000-FFFF-FFFF00000000}"/>
  </bookViews>
  <sheets>
    <sheet name="S" sheetId="1" r:id="rId1"/>
    <sheet name="S-1" sheetId="14" r:id="rId2"/>
    <sheet name="S-2" sheetId="4" r:id="rId3"/>
    <sheet name="A" sheetId="3" r:id="rId4"/>
    <sheet name="A-1" sheetId="15" r:id="rId5"/>
    <sheet name="A-2" sheetId="5" r:id="rId6"/>
    <sheet name="A-3" sheetId="6" r:id="rId7"/>
    <sheet name="A-4" sheetId="7" r:id="rId8"/>
    <sheet name="A-7" sheetId="21" r:id="rId9"/>
    <sheet name="B" sheetId="2" r:id="rId10"/>
    <sheet name="B-1" sheetId="8" r:id="rId11"/>
    <sheet name="C" sheetId="10" r:id="rId12"/>
    <sheet name="D" sheetId="11" r:id="rId13"/>
    <sheet name="E" sheetId="12" r:id="rId14"/>
    <sheet name="E-1" sheetId="20" r:id="rId15"/>
    <sheet name="F" sheetId="13" r:id="rId16"/>
    <sheet name="F-1" sheetId="16" r:id="rId17"/>
  </sheets>
  <definedNames>
    <definedName name="\0">#REF!</definedName>
    <definedName name="\a">#REF!</definedName>
    <definedName name="\b">#REF!</definedName>
    <definedName name="\d">#REF!</definedName>
    <definedName name="\e">#N/A</definedName>
    <definedName name="\h">#REF!</definedName>
    <definedName name="\o">#REF!</definedName>
    <definedName name="\s">#N/A</definedName>
    <definedName name="\t">#REF!</definedName>
    <definedName name="\x">#N/A</definedName>
    <definedName name="\y">#REF!</definedName>
    <definedName name="_A">#REF!</definedName>
    <definedName name="_Fill" hidden="1">#REF!</definedName>
    <definedName name="_Regression_Int" localSheetId="0" hidden="1">1</definedName>
    <definedName name="_Regression_Int" localSheetId="2" hidden="1">1</definedName>
    <definedName name="AP87_">#REF!</definedName>
    <definedName name="B_1BD1">#REF!</definedName>
    <definedName name="B_1BD2">#REF!</definedName>
    <definedName name="B_1BD3">#REF!</definedName>
    <definedName name="B_1BD4">#REF!</definedName>
    <definedName name="B_1PG1">#REF!</definedName>
    <definedName name="B_1PG2">#N/A</definedName>
    <definedName name="B_1PG3">#REF!</definedName>
    <definedName name="B_1PG4">#REF!</definedName>
    <definedName name="BBDRP5_8">#N/A</definedName>
    <definedName name="BBDRREST">#N/A</definedName>
    <definedName name="BPT1P2_4">#N/A</definedName>
    <definedName name="BPT1P5_8">#N/A</definedName>
    <definedName name="BPT1PG1">#REF!</definedName>
    <definedName name="BPT1REST">#N/A</definedName>
    <definedName name="BURDEN">#N/A</definedName>
    <definedName name="GENERAL">#REF!</definedName>
    <definedName name="HOME">#REF!</definedName>
    <definedName name="I_2">#N/A</definedName>
    <definedName name="I_2_2">#N/A</definedName>
    <definedName name="I_2_3">#N/A</definedName>
    <definedName name="I_2_4">#N/A</definedName>
    <definedName name="I_2_5">#N/A</definedName>
    <definedName name="I_2_6">#N/A</definedName>
    <definedName name="I_2_7">#N/A</definedName>
    <definedName name="I_3">#N/A</definedName>
    <definedName name="I_4">#N/A</definedName>
    <definedName name="LINE69">#REF!</definedName>
    <definedName name="PAGE1">#REF!</definedName>
    <definedName name="PAGE2">#REF!</definedName>
    <definedName name="PARTI">#N/A</definedName>
    <definedName name="PARTII">#N/A</definedName>
    <definedName name="PARTIII_1">#N/A</definedName>
    <definedName name="PARTIII_2">#N/A</definedName>
    <definedName name="PARTIV">#REF!</definedName>
    <definedName name="PG1BDR">#N/A</definedName>
    <definedName name="PG2_4BDR">#REF!</definedName>
    <definedName name="PG5_8BDR">#REF!</definedName>
    <definedName name="Print_Area_MI" localSheetId="0">S!$A$1:$K$78</definedName>
    <definedName name="Print_Area_MI" localSheetId="2">'S-2'!$A$1:$W$75</definedName>
    <definedName name="Print_Area_MI">#REF!</definedName>
    <definedName name="RENAL">#REF!</definedName>
    <definedName name="RESTBDR">#REF!</definedName>
    <definedName name="STBI4D2">#REF!</definedName>
    <definedName name="STBI4D8">#REF!</definedName>
    <definedName name="STBICRNA">#N/A</definedName>
    <definedName name="STBII">#N/A</definedName>
    <definedName name="STMEDED">#N/A</definedName>
    <definedName name="STOREBI">#N/A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4" i="2" l="1"/>
  <c r="J44" i="2"/>
  <c r="I44" i="2"/>
  <c r="H44" i="2"/>
  <c r="G44" i="2"/>
  <c r="F44" i="2"/>
  <c r="K16" i="2"/>
  <c r="K17" i="2"/>
  <c r="I22" i="2"/>
  <c r="J22" i="2"/>
  <c r="K22" i="2"/>
  <c r="I23" i="2"/>
  <c r="J23" i="2"/>
  <c r="K23" i="2"/>
  <c r="I26" i="2"/>
  <c r="J26" i="2"/>
  <c r="K26" i="2"/>
  <c r="I27" i="2"/>
  <c r="J27" i="2"/>
  <c r="K27" i="2"/>
  <c r="I30" i="2"/>
  <c r="J30" i="2"/>
  <c r="K30" i="2"/>
  <c r="I31" i="2"/>
  <c r="J31" i="2"/>
  <c r="K31" i="2"/>
  <c r="I34" i="2"/>
  <c r="J34" i="2"/>
  <c r="K34" i="2"/>
  <c r="I35" i="2"/>
  <c r="J35" i="2"/>
  <c r="K35" i="2"/>
  <c r="I38" i="2"/>
  <c r="J38" i="2"/>
  <c r="K38" i="2"/>
  <c r="I39" i="2"/>
  <c r="J39" i="2"/>
  <c r="K39" i="2"/>
  <c r="I42" i="2"/>
  <c r="J42" i="2"/>
  <c r="K42" i="2"/>
  <c r="I43" i="2"/>
  <c r="J43" i="2"/>
  <c r="K43" i="2"/>
  <c r="I69" i="2"/>
  <c r="J69" i="2"/>
  <c r="K69" i="2"/>
  <c r="I70" i="2"/>
  <c r="J70" i="2"/>
  <c r="K70" i="2"/>
  <c r="I73" i="2"/>
  <c r="J73" i="2"/>
  <c r="K73" i="2"/>
  <c r="I74" i="2"/>
  <c r="J74" i="2"/>
  <c r="K74" i="2"/>
  <c r="I77" i="2"/>
  <c r="J77" i="2"/>
  <c r="K77" i="2"/>
  <c r="I78" i="2"/>
  <c r="J78" i="2"/>
  <c r="K78" i="2"/>
  <c r="I81" i="2"/>
  <c r="J81" i="2"/>
  <c r="K81" i="2"/>
  <c r="I82" i="2"/>
  <c r="J82" i="2"/>
  <c r="K82" i="2"/>
  <c r="I86" i="2"/>
  <c r="J86" i="2"/>
  <c r="K86" i="2"/>
  <c r="I87" i="2"/>
  <c r="J87" i="2"/>
  <c r="K87" i="2"/>
  <c r="I88" i="2"/>
  <c r="J88" i="2"/>
  <c r="K88" i="2"/>
  <c r="I89" i="2"/>
  <c r="J89" i="2"/>
  <c r="K89" i="2"/>
  <c r="D131" i="2" l="1"/>
  <c r="D130" i="2" l="1"/>
  <c r="F22" i="2"/>
  <c r="H22" i="2"/>
  <c r="D136" i="2"/>
  <c r="F23" i="2"/>
  <c r="G23" i="2"/>
  <c r="H23" i="2"/>
  <c r="D137" i="2"/>
  <c r="E25" i="2"/>
  <c r="F26" i="2"/>
  <c r="G26" i="2"/>
  <c r="H26" i="2"/>
  <c r="D140" i="2"/>
  <c r="F27" i="2"/>
  <c r="G27" i="2"/>
  <c r="H27" i="2"/>
  <c r="D141" i="2"/>
  <c r="E29" i="2"/>
  <c r="F30" i="2"/>
  <c r="G30" i="2"/>
  <c r="H30" i="2"/>
  <c r="D144" i="2"/>
  <c r="F31" i="2"/>
  <c r="G31" i="2"/>
  <c r="H31" i="2"/>
  <c r="D145" i="2"/>
  <c r="E33" i="2"/>
  <c r="F34" i="2"/>
  <c r="G34" i="2"/>
  <c r="H34" i="2"/>
  <c r="D148" i="2"/>
  <c r="F35" i="2"/>
  <c r="G35" i="2"/>
  <c r="H35" i="2"/>
  <c r="D149" i="2"/>
  <c r="E37" i="2"/>
  <c r="F38" i="2"/>
  <c r="G38" i="2"/>
  <c r="H38" i="2"/>
  <c r="D152" i="2"/>
  <c r="F39" i="2"/>
  <c r="G39" i="2"/>
  <c r="H39" i="2"/>
  <c r="D153" i="2"/>
  <c r="E41" i="2"/>
  <c r="F42" i="2"/>
  <c r="G42" i="2"/>
  <c r="H42" i="2"/>
  <c r="D156" i="2"/>
  <c r="F43" i="2"/>
  <c r="G43" i="2"/>
  <c r="H43" i="2"/>
  <c r="D157" i="2"/>
  <c r="E68" i="2"/>
  <c r="F69" i="2"/>
  <c r="G69" i="2"/>
  <c r="H69" i="2"/>
  <c r="D183" i="2"/>
  <c r="F70" i="2"/>
  <c r="G70" i="2"/>
  <c r="H70" i="2"/>
  <c r="D184" i="2"/>
  <c r="E72" i="2"/>
  <c r="F73" i="2"/>
  <c r="H73" i="2"/>
  <c r="D187" i="2"/>
  <c r="F74" i="2"/>
  <c r="H74" i="2"/>
  <c r="D188" i="2"/>
  <c r="E76" i="2"/>
  <c r="F77" i="2"/>
  <c r="H77" i="2"/>
  <c r="D191" i="2"/>
  <c r="F78" i="2"/>
  <c r="H78" i="2"/>
  <c r="D192" i="2"/>
  <c r="E80" i="2"/>
  <c r="F81" i="2"/>
  <c r="H81" i="2"/>
  <c r="D195" i="2"/>
  <c r="F82" i="2"/>
  <c r="H82" i="2"/>
  <c r="D196" i="2"/>
  <c r="D86" i="2"/>
  <c r="E86" i="2"/>
  <c r="H86" i="2"/>
  <c r="D200" i="2"/>
  <c r="D87" i="2"/>
  <c r="E87" i="2"/>
  <c r="H87" i="2"/>
  <c r="D201" i="2"/>
  <c r="E88" i="2"/>
  <c r="H88" i="2"/>
  <c r="D202" i="2"/>
  <c r="E89" i="2"/>
  <c r="H89" i="2"/>
  <c r="D203" i="2"/>
  <c r="E21" i="2" l="1"/>
  <c r="F11" i="2" s="1"/>
</calcChain>
</file>

<file path=xl/sharedStrings.xml><?xml version="1.0" encoding="utf-8"?>
<sst xmlns="http://schemas.openxmlformats.org/spreadsheetml/2006/main" count="1654" uniqueCount="863">
  <si>
    <t>V/I</t>
  </si>
  <si>
    <t>Total</t>
  </si>
  <si>
    <t xml:space="preserve"> </t>
  </si>
  <si>
    <t>Staff</t>
  </si>
  <si>
    <t>Contract</t>
  </si>
  <si>
    <t xml:space="preserve"> PERIOD:</t>
  </si>
  <si>
    <t>Y/N</t>
  </si>
  <si>
    <t>FORM APPROVED</t>
  </si>
  <si>
    <t>1</t>
  </si>
  <si>
    <t>2</t>
  </si>
  <si>
    <t>3</t>
  </si>
  <si>
    <t>4</t>
  </si>
  <si>
    <t>TOTAL</t>
  </si>
  <si>
    <t xml:space="preserve"> Street:</t>
  </si>
  <si>
    <t xml:space="preserve"> City:</t>
  </si>
  <si>
    <t>5</t>
  </si>
  <si>
    <t>6</t>
  </si>
  <si>
    <t xml:space="preserve"> Name:</t>
  </si>
  <si>
    <t xml:space="preserve"> Housekeeping</t>
  </si>
  <si>
    <t xml:space="preserve"> Other (Specify)</t>
  </si>
  <si>
    <t xml:space="preserve"> WORKSHEET S</t>
  </si>
  <si>
    <t>4290 (Cont.)</t>
  </si>
  <si>
    <t>OMB NO: 0938-0236</t>
  </si>
  <si>
    <t xml:space="preserve"> PROVIDER CCN:</t>
  </si>
  <si>
    <t xml:space="preserve"> From:</t>
  </si>
  <si>
    <t xml:space="preserve"> To: </t>
  </si>
  <si>
    <t>Date (mm/dd/yyyy):  ____________________</t>
  </si>
  <si>
    <t>Time:  ____________________</t>
  </si>
  <si>
    <t xml:space="preserve"> P.O. Box:</t>
  </si>
  <si>
    <t xml:space="preserve"> State:</t>
  </si>
  <si>
    <t xml:space="preserve"> CBSA:  </t>
  </si>
  <si>
    <t xml:space="preserve"> Cost reporting period (mm/dd/yyyy)</t>
  </si>
  <si>
    <t xml:space="preserve"> Type of control (see instructions)</t>
  </si>
  <si>
    <t xml:space="preserve"> Type of physicians' reimbursement (see instructions)</t>
  </si>
  <si>
    <t xml:space="preserve"> Was this facility previously certified as a hospital-based unit?  Enter "Y" for yes or "N" for no.</t>
  </si>
  <si>
    <t xml:space="preserve"> Malpractice premiums</t>
  </si>
  <si>
    <t xml:space="preserve"> Malpractice paid losses</t>
  </si>
  <si>
    <t xml:space="preserve"> Malpractice self insurance</t>
  </si>
  <si>
    <t xml:space="preserve"> Are you part of a chain organization?  Enter "Y" for yes or "N" for no.  If yes, complete lines 20 through 22.</t>
  </si>
  <si>
    <t>42-303</t>
  </si>
  <si>
    <t xml:space="preserve"> WORKSHEET S-1</t>
  </si>
  <si>
    <t>OUTPATIENT</t>
  </si>
  <si>
    <t>TRAINING</t>
  </si>
  <si>
    <t>PERITONEAL</t>
  </si>
  <si>
    <t>HEMODIALYSIS</t>
  </si>
  <si>
    <t>DIALYSIS</t>
  </si>
  <si>
    <t>Type of Dialyzers</t>
  </si>
  <si>
    <t>Dialyzer Reuse Count</t>
  </si>
  <si>
    <t>Other Dialyzers</t>
  </si>
  <si>
    <t>42-304</t>
  </si>
  <si>
    <t xml:space="preserve"> Column 1:  Were the financial statements prepared by a Certified Public Accountant?  Enter "Y" for yes or "N" for no.</t>
  </si>
  <si>
    <t xml:space="preserve"> Are the cost report total expenses and total revenues different from those on the filed financial statements?  Enter "Y"</t>
  </si>
  <si>
    <t xml:space="preserve"> for yes or "N" for no in column 1.  If yes, submit reconciliation.</t>
  </si>
  <si>
    <t>42-305</t>
  </si>
  <si>
    <t xml:space="preserve"> PS&amp;R report used to file the cost report?  Enter "Y" for yes or "N" for no.  If yes, see instructions.</t>
  </si>
  <si>
    <t xml:space="preserve"> If line 9 or 10 is yes, were adjustments made to PS&amp;R report data for additional claims that have been billed but are not included on the</t>
  </si>
  <si>
    <t xml:space="preserve"> If yes, describe the other adjustments: </t>
  </si>
  <si>
    <t xml:space="preserve"> If line 9 or 10 is yes, were adjustments made to PS&amp;R report data for Other?  Enter "Y" for yes or "N" for no.</t>
  </si>
  <si>
    <t>__________________________________________________________________________</t>
  </si>
  <si>
    <t xml:space="preserve"> WORKSHEET A</t>
  </si>
  <si>
    <t>RECLASS.</t>
  </si>
  <si>
    <t>RECLASSIFIED</t>
  </si>
  <si>
    <t>ADJUSTMENTS</t>
  </si>
  <si>
    <t>NET EXPENSES</t>
  </si>
  <si>
    <t>SALARIES</t>
  </si>
  <si>
    <t>TO EXPENSES</t>
  </si>
  <si>
    <t>TRIAL BALANCE</t>
  </si>
  <si>
    <t>FOR COST</t>
  </si>
  <si>
    <t>PHYSICIAN</t>
  </si>
  <si>
    <t xml:space="preserve">              </t>
  </si>
  <si>
    <t>ALLOCATION</t>
  </si>
  <si>
    <t>COMPENSATION</t>
  </si>
  <si>
    <t>OTHER</t>
  </si>
  <si>
    <t>7</t>
  </si>
  <si>
    <t>42-306</t>
  </si>
  <si>
    <t xml:space="preserve"> Number of treatments not billed to Medicare and furnished directly</t>
  </si>
  <si>
    <t xml:space="preserve"> Number of treatments not billed to Medicare and furnished under arrangements</t>
  </si>
  <si>
    <t xml:space="preserve"> Number of patients currently in dialysis program</t>
  </si>
  <si>
    <t xml:space="preserve"> Average times per week patient receives dialysis</t>
  </si>
  <si>
    <t xml:space="preserve"> Number of days in an average week for patient dialysis treatments</t>
  </si>
  <si>
    <t xml:space="preserve"> Average time of patient dialysis treatment including set up time</t>
  </si>
  <si>
    <t xml:space="preserve"> Number of machines regularly available for use</t>
  </si>
  <si>
    <t xml:space="preserve"> Number of standby machines</t>
  </si>
  <si>
    <t xml:space="preserve"> Number of shifts in typical week during regular reporting period</t>
  </si>
  <si>
    <t xml:space="preserve"> Hours per shift in typical week during regular reporting period</t>
  </si>
  <si>
    <t xml:space="preserve"> First shift</t>
  </si>
  <si>
    <t xml:space="preserve"> Second Shift</t>
  </si>
  <si>
    <t xml:space="preserve"> Third shift</t>
  </si>
  <si>
    <t xml:space="preserve"> Number of treatments provided</t>
  </si>
  <si>
    <t xml:space="preserve"> One (1) time per week</t>
  </si>
  <si>
    <t xml:space="preserve"> Two (2) times per week</t>
  </si>
  <si>
    <t xml:space="preserve"> Three (3) times per week</t>
  </si>
  <si>
    <t xml:space="preserve"> More than three  (3) times per week</t>
  </si>
  <si>
    <t xml:space="preserve"> Total</t>
  </si>
  <si>
    <t xml:space="preserve"> Number of back-up sessions furnished to home patients (see instructions) </t>
  </si>
  <si>
    <t xml:space="preserve"> Number of patients commencing home dialysis training during this period</t>
  </si>
  <si>
    <t xml:space="preserve"> Number of patients currently in home program</t>
  </si>
  <si>
    <t xml:space="preserve"> Enter the number of hours in your normal work week  </t>
  </si>
  <si>
    <t xml:space="preserve"> Physicians</t>
  </si>
  <si>
    <t xml:space="preserve"> Registered Nurses</t>
  </si>
  <si>
    <t xml:space="preserve"> Licensed Practical Nurses</t>
  </si>
  <si>
    <t xml:space="preserve"> Nurses Aides</t>
  </si>
  <si>
    <t xml:space="preserve"> Technicians</t>
  </si>
  <si>
    <t xml:space="preserve"> Social Workers</t>
  </si>
  <si>
    <t xml:space="preserve"> Administrative</t>
  </si>
  <si>
    <t xml:space="preserve"> Management</t>
  </si>
  <si>
    <t xml:space="preserve"> Salaries for Direct Patient Care*</t>
  </si>
  <si>
    <t xml:space="preserve"> Supplies*</t>
  </si>
  <si>
    <t xml:space="preserve"> Drugs*</t>
  </si>
  <si>
    <t xml:space="preserve"> Interest Expense</t>
  </si>
  <si>
    <t xml:space="preserve"> Laundry and Linen</t>
  </si>
  <si>
    <t xml:space="preserve"> Medical Records</t>
  </si>
  <si>
    <t xml:space="preserve"> Vaccines*</t>
  </si>
  <si>
    <t xml:space="preserve"> WORKSHEET A-1</t>
  </si>
  <si>
    <t>CODE</t>
  </si>
  <si>
    <t>COST</t>
  </si>
  <si>
    <t>LINE</t>
  </si>
  <si>
    <t>(1)</t>
  </si>
  <si>
    <t>CENTER</t>
  </si>
  <si>
    <t>NO.</t>
  </si>
  <si>
    <t>AMOUNT (2)</t>
  </si>
  <si>
    <t>42-307</t>
  </si>
  <si>
    <t>DECREASE</t>
  </si>
  <si>
    <t>INCREASE</t>
  </si>
  <si>
    <t xml:space="preserve"> WORKSHEET A-2</t>
  </si>
  <si>
    <t xml:space="preserve"> Epoetin</t>
  </si>
  <si>
    <t xml:space="preserve">       A. Costs-if cost, including applicable overhead, can be determined</t>
  </si>
  <si>
    <t xml:space="preserve">       B. Amount Received-if cost cannot be determined</t>
  </si>
  <si>
    <t>42-308</t>
  </si>
  <si>
    <t>(2)</t>
  </si>
  <si>
    <t xml:space="preserve"> Rental of building or office space to others</t>
  </si>
  <si>
    <t xml:space="preserve"> Physician non-routine professional patient care services</t>
  </si>
  <si>
    <t xml:space="preserve"> Expense classification on Worksheet A from which</t>
  </si>
  <si>
    <t xml:space="preserve"> amount is to be deducted or to which the amount is</t>
  </si>
  <si>
    <t xml:space="preserve"> to be added</t>
  </si>
  <si>
    <t xml:space="preserve"> Vending machines</t>
  </si>
  <si>
    <t xml:space="preserve"> Meals served to patients</t>
  </si>
  <si>
    <t xml:space="preserve"> Physicians' professional services--MCP Method</t>
  </si>
  <si>
    <t xml:space="preserve"> Services under arrangement</t>
  </si>
  <si>
    <t xml:space="preserve"> Provision for doubtful accounts</t>
  </si>
  <si>
    <t xml:space="preserve"> Capital Related--Buildings &amp; Fixtures</t>
  </si>
  <si>
    <t xml:space="preserve"> Capital Related--Moveable Equipment</t>
  </si>
  <si>
    <t xml:space="preserve"> Aranesp</t>
  </si>
  <si>
    <t xml:space="preserve"> Physician malpractice premiums</t>
  </si>
  <si>
    <t xml:space="preserve"> WORKSHEET A-3</t>
  </si>
  <si>
    <t>A.</t>
  </si>
  <si>
    <t>B.</t>
  </si>
  <si>
    <t>AMOUNT</t>
  </si>
  <si>
    <t>NET</t>
  </si>
  <si>
    <t>INCLUDED IN</t>
  </si>
  <si>
    <t>ADJUSTMENT</t>
  </si>
  <si>
    <t>ALLOWABLE</t>
  </si>
  <si>
    <t>WKST. A</t>
  </si>
  <si>
    <t>LINE NO.</t>
  </si>
  <si>
    <t>COST CENTER</t>
  </si>
  <si>
    <t>IN COST</t>
  </si>
  <si>
    <t>C.</t>
  </si>
  <si>
    <t>COL. 6</t>
  </si>
  <si>
    <t>[   ]  No</t>
  </si>
  <si>
    <t>RELATED ORGANIZATION(S)</t>
  </si>
  <si>
    <t>SYMBOL</t>
  </si>
  <si>
    <t>(1) Use the following symbols to indicate interrelationship to related organizations:</t>
  </si>
  <si>
    <t>42-309</t>
  </si>
  <si>
    <t>LOCATION AND AMOUNT INCLUDED ON WORKSHEET A, COL. 6</t>
  </si>
  <si>
    <t>EXPENSES ITEMS</t>
  </si>
  <si>
    <t>The Secretary, by virtue of the authority granted under section 1814(b)(1) of the Social Security Act, requires the provider to furnish the information requested on Part C of this worksheet.</t>
  </si>
  <si>
    <t xml:space="preserve"> TOTALS (sum of lines 1-4) </t>
  </si>
  <si>
    <t xml:space="preserve"> WORKSHEET A-4</t>
  </si>
  <si>
    <t>TITLE</t>
  </si>
  <si>
    <t>PERCENTAGE</t>
  </si>
  <si>
    <t>OF</t>
  </si>
  <si>
    <t>CUSTOMARY</t>
  </si>
  <si>
    <t>WORK WEEK</t>
  </si>
  <si>
    <t>PROVIDER'S</t>
  </si>
  <si>
    <t>DEVOTED TO</t>
  </si>
  <si>
    <t>BUSINESS</t>
  </si>
  <si>
    <t xml:space="preserve">ALLOWABLE </t>
  </si>
  <si>
    <t>COSTS FOR</t>
  </si>
  <si>
    <t>THE PERIOD</t>
  </si>
  <si>
    <t>(B)</t>
  </si>
  <si>
    <t>PROPIETORSHIPS</t>
  </si>
  <si>
    <t>SOLE</t>
  </si>
  <si>
    <t>PARTNERS</t>
  </si>
  <si>
    <t>CORPORATION OWNERS</t>
  </si>
  <si>
    <t>PERCENTAGE OF</t>
  </si>
  <si>
    <t>PERCENT SHARE</t>
  </si>
  <si>
    <t>OF OPERATING</t>
  </si>
  <si>
    <t>OF CUSTOMARY</t>
  </si>
  <si>
    <t>FUNCTION (A)</t>
  </si>
  <si>
    <t>42-310</t>
  </si>
  <si>
    <t>DEVOTED TO BUSINESS</t>
  </si>
  <si>
    <t>CUSTOMARY WORK WEEK</t>
  </si>
  <si>
    <t xml:space="preserve"> WORKSHEET B </t>
  </si>
  <si>
    <t>EXPENSES</t>
  </si>
  <si>
    <t>DRUGS</t>
  </si>
  <si>
    <t>A &amp; G</t>
  </si>
  <si>
    <t>SUPPLIES</t>
  </si>
  <si>
    <t>CENTERS</t>
  </si>
  <si>
    <t>42-311</t>
  </si>
  <si>
    <t xml:space="preserve"> COSTS TO BE ALLOCATED</t>
  </si>
  <si>
    <t xml:space="preserve"> Drugs Included in Composite Rate </t>
  </si>
  <si>
    <t xml:space="preserve"> ESAs</t>
  </si>
  <si>
    <t xml:space="preserve"> ESRD Related Other Drugs</t>
  </si>
  <si>
    <t xml:space="preserve"> Non-ESRD Related Drugs, Supplies &amp; Lab</t>
  </si>
  <si>
    <t xml:space="preserve"> Whole Blood and Packed Red Blood Cells</t>
  </si>
  <si>
    <t xml:space="preserve"> Vaccines</t>
  </si>
  <si>
    <t xml:space="preserve"> Maintenance-Hemodialysis</t>
  </si>
  <si>
    <t xml:space="preserve"> Maintenance-Hemo Adult</t>
  </si>
  <si>
    <t xml:space="preserve"> Maintenance-Hemo Pediatric</t>
  </si>
  <si>
    <t xml:space="preserve"> Maintenance -IPD</t>
  </si>
  <si>
    <t xml:space="preserve"> Maintenance-IPD Adult</t>
  </si>
  <si>
    <t xml:space="preserve"> Maintenance-IPD Pediatric</t>
  </si>
  <si>
    <t xml:space="preserve"> Training-Hemodialysis</t>
  </si>
  <si>
    <t xml:space="preserve"> Training-Hemo Adult</t>
  </si>
  <si>
    <t xml:space="preserve"> Training-Hemo Pediatric</t>
  </si>
  <si>
    <t xml:space="preserve"> Training-IPD</t>
  </si>
  <si>
    <t xml:space="preserve"> Training-IPD Adult</t>
  </si>
  <si>
    <t xml:space="preserve"> Training-IPD Pediatric</t>
  </si>
  <si>
    <t xml:space="preserve"> Training-CAPD</t>
  </si>
  <si>
    <t xml:space="preserve"> Training-CAPD Adult</t>
  </si>
  <si>
    <t xml:space="preserve"> Training-CAPD Pediatric</t>
  </si>
  <si>
    <t xml:space="preserve"> Training-CCPD</t>
  </si>
  <si>
    <t xml:space="preserve"> Training-CCPD Adult</t>
  </si>
  <si>
    <t xml:space="preserve"> Training-CCPD Pediatric</t>
  </si>
  <si>
    <t xml:space="preserve"> Home Program-Hemodialysis</t>
  </si>
  <si>
    <t xml:space="preserve"> Home Program-Hemo Adult</t>
  </si>
  <si>
    <t xml:space="preserve"> Home Program-Hemo Pediatric</t>
  </si>
  <si>
    <t xml:space="preserve"> Home Program-IPD</t>
  </si>
  <si>
    <t xml:space="preserve"> Home Program-IPD Adult</t>
  </si>
  <si>
    <t xml:space="preserve"> Home Program-IPD Pediatric</t>
  </si>
  <si>
    <t xml:space="preserve"> Home Program-CAPD</t>
  </si>
  <si>
    <t xml:space="preserve"> Home Program-CAPD Adult</t>
  </si>
  <si>
    <t xml:space="preserve"> Home Program-CAPD Pediatric</t>
  </si>
  <si>
    <t xml:space="preserve"> Home Program-CCPD</t>
  </si>
  <si>
    <t xml:space="preserve"> Home Program-CCPD Adult</t>
  </si>
  <si>
    <t xml:space="preserve"> Home Program-CCPD Pediatric</t>
  </si>
  <si>
    <t xml:space="preserve"> Physicians' Private Offices</t>
  </si>
  <si>
    <t xml:space="preserve"> Other Nonreimbursable </t>
  </si>
  <si>
    <t xml:space="preserve"> Totals (see instructions) </t>
  </si>
  <si>
    <t>42-312</t>
  </si>
  <si>
    <t xml:space="preserve"> Total (see instructions) </t>
  </si>
  <si>
    <t xml:space="preserve"> Total Costs to be Allocated</t>
  </si>
  <si>
    <t>TREATMENTS</t>
  </si>
  <si>
    <t xml:space="preserve"> WORKSHEET C</t>
  </si>
  <si>
    <t>NUMBER</t>
  </si>
  <si>
    <t>COSTS</t>
  </si>
  <si>
    <t>AVERAGE COST</t>
  </si>
  <si>
    <t>42-313</t>
  </si>
  <si>
    <t xml:space="preserve"> Totals</t>
  </si>
  <si>
    <t>MEDICARE</t>
  </si>
  <si>
    <t>AVERAGE</t>
  </si>
  <si>
    <t>RATE</t>
  </si>
  <si>
    <t>PAYMENT</t>
  </si>
  <si>
    <t>DUE</t>
  </si>
  <si>
    <t>COST OF</t>
  </si>
  <si>
    <t>TREAT-</t>
  </si>
  <si>
    <t>MENTS</t>
  </si>
  <si>
    <t>42-314</t>
  </si>
  <si>
    <t>Column 1</t>
  </si>
  <si>
    <t>Column 2</t>
  </si>
  <si>
    <t>42-315</t>
  </si>
  <si>
    <t xml:space="preserve"> Outlier payments</t>
  </si>
  <si>
    <t xml:space="preserve"> Amount of cost to be recovered from Medicare patients (line 1 minus line 5)</t>
  </si>
  <si>
    <t xml:space="preserve"> Total Expenses Related to Care of Medicare Beneficiaries (from Wkst. D, col. 5, line 11)</t>
  </si>
  <si>
    <t>DESCRIPTION (1)</t>
  </si>
  <si>
    <t>DATE</t>
  </si>
  <si>
    <t>From Wkst. A-3</t>
  </si>
  <si>
    <t xml:space="preserve"> Bad debts for deductibles and coinsurance net of bad debt recoveries for services rendered prior to 1/1/2011</t>
  </si>
  <si>
    <t xml:space="preserve"> Transition period 1 (75-25%) bad debts for deductibles and coinsurance net of bad debt recoveries for</t>
  </si>
  <si>
    <t xml:space="preserve"> Transition period 2 (50-50%) bad debts for deductibles and coinsurance net of bad debt recoveries for</t>
  </si>
  <si>
    <t xml:space="preserve"> Transition period 3 (25-75%) bad debts for deductibles and coinsurance net of bad debt recoveries for</t>
  </si>
  <si>
    <t xml:space="preserve"> services rendered on or after 1/1/2011 but before 1/1/2012</t>
  </si>
  <si>
    <t xml:space="preserve"> services rendered on or after 1/1/2012 but before 1/1/2013</t>
  </si>
  <si>
    <t xml:space="preserve"> services rendered on or after 1/1/2013 but before 1/1/2014</t>
  </si>
  <si>
    <t xml:space="preserve"> Total bad debts (sum of line 8 through line 12)</t>
  </si>
  <si>
    <t xml:space="preserve"> Unrecovered from Medicare Part B patients (line 6 minus line 14)  (If line 14 exceeds line 6, do not complete line 16)</t>
  </si>
  <si>
    <t xml:space="preserve"> WORKSHEET E,</t>
  </si>
  <si>
    <t xml:space="preserve"> Total allowable expenses (from Wkst. C, col. 2, line 18)</t>
  </si>
  <si>
    <t xml:space="preserve"> Total composite costs (from Wkst. D, col. 2, line 11)</t>
  </si>
  <si>
    <t xml:space="preserve"> Total payment due net of Part B deductibles (from Wkst. D, col. 7, line 11)  (see instructions)</t>
  </si>
  <si>
    <t xml:space="preserve"> Reimbursable bad debts for dual eligible beneficiaries  (see instructions--informational only)</t>
  </si>
  <si>
    <t xml:space="preserve"> Deductibles and coinsurance billed to Medicare Part B patients  (see instructions)</t>
  </si>
  <si>
    <t xml:space="preserve"> Total deductibles and coinsurance billed to Medicare Part B patients for comparison  (see instructions)</t>
  </si>
  <si>
    <t>(         ) = contra amount</t>
  </si>
  <si>
    <t xml:space="preserve">     CURRENT  ASSETS</t>
  </si>
  <si>
    <t xml:space="preserve">     FIXED  ASSETS</t>
  </si>
  <si>
    <t xml:space="preserve">     OTHER  ASSETS</t>
  </si>
  <si>
    <t xml:space="preserve">     CURRENT  LIABILITIES</t>
  </si>
  <si>
    <t xml:space="preserve">     LONG  TERM  LIABILITIES</t>
  </si>
  <si>
    <t xml:space="preserve">     CAPITAL  ACCOUNTS</t>
  </si>
  <si>
    <t xml:space="preserve"> Cash on hand and in banks</t>
  </si>
  <si>
    <t xml:space="preserve"> Temporary investments</t>
  </si>
  <si>
    <t xml:space="preserve"> Notes receivable</t>
  </si>
  <si>
    <t xml:space="preserve"> Accounts receivable</t>
  </si>
  <si>
    <t xml:space="preserve"> Other receivables</t>
  </si>
  <si>
    <t xml:space="preserve"> Less: allowances for uncollectible notes and accounts receivable</t>
  </si>
  <si>
    <t xml:space="preserve"> Inventory</t>
  </si>
  <si>
    <t xml:space="preserve"> Prepaid expenses</t>
  </si>
  <si>
    <t xml:space="preserve"> Other current assets</t>
  </si>
  <si>
    <t xml:space="preserve"> Due from other funds</t>
  </si>
  <si>
    <t xml:space="preserve"> Land</t>
  </si>
  <si>
    <t xml:space="preserve"> Land improvements</t>
  </si>
  <si>
    <t xml:space="preserve"> Less: Accumulated depreciation</t>
  </si>
  <si>
    <t xml:space="preserve"> Buildings</t>
  </si>
  <si>
    <t xml:space="preserve"> Less Accumulated depreciation</t>
  </si>
  <si>
    <t xml:space="preserve"> Leasehold improvements</t>
  </si>
  <si>
    <t xml:space="preserve"> Less: Accumulated Amortization</t>
  </si>
  <si>
    <t xml:space="preserve"> Fixed equipment</t>
  </si>
  <si>
    <t xml:space="preserve"> Automobiles and trucks</t>
  </si>
  <si>
    <t xml:space="preserve"> Major movable equipment</t>
  </si>
  <si>
    <t xml:space="preserve"> Minor equipment nondepreciable</t>
  </si>
  <si>
    <t xml:space="preserve"> Other fixed assets</t>
  </si>
  <si>
    <t xml:space="preserve"> Investments</t>
  </si>
  <si>
    <t xml:space="preserve"> Deposits on leases</t>
  </si>
  <si>
    <t xml:space="preserve"> Due from owners/officers</t>
  </si>
  <si>
    <t xml:space="preserve"> Other assets</t>
  </si>
  <si>
    <t xml:space="preserve"> Accounts payable</t>
  </si>
  <si>
    <t xml:space="preserve"> Salaries, wages &amp; fees payable</t>
  </si>
  <si>
    <t xml:space="preserve"> Payroll taxes payable</t>
  </si>
  <si>
    <t xml:space="preserve"> Notes &amp; loans payable (Short term)</t>
  </si>
  <si>
    <t xml:space="preserve"> Deferred income</t>
  </si>
  <si>
    <t xml:space="preserve"> Accelerated payments</t>
  </si>
  <si>
    <t xml:space="preserve"> Due to other funds</t>
  </si>
  <si>
    <t xml:space="preserve"> Other current liabilities</t>
  </si>
  <si>
    <t xml:space="preserve"> Mortgage payable</t>
  </si>
  <si>
    <t xml:space="preserve"> Notes payable</t>
  </si>
  <si>
    <t xml:space="preserve"> Unsecured loans</t>
  </si>
  <si>
    <t xml:space="preserve"> Other long term liabilities</t>
  </si>
  <si>
    <t xml:space="preserve"> FUND BALANCES</t>
  </si>
  <si>
    <t xml:space="preserve"> Total patient revenues</t>
  </si>
  <si>
    <t xml:space="preserve"> Less:  Allowances and discounts on patients' accounts</t>
  </si>
  <si>
    <t xml:space="preserve"> Other income:</t>
  </si>
  <si>
    <t xml:space="preserve"> Contributions, donations, bequests, etc.</t>
  </si>
  <si>
    <t xml:space="preserve"> Income from investments</t>
  </si>
  <si>
    <t xml:space="preserve"> Purchase discounts</t>
  </si>
  <si>
    <t xml:space="preserve"> Rebates and refunds of expenses</t>
  </si>
  <si>
    <t xml:space="preserve"> Sale of durable medical equipment to other than patients</t>
  </si>
  <si>
    <t xml:space="preserve"> Sale of drugs to other than patients</t>
  </si>
  <si>
    <t xml:space="preserve"> Sale of medical records and abstracts</t>
  </si>
  <si>
    <t>42-317</t>
  </si>
  <si>
    <t>8A</t>
  </si>
  <si>
    <t>11A</t>
  </si>
  <si>
    <t>13A</t>
  </si>
  <si>
    <t xml:space="preserve"> Method II Patients prior to 1/1/2011</t>
  </si>
  <si>
    <t xml:space="preserve"> Home Program-Hemodialysis Adult</t>
  </si>
  <si>
    <t xml:space="preserve"> Home Program-Hemodialysis Pediatric</t>
  </si>
  <si>
    <t xml:space="preserve"> Total payment due net of Part B deductibles  (see instructions)</t>
  </si>
  <si>
    <t xml:space="preserve"> PARTS I &amp; II</t>
  </si>
  <si>
    <t xml:space="preserve"> WORKSHEET D</t>
  </si>
  <si>
    <t xml:space="preserve"> WORKSHEET S-2</t>
  </si>
  <si>
    <t xml:space="preserve"> If you responded "N" to line 13, enter in column 1 the year of transition for periods prior to January 1 and</t>
  </si>
  <si>
    <t xml:space="preserve"> Column 2:  Number of times dialyzers are reused (see instructions)</t>
  </si>
  <si>
    <t xml:space="preserve"> Column 3:  If column 1 is "Other," enter type of dialyzer used</t>
  </si>
  <si>
    <t>BASIS FOR</t>
  </si>
  <si>
    <t>(2) Basis for adjustment (see instructions)</t>
  </si>
  <si>
    <t xml:space="preserve"> Other (specify) </t>
  </si>
  <si>
    <t>NAME</t>
  </si>
  <si>
    <t>OWNERSHIP</t>
  </si>
  <si>
    <t>TYPE OF BUSINESS</t>
  </si>
  <si>
    <t xml:space="preserve">  Individual has financial interest (stockholder, partner, etc.) in both related organization and in the facility</t>
  </si>
  <si>
    <t xml:space="preserve">  Corporation, partnership, or other organization has financial interest in  the facility</t>
  </si>
  <si>
    <t xml:space="preserve">  Facility has financial interest in corporation, partnership, or other organization(s)</t>
  </si>
  <si>
    <t xml:space="preserve">  Individual is director, officer, administrator, or key person of the facility and related organization</t>
  </si>
  <si>
    <t xml:space="preserve">  Director, officer, administrator, or key person of the facility or relative of such person has financial interest in related organization</t>
  </si>
  <si>
    <t xml:space="preserve"> WORKSHEET B-1</t>
  </si>
  <si>
    <t>D.</t>
  </si>
  <si>
    <t>E.</t>
  </si>
  <si>
    <t>F.</t>
  </si>
  <si>
    <t>G.</t>
  </si>
  <si>
    <t xml:space="preserve">  Director, officer, administrator, or key person of related organization or relative of such person has financial interest in the facility</t>
  </si>
  <si>
    <t xml:space="preserve">  Other (financial or non-financial) specify _____________________________</t>
  </si>
  <si>
    <t>(A)  Function or job description of each owner.  If employee is related to owner, cite relationship.</t>
  </si>
  <si>
    <t>STOCK OWNED</t>
  </si>
  <si>
    <t>PROFIT OR (LOSS)</t>
  </si>
  <si>
    <t>TOTAL COMPENSATION INCLUDED IN</t>
  </si>
  <si>
    <t>ALLOWABLE COSTS FOR THE PERIOD</t>
  </si>
  <si>
    <t>(B)  Compensation as used in this worksheet has the same definition as 42 CFR 413.102</t>
  </si>
  <si>
    <t>Patient Weeks</t>
  </si>
  <si>
    <t>Patient</t>
  </si>
  <si>
    <t>Weeks</t>
  </si>
  <si>
    <t xml:space="preserve"> Facility specific composite cost percentage (line 2 divided by line 1)</t>
  </si>
  <si>
    <t xml:space="preserve"> Has the provider changed ownership immediately prior to the beginning of the cost reporting period? </t>
  </si>
  <si>
    <t xml:space="preserve"> Enter "Y" for yes or "N" for no in column 1.  If yes, enter the date (mm/dd/yyyy) of the change in column 2. </t>
  </si>
  <si>
    <t xml:space="preserve"> (see instructions)</t>
  </si>
  <si>
    <t xml:space="preserve"> Has the provider terminated participation in the Medicare Program?  Enter "Y" for yes or "N" for no in column 1. </t>
  </si>
  <si>
    <t xml:space="preserve"> for involuntary.</t>
  </si>
  <si>
    <t xml:space="preserve"> If yes, enter in column 2 the termination date (mm/dd/yyyy); and, enter in column 3, "V" for voluntary or "I"</t>
  </si>
  <si>
    <t xml:space="preserve"> Is the provider involved in business transactions, including management contracts, with individuals or entities</t>
  </si>
  <si>
    <t xml:space="preserve"> (e.g., chain home offices, drug or medical supply companies) that were related to the provider or its officers,</t>
  </si>
  <si>
    <t xml:space="preserve"> medical staff, management personnel, or members of the board of directors through ownership, control, or</t>
  </si>
  <si>
    <t xml:space="preserve"> Was the cost report prepared only using the provider's records?  Enter "Y" for yes or "N" for no.  </t>
  </si>
  <si>
    <t xml:space="preserve"> If yes, see instructions.</t>
  </si>
  <si>
    <t xml:space="preserve"> of financial statements or enter date available (mm/dd/yyyy) in column 3.  (see instructions)  If no, see instructions.</t>
  </si>
  <si>
    <t xml:space="preserve"> Column 2:  If yes, enter in column 2:  "A" for Audited, "C" for Compiled, or "R" for Reviewed.  Submit complete copy</t>
  </si>
  <si>
    <t xml:space="preserve"> If line 6 is yes, did the provider's bad debt collection policy change during the cost reporting period?  "Y" for yes or "N" for no.  If yes, submit copy.</t>
  </si>
  <si>
    <t xml:space="preserve"> Is the provider seeking reimbursement for bad debts?  Enter "Y" for yes or "N" for no.  If yes, see instructions.</t>
  </si>
  <si>
    <t xml:space="preserve"> paid-through date (mm/dd/yyyy) of the PS&amp;R report used to prepare the cost report.  (see instructions.)</t>
  </si>
  <si>
    <t xml:space="preserve"> or "N" for no.  If yes, see instructions.</t>
  </si>
  <si>
    <t xml:space="preserve"> If line 9 or 10 is yes, were adjustments made to PS&amp;R report data for corrections of other PS&amp;R report information?  Enter "Y" for yes</t>
  </si>
  <si>
    <t xml:space="preserve"> Was the cost report prepared using the PS&amp;R report for totals and the provider's records for allocation?  Enter "Y" for yes or "N" for no</t>
  </si>
  <si>
    <t xml:space="preserve"> Column 1:  Type of dialyzers used (see instructions)</t>
  </si>
  <si>
    <t xml:space="preserve"> Number of units of Aranesp furnished during cost reporting period</t>
  </si>
  <si>
    <t>A/C/R</t>
  </si>
  <si>
    <t xml:space="preserve"> Subtotal (sum of line 11 plus lines 13 through 17)*</t>
  </si>
  <si>
    <t xml:space="preserve"> Subtotal (sum of lines 1 through 4)*</t>
  </si>
  <si>
    <t>0100</t>
  </si>
  <si>
    <t xml:space="preserve"> Cap Rel Costs-Bldg &amp; Fixt</t>
  </si>
  <si>
    <t>0200</t>
  </si>
  <si>
    <t xml:space="preserve"> Cap Rel Costs-Mvble Equip</t>
  </si>
  <si>
    <t>0300</t>
  </si>
  <si>
    <t xml:space="preserve"> Operation &amp; Maintenance of Plant</t>
  </si>
  <si>
    <t>0400</t>
  </si>
  <si>
    <t>0600</t>
  </si>
  <si>
    <t>0700</t>
  </si>
  <si>
    <t>0800</t>
  </si>
  <si>
    <t>0900</t>
  </si>
  <si>
    <t>1000</t>
  </si>
  <si>
    <t xml:space="preserve"> Laboratory*</t>
  </si>
  <si>
    <t>1100</t>
  </si>
  <si>
    <t xml:space="preserve"> Administrative &amp; General</t>
  </si>
  <si>
    <t>1200</t>
  </si>
  <si>
    <t>1300</t>
  </si>
  <si>
    <t>1400</t>
  </si>
  <si>
    <t>1500</t>
  </si>
  <si>
    <t>1600</t>
  </si>
  <si>
    <t xml:space="preserve"> Phy Rout Prof Svcs-Initial Method</t>
  </si>
  <si>
    <t>1700</t>
  </si>
  <si>
    <t>1900</t>
  </si>
  <si>
    <t xml:space="preserve"> Phy Rout Prof Svcs-MCP Method</t>
  </si>
  <si>
    <t>2000</t>
  </si>
  <si>
    <t>2100</t>
  </si>
  <si>
    <t>2200</t>
  </si>
  <si>
    <t xml:space="preserve"> Physicians Private Offices*</t>
  </si>
  <si>
    <t>2300</t>
  </si>
  <si>
    <t xml:space="preserve"> ESAs (prior to January 1, 2011)</t>
  </si>
  <si>
    <t>2400</t>
  </si>
  <si>
    <t xml:space="preserve"> Method II Patients (prior to January 1, 2011)</t>
  </si>
  <si>
    <t>2500</t>
  </si>
  <si>
    <t>2600</t>
  </si>
  <si>
    <t xml:space="preserve"> WORKSHEET F</t>
  </si>
  <si>
    <t xml:space="preserve"> WORKSHEET F-1</t>
  </si>
  <si>
    <t xml:space="preserve"> From:  </t>
  </si>
  <si>
    <t xml:space="preserve"> Net deductibles and coinsurance billed to Medicare Part B patients (line 7.03 minus line 13, col. 2)</t>
  </si>
  <si>
    <t>42-316</t>
  </si>
  <si>
    <t>42-318</t>
  </si>
  <si>
    <t xml:space="preserve">            (1) As Submitted</t>
  </si>
  <si>
    <t xml:space="preserve">            (2) Settled without Audit</t>
  </si>
  <si>
    <t xml:space="preserve">            (3) Settled with Audit</t>
  </si>
  <si>
    <t xml:space="preserve">            (4) Reopened</t>
  </si>
  <si>
    <t xml:space="preserve">            (5) Amended </t>
  </si>
  <si>
    <t>ANALYSIS  OF  PAYMENTS  TO  PROVIDERS</t>
  </si>
  <si>
    <t xml:space="preserve">  PROVIDER CCN:  </t>
  </si>
  <si>
    <t xml:space="preserve"> PERIOD: </t>
  </si>
  <si>
    <t xml:space="preserve">FOR  SERVICES  RENDERED </t>
  </si>
  <si>
    <t>mm/dd/yyyy</t>
  </si>
  <si>
    <t>Description</t>
  </si>
  <si>
    <t xml:space="preserve"> .01</t>
  </si>
  <si>
    <t xml:space="preserve"> .02</t>
  </si>
  <si>
    <t xml:space="preserve"> .03</t>
  </si>
  <si>
    <t xml:space="preserve"> .50</t>
  </si>
  <si>
    <t xml:space="preserve"> .51</t>
  </si>
  <si>
    <t xml:space="preserve"> .52</t>
  </si>
  <si>
    <t xml:space="preserve"> .99</t>
  </si>
  <si>
    <t>FORM CMS-265-11</t>
  </si>
  <si>
    <t>42-319</t>
  </si>
  <si>
    <t>Part B</t>
  </si>
  <si>
    <t xml:space="preserve"> Rebates on Aranesp prior to January 1, 2011</t>
  </si>
  <si>
    <t xml:space="preserve"> Is this facility approved as a low-volume facility for this cost reporting period?  Enter "Y" for yes or "N" for no.</t>
  </si>
  <si>
    <t xml:space="preserve"> Program payments (80% of line 2.03, column 2)</t>
  </si>
  <si>
    <t xml:space="preserve"> From:   </t>
  </si>
  <si>
    <t xml:space="preserve"> To:  </t>
  </si>
  <si>
    <t xml:space="preserve"> To:   </t>
  </si>
  <si>
    <t>[   ] Yes  (If yes, complete Parts B and C)</t>
  </si>
  <si>
    <t xml:space="preserve"> Name:  </t>
  </si>
  <si>
    <t xml:space="preserve"> Street: </t>
  </si>
  <si>
    <t xml:space="preserve"> City:  </t>
  </si>
  <si>
    <t xml:space="preserve"> County:  </t>
  </si>
  <si>
    <t xml:space="preserve"> Provider CCN:   </t>
  </si>
  <si>
    <t xml:space="preserve"> Date Certified:   </t>
  </si>
  <si>
    <t xml:space="preserve"> Contact Person Name :  </t>
  </si>
  <si>
    <t xml:space="preserve"> State:  </t>
  </si>
  <si>
    <t xml:space="preserve">To:  </t>
  </si>
  <si>
    <t xml:space="preserve"> Phone Number:  </t>
  </si>
  <si>
    <t xml:space="preserve">A </t>
  </si>
  <si>
    <t xml:space="preserve"> Less total operating expenses (net of lines 4 through 16)</t>
  </si>
  <si>
    <t xml:space="preserve"> Sale of medical and nursing supplies to other than patients</t>
  </si>
  <si>
    <t xml:space="preserve">Interrelationship to organizations furnishing services, facilities, or supplies:     </t>
  </si>
  <si>
    <t xml:space="preserve"> family and other similar relationships?  Enter "Y" for yes or "N" for no in column 1.   (see instructions)</t>
  </si>
  <si>
    <t xml:space="preserve"> Column 2:  Number of times dialyzers were reused (see instructions)</t>
  </si>
  <si>
    <t xml:space="preserve"> Number of patients awaiting transplants </t>
  </si>
  <si>
    <t xml:space="preserve"> Number of patients who received transplants </t>
  </si>
  <si>
    <t>MENT</t>
  </si>
  <si>
    <t>4A</t>
  </si>
  <si>
    <t>4B</t>
  </si>
  <si>
    <t>5A</t>
  </si>
  <si>
    <t>5B</t>
  </si>
  <si>
    <t xml:space="preserve"> Whole Blood &amp; Packed Red Blood Cells*</t>
  </si>
  <si>
    <t>20.01</t>
  </si>
  <si>
    <t xml:space="preserve"> Rebates on ESA drugs on or after January 1, 2012</t>
  </si>
  <si>
    <t xml:space="preserve"> Provider use only</t>
  </si>
  <si>
    <t xml:space="preserve"> Contractor </t>
  </si>
  <si>
    <t xml:space="preserve"> use only</t>
  </si>
  <si>
    <t xml:space="preserve"> This report is required by law (42 USC 1395g; 42 CFR 413.20(b)).  Failure to report can result in all interim</t>
  </si>
  <si>
    <t xml:space="preserve"> payments made since the beginning of the cost reporting period being deemed overpayments (42 USC 1395g).</t>
  </si>
  <si>
    <t xml:space="preserve"> * Transfer the amounts in column 8 to Worksheet B and B-1, as appropriate.</t>
  </si>
  <si>
    <t xml:space="preserve"> RECLASSIFICATIONS</t>
  </si>
  <si>
    <t xml:space="preserve"> (1)   A letter (A, B, etc.) must be entered on each line to identify each reclassification entry.</t>
  </si>
  <si>
    <t xml:space="preserve"> (2)   Transfer to Worksheet A, col. 5, line as appropriate.</t>
  </si>
  <si>
    <t xml:space="preserve"> A.</t>
  </si>
  <si>
    <t xml:space="preserve"> B.</t>
  </si>
  <si>
    <t>minus col. 5)</t>
  </si>
  <si>
    <t>MENT  (col. 4</t>
  </si>
  <si>
    <t>ADJUST-</t>
  </si>
  <si>
    <t xml:space="preserve"> enter in column 2 the year of transition for periods after December 31.  (see instructions)</t>
  </si>
  <si>
    <t xml:space="preserve"> Drugs</t>
  </si>
  <si>
    <t xml:space="preserve"> (Include compensation of employees related to owners)</t>
  </si>
  <si>
    <t xml:space="preserve"> PART  I  -  COST  REPORT  STATUS</t>
  </si>
  <si>
    <t xml:space="preserve"> PART  II  -  GENERAL</t>
  </si>
  <si>
    <t xml:space="preserve"> RENAL  DIALYSIS  STATISTICS</t>
  </si>
  <si>
    <t xml:space="preserve"> TRANSPLANT  STATISTICS</t>
  </si>
  <si>
    <t xml:space="preserve"> HOME  PROGRAM</t>
  </si>
  <si>
    <t xml:space="preserve"> RENAL  DIALYSIS  FACILITY  --  NUMBER  OF  EMPLOYEES  (FULL TIME EQUIVALENTS)</t>
  </si>
  <si>
    <t xml:space="preserve"> INDEPENDENT  RENAL  DIALYSIS  FACILITY</t>
  </si>
  <si>
    <t xml:space="preserve"> COST  REPORT  CERTIFICATION</t>
  </si>
  <si>
    <t xml:space="preserve"> STATISTICAL  DATA</t>
  </si>
  <si>
    <t xml:space="preserve"> REIMBURSEMENT  QUESTIONNAIRE</t>
  </si>
  <si>
    <t xml:space="preserve"> PROVIDER  ORGANIZATION  AND  OPERATION</t>
  </si>
  <si>
    <t xml:space="preserve"> FINANCIAL  DATA  AND  REPORTS</t>
  </si>
  <si>
    <t xml:space="preserve"> BAD  DEBTS</t>
  </si>
  <si>
    <t xml:space="preserve"> PS&amp;R  REPORT  DATA</t>
  </si>
  <si>
    <t xml:space="preserve"> RECLASSIFICATION  AND  ADJUSTMENT  OF  TRIAL BALANCE </t>
  </si>
  <si>
    <t xml:space="preserve"> OF  EXPENSES</t>
  </si>
  <si>
    <t>FACILITY  HEALTH  CARE  COSTS</t>
  </si>
  <si>
    <t>COST  CENTERS</t>
  </si>
  <si>
    <t>NONREIMBURSABLE  COSTS  CENTERS</t>
  </si>
  <si>
    <t>( col. 1 through</t>
  </si>
  <si>
    <t>col. 3 )</t>
  </si>
  <si>
    <t>( from</t>
  </si>
  <si>
    <t>Wkst. A-1 )</t>
  </si>
  <si>
    <t>( col 4. +/- col. 5 )</t>
  </si>
  <si>
    <t>( from Wkst. A-2 )</t>
  </si>
  <si>
    <t>( col. 6+/-col. 7 )</t>
  </si>
  <si>
    <t>EXPLANATION  OF  ENTRY</t>
  </si>
  <si>
    <t xml:space="preserve"> ADJUSTMENTS  TO  EXPENSES</t>
  </si>
  <si>
    <t xml:space="preserve"> Investment income on commingled restricted and unrestricted funds  (Chapter 2)</t>
  </si>
  <si>
    <t xml:space="preserve"> Trade, quantity and time discounts on purchases  (Chapter 8)</t>
  </si>
  <si>
    <t xml:space="preserve"> Rebates and refunds of expenses  (Chapter 8)</t>
  </si>
  <si>
    <t xml:space="preserve"> Home office costs  (Chapter 21)</t>
  </si>
  <si>
    <t xml:space="preserve"> Adjustment resulting from transactions with related organizations  (Chapter 10)</t>
  </si>
  <si>
    <t xml:space="preserve"> Total  (transfer to Wkst. A, col. 7, line 27)</t>
  </si>
  <si>
    <t xml:space="preserve"> STATEMENT  OF  COSTS  OF  SERVICES</t>
  </si>
  <si>
    <t xml:space="preserve"> FROM  RELATED  ORGANIZATIONS</t>
  </si>
  <si>
    <t xml:space="preserve"> C.</t>
  </si>
  <si>
    <t xml:space="preserve"> STATEMENT  OF  COMPENSATION</t>
  </si>
  <si>
    <t xml:space="preserve"> PART  I  -  STATEMENT  OF  TOTAL  COMPENSATION  TO  OWNERS</t>
  </si>
  <si>
    <t xml:space="preserve"> PART  II  -  STATEMENT  OF  TOTAL  COMPENSATION  TO  ADMINISTRATORS,  ASSISTANT  ADMINISTRATORS  AND / OR  MEDICAL  DIRECTORS  OR  OTHERS</t>
  </si>
  <si>
    <t>PERFORMING  THESE  DUTIES  (OTHER  THAN  OWNERS)     (To be completed by all facilities)</t>
  </si>
  <si>
    <t xml:space="preserve"> The total of column 1, line 23 must equal the amount on Wkst. A, col. 8, line 27.</t>
  </si>
  <si>
    <t xml:space="preserve"> *Transfer the amounts to Wkst. C, col. 2, as appropriate</t>
  </si>
  <si>
    <t>( see</t>
  </si>
  <si>
    <t>instructions )</t>
  </si>
  <si>
    <t>( cols. 11A-13 )</t>
  </si>
  <si>
    <t xml:space="preserve"> COST  ALLOCATION  -  GENERAL  SERVICE  COSTS</t>
  </si>
  <si>
    <t xml:space="preserve"> COST  ALLOCATION  -  STATISTICAL  BASIS</t>
  </si>
  <si>
    <t>REIMBURSABLE  COST  CENTERS</t>
  </si>
  <si>
    <t>NONREIMBURSABLE  COST  CENTERS</t>
  </si>
  <si>
    <t xml:space="preserve"> BASIC  COMPOSITE  COST</t>
  </si>
  <si>
    <t>( transfer from</t>
  </si>
  <si>
    <t>( col 2 / col. 1 )</t>
  </si>
  <si>
    <t>( col. 4.01 x</t>
  </si>
  <si>
    <t>col. 6.01 )</t>
  </si>
  <si>
    <t>( col. 4.02 x</t>
  </si>
  <si>
    <t>col. 6.02 )</t>
  </si>
  <si>
    <t xml:space="preserve">  PART  I  -  CALCULATION  OF  REIMBURSABLE  BAD  DEBTS  TITLE  XVIII  -  PART  B</t>
  </si>
  <si>
    <t xml:space="preserve"> PART  II  -  CALCULATION  OF  FACILITY  SPECIFIC  COMPOSITE  COST  PERCENTAGE</t>
  </si>
  <si>
    <t xml:space="preserve"> Tentative adjustment</t>
  </si>
  <si>
    <t xml:space="preserve"> CALCULATION  OF  BAD  DEBT  REIMBURSEMENT</t>
  </si>
  <si>
    <t xml:space="preserve"> PART  I  -  TO  BE  COMPLETED  BY  CONTRACTOR</t>
  </si>
  <si>
    <t xml:space="preserve"> WORKSHEET E-1</t>
  </si>
  <si>
    <t>Amount</t>
  </si>
  <si>
    <t xml:space="preserve"> even though total repayment is not accomplished until a later date.</t>
  </si>
  <si>
    <t xml:space="preserve"> (Transfer to Wkst E, Part I, line 18)</t>
  </si>
  <si>
    <t xml:space="preserve"> Determine net settlement amount (balance</t>
  </si>
  <si>
    <t xml:space="preserve"> due) based on the cost report. (1)</t>
  </si>
  <si>
    <t xml:space="preserve"> Name of Contractor</t>
  </si>
  <si>
    <t xml:space="preserve"> List separately each tentative settlement</t>
  </si>
  <si>
    <t xml:space="preserve"> payment after desk review. Also show</t>
  </si>
  <si>
    <t xml:space="preserve"> date of each payment.</t>
  </si>
  <si>
    <t xml:space="preserve"> If none, write "NONE," or enter a zero. (1)</t>
  </si>
  <si>
    <t xml:space="preserve"> PART  II  -  TO  BE  COMPLETED  BY  PROVIDER</t>
  </si>
  <si>
    <t>ASSETS  (omit cents)</t>
  </si>
  <si>
    <t>LIABILITIES  AND  FUND  BALANCES  (omit cents)</t>
  </si>
  <si>
    <t xml:space="preserve"> BALANCE  SHEET</t>
  </si>
  <si>
    <t xml:space="preserve"> STATEMENT  OF  REVENUES  AND  EXPENSES</t>
  </si>
  <si>
    <t xml:space="preserve"> This information will be used by the Centers for Medicare and Medicaid Services and its contractors in determining that the costs applicable to services, facilities, and supplies furnished</t>
  </si>
  <si>
    <t xml:space="preserve"> not provide all or any part of the requested information, the cost report is considered incomplete and not acceptable for purposes of claiming reimbursement under title XVIII.</t>
  </si>
  <si>
    <t xml:space="preserve"> by organizations related to the facility by common ownership or control, represent reasonable costs as determined under 1861(v)(1)(a) of the Social Security Act.  If the provider does</t>
  </si>
  <si>
    <t>SUBTOTAL</t>
  </si>
  <si>
    <t xml:space="preserve">( col. 1 </t>
  </si>
  <si>
    <t>through col. 8 )</t>
  </si>
  <si>
    <t>( see instructions )</t>
  </si>
  <si>
    <t>( from Wkst. A, col. 8 )</t>
  </si>
  <si>
    <t>STEP DOWN</t>
  </si>
  <si>
    <t>LABORATORY</t>
  </si>
  <si>
    <t>COMPUTATION</t>
  </si>
  <si>
    <t>MULTIPLIER</t>
  </si>
  <si>
    <t>UNIT COST</t>
  </si>
  <si>
    <t>42-313.1</t>
  </si>
  <si>
    <t xml:space="preserve">FORM CMS-265-11   </t>
  </si>
  <si>
    <t xml:space="preserve"> Total provider treatments </t>
  </si>
  <si>
    <t xml:space="preserve"> (informational only)</t>
  </si>
  <si>
    <t xml:space="preserve">        FORM CMS-265-11</t>
  </si>
  <si>
    <r>
      <t xml:space="preserve">  </t>
    </r>
    <r>
      <rPr>
        <sz val="8"/>
        <rFont val="Times New Roman"/>
        <family val="1"/>
      </rPr>
      <t xml:space="preserve">   </t>
    </r>
    <r>
      <rPr>
        <sz val="10"/>
        <rFont val="Times New Roman"/>
        <family val="1"/>
      </rPr>
      <t xml:space="preserve">    FORM CMS-265-11</t>
    </r>
  </si>
  <si>
    <r>
      <t xml:space="preserve">            </t>
    </r>
    <r>
      <rPr>
        <sz val="8"/>
        <rFont val="Times New Roman"/>
        <family val="1"/>
      </rPr>
      <t xml:space="preserve">  </t>
    </r>
    <r>
      <rPr>
        <sz val="10"/>
        <rFont val="Times New Roman"/>
        <family val="1"/>
      </rPr>
      <t xml:space="preserve">                    FORM CMS-265-11</t>
    </r>
  </si>
  <si>
    <t>FORM CMS-265-11 (12/2011)  (INSTRUCTIONS FOR THIS WORKSHEET ARE PUBLISHED IN CMS PUB. 15-2, SECTION 4210)</t>
  </si>
  <si>
    <t>( col. 4 x</t>
  </si>
  <si>
    <t>col. 6 )</t>
  </si>
  <si>
    <t>Wkst. B,</t>
  </si>
  <si>
    <t>col. 11A )</t>
  </si>
  <si>
    <t xml:space="preserve"> Maintenance-IPD</t>
  </si>
  <si>
    <t xml:space="preserve"> Total </t>
  </si>
  <si>
    <t xml:space="preserve">       FORM CMS-265-11</t>
  </si>
  <si>
    <t>OF COL. 2</t>
  </si>
  <si>
    <t xml:space="preserve">            FORM CMS-265-11             </t>
  </si>
  <si>
    <r>
      <t xml:space="preserve">  </t>
    </r>
    <r>
      <rPr>
        <sz val="8"/>
        <rFont val="Times New Roman"/>
        <family val="1"/>
      </rPr>
      <t xml:space="preserve">  </t>
    </r>
    <r>
      <rPr>
        <sz val="10"/>
        <rFont val="Times New Roman"/>
        <family val="1"/>
      </rPr>
      <t>FORM CMS-265-11</t>
    </r>
  </si>
  <si>
    <r>
      <t xml:space="preserve">       </t>
    </r>
    <r>
      <rPr>
        <sz val="8"/>
        <rFont val="Times New Roman"/>
        <family val="1"/>
      </rPr>
      <t xml:space="preserve">  </t>
    </r>
    <r>
      <rPr>
        <sz val="10"/>
        <rFont val="Times New Roman"/>
        <family val="1"/>
      </rPr>
      <t xml:space="preserve">     FORM CMS-265-11</t>
    </r>
  </si>
  <si>
    <t xml:space="preserve">      FORM CMS-265-11     </t>
  </si>
  <si>
    <t>FOR</t>
  </si>
  <si>
    <t>COST ALLOC.</t>
  </si>
  <si>
    <t>&amp; HOUSE</t>
  </si>
  <si>
    <t>( SQUARE</t>
  </si>
  <si>
    <t>( # TREAT</t>
  </si>
  <si>
    <t>( % TIME )</t>
  </si>
  <si>
    <t>FOR DIR</t>
  </si>
  <si>
    <t>PT CARE</t>
  </si>
  <si>
    <t>( HRS OF</t>
  </si>
  <si>
    <t>EH&amp;W BENE</t>
  </si>
  <si>
    <t>( GROSS</t>
  </si>
  <si>
    <t>( CHARGES )</t>
  </si>
  <si>
    <t>INCLD IN</t>
  </si>
  <si>
    <t>COMP RATE</t>
  </si>
  <si>
    <t>ESA'S</t>
  </si>
  <si>
    <t>EXPENSE</t>
  </si>
  <si>
    <t>CAP REL</t>
  </si>
  <si>
    <t>OP &amp; MAINT</t>
  </si>
  <si>
    <t>&amp;</t>
  </si>
  <si>
    <t>ALL</t>
  </si>
  <si>
    <t>PAT. SVCS.</t>
  </si>
  <si>
    <t>INCLUD. IN</t>
  </si>
  <si>
    <t>PATIENT</t>
  </si>
  <si>
    <t>SERVICES</t>
  </si>
  <si>
    <t>42-313.2</t>
  </si>
  <si>
    <t xml:space="preserve"> Sequestration adjustment amount</t>
  </si>
  <si>
    <t xml:space="preserve"> 100% PPS bad debts for deductibles and coinsurance net of bad debt recoveries</t>
  </si>
  <si>
    <t>Rev. 4</t>
  </si>
  <si>
    <t xml:space="preserve">  3.   If this is an amended report enter the number of times the provider resubmitted this cost report. ______</t>
  </si>
  <si>
    <t xml:space="preserve">  4.   [  ] Cost Report Status</t>
  </si>
  <si>
    <t xml:space="preserve"> ZIP Code:   </t>
  </si>
  <si>
    <t xml:space="preserve"> ZIP Code: </t>
  </si>
  <si>
    <t xml:space="preserve"> Other (specify)   </t>
  </si>
  <si>
    <t>(1) Description-all chapter references in this column pertain to CMS Pub. 15-1</t>
  </si>
  <si>
    <t xml:space="preserve"> Rebates on Epoetin on or after January 1, 2011  (see instructions)</t>
  </si>
  <si>
    <t xml:space="preserve"> Rebates on Aranesp on or after January 1, 2011   (see instructions)</t>
  </si>
  <si>
    <t xml:space="preserve"> AKI Related Other Drugs</t>
  </si>
  <si>
    <t>42-311.1</t>
  </si>
  <si>
    <t>42-311.2</t>
  </si>
  <si>
    <t>42-313.4</t>
  </si>
  <si>
    <t>42-313.3</t>
  </si>
  <si>
    <t>PER TREATMENT</t>
  </si>
  <si>
    <t>AND</t>
  </si>
  <si>
    <t>ESRD REL.</t>
  </si>
  <si>
    <t>AKI REL.</t>
  </si>
  <si>
    <t>AND AKI</t>
  </si>
  <si>
    <t>REL. DRUGS</t>
  </si>
  <si>
    <t>( Transferred from</t>
  </si>
  <si>
    <t>Wkst. B, col. 13A )</t>
  </si>
  <si>
    <t>( col. 2 divided by col. 1 )</t>
  </si>
  <si>
    <t xml:space="preserve"> Balance due provider/program (line 16 minus lines 18 and 19) (Indicate overpayment in parentheses)  (see instructions)</t>
  </si>
  <si>
    <t>FORM CMS-265-11 (05/2014)  (INSTRUCTIONS FOR THIS WORKSHEET ARE PUBLISHED IN CMS PUB. 15-2, SECTION 4214)</t>
  </si>
  <si>
    <t xml:space="preserve"> (1) On line 2.50, where an amount is due "Provider to Program," show the amount and date on which the provider agrees to the amount of repayment </t>
  </si>
  <si>
    <t xml:space="preserve"> TOTAL  LIABILITIES  (Sum of lines 42 and 48)</t>
  </si>
  <si>
    <t xml:space="preserve"> Program</t>
  </si>
  <si>
    <t xml:space="preserve"> to</t>
  </si>
  <si>
    <t xml:space="preserve"> Provider</t>
  </si>
  <si>
    <t xml:space="preserve"> Program to provider</t>
  </si>
  <si>
    <t xml:space="preserve"> Provider to program</t>
  </si>
  <si>
    <t xml:space="preserve"> Low volume payment amount  (see instructions)</t>
  </si>
  <si>
    <t xml:space="preserve"> AKI-Hemodialysis</t>
  </si>
  <si>
    <t xml:space="preserve"> The total of column 1, line 23, must equal the amount on Wkst. A, col. 8, line 27.</t>
  </si>
  <si>
    <t>10.01</t>
  </si>
  <si>
    <t xml:space="preserve"> Is this facility reporting no Medicare utilization for the cost reporting period?  Enter "Y" for yes or "N" for no.</t>
  </si>
  <si>
    <t>This page is reserved for future use.</t>
  </si>
  <si>
    <t>42-320</t>
  </si>
  <si>
    <t xml:space="preserve"> ESA and units furnished to patients during the cost reporting period  (see instructions)</t>
  </si>
  <si>
    <t xml:space="preserve"> AKI Non-Renal Related Drugs, Supplies &amp; Lab</t>
  </si>
  <si>
    <t>02-18</t>
  </si>
  <si>
    <t>FORM CMS-265-11 (02/2018)  (INSTRUCTIONS FOR THIS WORKSHEET ARE PUBLISHED IN CMS PUB. 15-2, SECTION 4207)</t>
  </si>
  <si>
    <t>FORM CMS-265-11 (02/2018)  (INSTRUCTIONS FOR THIS WORKSHEET ARE PUBLISHED IN CMS PUB. 15-2, SECTION 4208)</t>
  </si>
  <si>
    <t>FORM CMS-265-11 (02/2018)  (INSTRUCTIONS FOR THIS WORKSHEET ARE PUBLISHED IN CMS PUB. 15-2, SECTION 4211)</t>
  </si>
  <si>
    <t>FORM CMS-265-11 (02/2018)  (INSTRUCTIONS FOR THIS WORKSHEET ARE PUBLISHED IN CMS PUB. 15-2, SECTION 4216)</t>
  </si>
  <si>
    <t xml:space="preserve"> AKI-IPD</t>
  </si>
  <si>
    <t xml:space="preserve"> Total payment due net of Part B deductibles (from Wkst. D. col. 7.01, line 11)  (see instructions)</t>
  </si>
  <si>
    <t xml:space="preserve"> Total payment due net of Part B deductibles (from Wkst. D. col. 7.02, line 11)  (see instructions)</t>
  </si>
  <si>
    <t xml:space="preserve"> Reimbursable bad debts  (see instructions)</t>
  </si>
  <si>
    <t xml:space="preserve"> Unit Cost Multiplier (line 24 divided by line 23)</t>
  </si>
  <si>
    <t xml:space="preserve"> Net patient revenues (line 1 minus line 2)</t>
  </si>
  <si>
    <t xml:space="preserve"> Operating expenses (from Worksheet A, column 6, line 27)</t>
  </si>
  <si>
    <t xml:space="preserve"> Additions to operating expenses (specify)</t>
  </si>
  <si>
    <t xml:space="preserve"> Subtractions from operating expenses (specify)</t>
  </si>
  <si>
    <t xml:space="preserve"> Net income from services to patients (line 3 minus line 17)</t>
  </si>
  <si>
    <t xml:space="preserve"> Other revenues (specify)</t>
  </si>
  <si>
    <t xml:space="preserve"> Total Other Income (sum of lines 19 through 31)</t>
  </si>
  <si>
    <t xml:space="preserve"> Net Income or Loss for the period (line 18 plus line 32)</t>
  </si>
  <si>
    <t xml:space="preserve"> TOTAL  CURRENT  ASSETS  (sum of lines 1 through 10)</t>
  </si>
  <si>
    <t xml:space="preserve"> TOTAL  FIXED  ASSETS  (sum of lines 12 through 26)</t>
  </si>
  <si>
    <t xml:space="preserve"> TOTAL  OTHER  ASSETS  (sum of lines 28 through 31)</t>
  </si>
  <si>
    <t xml:space="preserve"> TOTAL  ASSETS  (sum of lines 11, 27, and 32)</t>
  </si>
  <si>
    <t xml:space="preserve"> TOTAL  CURRENT  LIABILITIES  (sum of lines 34 through 41)</t>
  </si>
  <si>
    <t xml:space="preserve"> TOTAL  LONG  TERM  LIABILITIES  (sum of lines 43 through 47)</t>
  </si>
  <si>
    <t xml:space="preserve"> TOTAL  LIABILITIES  AND  FUND  BALANCES  (sum of lines 49 and 50)</t>
  </si>
  <si>
    <t xml:space="preserve"> SUBTOTAL (sum of lines 1.01 through 1.49 minus sum of lines 1.50 through 1.98)</t>
  </si>
  <si>
    <t>Are there any costs included on Worksheet A which resulted from transactions with related organizations as defined in CMS Pub. 15-1, chapter 10?</t>
  </si>
  <si>
    <t xml:space="preserve"> (Transfer col. 6, lines 1 through 4, to Wkst. A, col. 7, as appropriate)</t>
  </si>
  <si>
    <t xml:space="preserve"> (Transfer col. 6, line 5, to Wkst. A-2, col. 2, line 7) </t>
  </si>
  <si>
    <t xml:space="preserve"> Rebates on epoetin prior to January 1, 2011</t>
  </si>
  <si>
    <t xml:space="preserve"> Total Reclassifications (sum of col. 4 must equal sum of col. 7)</t>
  </si>
  <si>
    <t xml:space="preserve"> Other Nonreimbursable (specify)*</t>
  </si>
  <si>
    <t xml:space="preserve"> Number of units of epoetin furnished during cost reporting period</t>
  </si>
  <si>
    <t xml:space="preserve"> Are malpractice premiums and/or paid losses reported in other than the Administrative and General cost center?  See instructions.</t>
  </si>
  <si>
    <t>10.02</t>
  </si>
  <si>
    <t xml:space="preserve"> Is this facility reporting low Medicare utilization for the cost reporting period?  Enter "Y" for yes or "N" for no.</t>
  </si>
  <si>
    <t>Rev. 5</t>
  </si>
  <si>
    <t xml:space="preserve"> Contractor Number</t>
  </si>
  <si>
    <t xml:space="preserve"> NPR Date (mm/dd/yyyy)</t>
  </si>
  <si>
    <t>11. Contractor Vendor Code ________</t>
  </si>
  <si>
    <t>12. Medicare Utilization ________</t>
  </si>
  <si>
    <t xml:space="preserve">  5.   Date Received: _________</t>
  </si>
  <si>
    <t xml:space="preserve">  6.   Contractor No._________</t>
  </si>
  <si>
    <t xml:space="preserve">  7.   [  ]  First Cost Report for this Provider CCN</t>
  </si>
  <si>
    <t xml:space="preserve">  8.   [  ]  Last Cost Report for this Provider CCN</t>
  </si>
  <si>
    <t xml:space="preserve">  9.   NPR Date: __________</t>
  </si>
  <si>
    <t>10. If line 4, column 1 is "4", enter number of times reopened</t>
  </si>
  <si>
    <t>_____</t>
  </si>
  <si>
    <t xml:space="preserve"> COMPUTATION  OF  AVERAGE  COST  PER  TREATMENT --</t>
  </si>
  <si>
    <t>03-19</t>
  </si>
  <si>
    <t xml:space="preserve"> ESRD  PPS</t>
  </si>
  <si>
    <t xml:space="preserve">FORM CMS-265-11 (03/2019)  (INSTRUCTIONS FOR THIS WORKSHEET ARE PUBLISHED IN CMS PUB. 15-2, SECTION 4209) </t>
  </si>
  <si>
    <t xml:space="preserve"> COMPUTATION  OF  AVERAGE  COST  PER  TREATMENT  --</t>
  </si>
  <si>
    <t xml:space="preserve"> Costs incurred and adjustments required as a result of transactions with related organizations:</t>
  </si>
  <si>
    <t xml:space="preserve"> If line 6 is yes, were patient deductibles and/or coinsurance waived?  Enter "Y" for yes or "N" for no.  If yes, see instructions.</t>
  </si>
  <si>
    <t xml:space="preserve"> SIGNATURE OF CHIEF FINANCIAL OFFICER OR ADMINISTRATOR</t>
  </si>
  <si>
    <t>CHECKBOX</t>
  </si>
  <si>
    <t xml:space="preserve"> ELECTRONIC</t>
  </si>
  <si>
    <t xml:space="preserve"> SIGNATURE STATEMENT</t>
  </si>
  <si>
    <t xml:space="preserve"> Signatory Printed Name</t>
  </si>
  <si>
    <t xml:space="preserve"> Signatory Title</t>
  </si>
  <si>
    <t xml:space="preserve"> Signature date</t>
  </si>
  <si>
    <t>Rev. 6</t>
  </si>
  <si>
    <t xml:space="preserve"> COVID-19 PHE funding</t>
  </si>
  <si>
    <t xml:space="preserve"> Cap Rel Costs-Renal Dialysis Equip*</t>
  </si>
  <si>
    <t>REN DIAL</t>
  </si>
  <si>
    <t>EQUIP</t>
  </si>
  <si>
    <t>04-21</t>
  </si>
  <si>
    <t>FORM CMS-265-11 (04/2021)  (INSTRUCTIONS FOR THIS WORKSHEET ARE PUBLISHED IN CMS PUB. 15-2, SECTION 4216)</t>
  </si>
  <si>
    <t xml:space="preserve">  1.   [  ]  Electronically prepared cost report</t>
  </si>
  <si>
    <t xml:space="preserve">  2.   [  ]  Manually prepared cost report</t>
  </si>
  <si>
    <t xml:space="preserve"> PART  III  -  CERTIFICATION  BY  CHIEF FINANCIAL OFFICER  OR  ADMINISTRATOR</t>
  </si>
  <si>
    <t xml:space="preserve"> Supplies-Pediatric*</t>
  </si>
  <si>
    <t xml:space="preserve"> TDAPA</t>
  </si>
  <si>
    <t xml:space="preserve"> HDPA</t>
  </si>
  <si>
    <t xml:space="preserve"> WORKSHEET A-7,</t>
  </si>
  <si>
    <t>__________________</t>
  </si>
  <si>
    <t xml:space="preserve"> From: ______________</t>
  </si>
  <si>
    <t xml:space="preserve"> To: ________________</t>
  </si>
  <si>
    <t xml:space="preserve"> PART  I  -  ANALYSIS  OF  CAPITAL  COSTS  FROM  WORKSHEET  A,  LINES  1  AND  2</t>
  </si>
  <si>
    <t>SUMMARY OF CAPITAL</t>
  </si>
  <si>
    <t>DEPRE-</t>
  </si>
  <si>
    <t>CIATION</t>
  </si>
  <si>
    <t>LEASE</t>
  </si>
  <si>
    <t>INTEREST</t>
  </si>
  <si>
    <t>INSURANCE</t>
  </si>
  <si>
    <t>TAXES</t>
  </si>
  <si>
    <t>OTHER CRC</t>
  </si>
  <si>
    <t xml:space="preserve"> Capital Related Costs-Buildings and Fixtures</t>
  </si>
  <si>
    <t xml:space="preserve"> Capital Related Costs-Movable Equipment</t>
  </si>
  <si>
    <t xml:space="preserve"> Total (sum of lines 1 and 2)</t>
  </si>
  <si>
    <t xml:space="preserve"> PART  II  -  ANALYSIS  OF  RENAL  DIALYSIS  EQUIPMENT  COSTS  FROM  WORKSHEET  A,  LINE  6</t>
  </si>
  <si>
    <t>DEPRECIATION</t>
  </si>
  <si>
    <t>CAPITAL LEASE</t>
  </si>
  <si>
    <t>HEMO-</t>
  </si>
  <si>
    <t>WATER PUR-</t>
  </si>
  <si>
    <t>IFICATION</t>
  </si>
  <si>
    <t>CAPITAL</t>
  </si>
  <si>
    <t>MACHINES</t>
  </si>
  <si>
    <t>EQUIPMENT</t>
  </si>
  <si>
    <t xml:space="preserve"> Capital Related Costs-Renal Dialysis Equipment - In-Facility</t>
  </si>
  <si>
    <t xml:space="preserve"> Capital Related Costs-Renal Dialysis Equipment - In-Home</t>
  </si>
  <si>
    <t>42-310.1</t>
  </si>
  <si>
    <t>This page reserved for future use.</t>
  </si>
  <si>
    <t xml:space="preserve">          </t>
  </si>
  <si>
    <t>42-310.2</t>
  </si>
  <si>
    <t>SUPPLIES-</t>
  </si>
  <si>
    <t>PEDIATRIC</t>
  </si>
  <si>
    <t/>
  </si>
  <si>
    <t xml:space="preserve"> Did your facility elect 100% PPS effective January 1, 2011?  Enter "Y" for yes or "N" for no.  (see instructions.)</t>
  </si>
  <si>
    <t xml:space="preserve"> Registered Nurses - Pediatric</t>
  </si>
  <si>
    <t xml:space="preserve"> Nutritionists and Dieticians - Pediatric</t>
  </si>
  <si>
    <r>
      <t xml:space="preserve"> </t>
    </r>
    <r>
      <rPr>
        <sz val="7"/>
        <rFont val="Times New Roman"/>
        <family val="1"/>
      </rPr>
      <t>Dieticians</t>
    </r>
  </si>
  <si>
    <t xml:space="preserve"> Pediatric Unit Staff</t>
  </si>
  <si>
    <t xml:space="preserve"> Child Life/Other Specialists for Pediatric Patients</t>
  </si>
  <si>
    <t>0901</t>
  </si>
  <si>
    <t xml:space="preserve"> TPNIES</t>
  </si>
  <si>
    <t xml:space="preserve"> PPA</t>
  </si>
  <si>
    <t xml:space="preserve"> CRA TPNIES</t>
  </si>
  <si>
    <t>Rev. 7</t>
  </si>
  <si>
    <t>Expires 10/31/2025</t>
  </si>
  <si>
    <t>11-22</t>
  </si>
  <si>
    <t>FORM CMS-265-11 (11/2022) (INSTRUCTIONS FOR THIS WORKSHEET ARE PUBLISHED IN CMS PUB. 15-2, SECTIONS 4204, 4204.1 AND 4204.2)</t>
  </si>
  <si>
    <t>FORM CMS-265-11 (11/2022) (INSTRUCTIONS FOR THIS WORKSHEET ARE PUBLISHED IN CMS PUB. 15-2, SECTION 4205)</t>
  </si>
  <si>
    <t>FORM CMS-265-11 (11/2022)  (INSTRUCTIONS FOR THIS WORKSHEET ARE PUBLISHED IN CMS PUB. 15-2, SECTION 4210.50 THROUGH 4210.52.)</t>
  </si>
  <si>
    <t>FORM CMS-265-11 (11/2022)  (INSTRUCTIONS FOR THIS WORKSHEET ARE PUBLISHED IN CMS PUB. 15-2, SECTION 4215)</t>
  </si>
  <si>
    <t xml:space="preserve"> RECONCILIATION  OF  CAPITAL  COSTS  CENTERS</t>
  </si>
  <si>
    <t>0601</t>
  </si>
  <si>
    <t xml:space="preserve"> Salaries for Dialysis Equip Techs*</t>
  </si>
  <si>
    <t>SAL FOR</t>
  </si>
  <si>
    <t>DIAL EQUIP</t>
  </si>
  <si>
    <t>TECHS</t>
  </si>
  <si>
    <t>FORM CMS-265-11 (04/2023) (INSTRUCTIONS FOR THIS WORKSHEET ARE PUBLISHED IN CMS PUB. 15-2, SECTION 4206)</t>
  </si>
  <si>
    <r>
      <t xml:space="preserve">        </t>
    </r>
    <r>
      <rPr>
        <sz val="8"/>
        <color theme="1"/>
        <rFont val="Times New Roman"/>
        <family val="1"/>
      </rPr>
      <t xml:space="preserve">   </t>
    </r>
    <r>
      <rPr>
        <sz val="10"/>
        <color theme="1"/>
        <rFont val="Times New Roman"/>
        <family val="1"/>
      </rPr>
      <t xml:space="preserve">  FORM CMS-265-11</t>
    </r>
  </si>
  <si>
    <t xml:space="preserve"> EH&amp;W Benefits for Direct Pt. Care*</t>
  </si>
  <si>
    <t>Rev. 10</t>
  </si>
  <si>
    <t xml:space="preserve"> Training-Hemo AKI</t>
  </si>
  <si>
    <t xml:space="preserve"> Training-IPD AKI</t>
  </si>
  <si>
    <t xml:space="preserve"> Training-CAPD AKI</t>
  </si>
  <si>
    <t xml:space="preserve"> Training-CCPD AKI</t>
  </si>
  <si>
    <t xml:space="preserve"> Home Program-Hemo AKI</t>
  </si>
  <si>
    <t xml:space="preserve"> Home Program-IPD AKI</t>
  </si>
  <si>
    <t xml:space="preserve"> Home Program-CAPD AKI</t>
  </si>
  <si>
    <t xml:space="preserve"> Home Program-CCPD AKI</t>
  </si>
  <si>
    <t xml:space="preserve"> Home Program-Hemodialysis AKI</t>
  </si>
  <si>
    <t>01-25</t>
  </si>
  <si>
    <t>FORM CMS-265-11 (01/2025)  (INSTRUCTIONS FOR THIS WORKSHEET ARE PUBLISHED IN CMS PUB. 15-2, SECTION 4211)</t>
  </si>
  <si>
    <t>FORM CMS-265-11 (01/2025)  (INSTRUCTIONS FOR THIS WORKSHEET ARE PUBLISHED IN CMS PUB. 15-2, SECTION 4212)</t>
  </si>
  <si>
    <t>FORM CMS-265-11 (01/2025)  (INSTRUCTIONS FOR THIS WORKSHEET ARE PUBLISHED IN CMS PUB. 15-2, SECTION 4213)</t>
  </si>
  <si>
    <t>8.03 and 9.03</t>
  </si>
  <si>
    <t xml:space="preserve"> Hemo AKI</t>
  </si>
  <si>
    <t xml:space="preserve"> IPD AKI</t>
  </si>
  <si>
    <t xml:space="preserve"> Subtotal (lines 2 through 17.03)</t>
  </si>
  <si>
    <r>
      <t>FEET )</t>
    </r>
    <r>
      <rPr>
        <vertAlign val="superscript"/>
        <sz val="7"/>
        <rFont val="Times New Roman"/>
        <family val="1"/>
      </rPr>
      <t>(1)</t>
    </r>
  </si>
  <si>
    <r>
      <t>MENTS )</t>
    </r>
    <r>
      <rPr>
        <vertAlign val="superscript"/>
        <sz val="7"/>
        <rFont val="Times New Roman"/>
        <family val="1"/>
      </rPr>
      <t>(3)</t>
    </r>
  </si>
  <si>
    <r>
      <rPr>
        <vertAlign val="superscript"/>
        <sz val="7"/>
        <rFont val="Times New Roman"/>
        <family val="1"/>
      </rPr>
      <t>(3)</t>
    </r>
  </si>
  <si>
    <r>
      <t>SERVICE )</t>
    </r>
    <r>
      <rPr>
        <vertAlign val="superscript"/>
        <sz val="7"/>
        <rFont val="Times New Roman"/>
        <family val="1"/>
      </rPr>
      <t>(3)</t>
    </r>
  </si>
  <si>
    <r>
      <t>SALARIES )</t>
    </r>
    <r>
      <rPr>
        <vertAlign val="superscript"/>
        <sz val="7"/>
        <rFont val="Times New Roman"/>
        <family val="1"/>
      </rPr>
      <t>(3)</t>
    </r>
  </si>
  <si>
    <r>
      <rPr>
        <sz val="8"/>
        <rFont val="Times New Roman"/>
        <family val="1"/>
      </rPr>
      <t xml:space="preserve">  </t>
    </r>
    <r>
      <rPr>
        <sz val="10"/>
        <rFont val="Times New Roman"/>
        <family val="1"/>
      </rPr>
      <t xml:space="preserve">  FORM CMS-265-11</t>
    </r>
  </si>
  <si>
    <t>(Column 1 - sum of lines 8.01 through 15.03)</t>
  </si>
  <si>
    <t>(Column 2 - sum of lines 8.01 through 17.03)</t>
  </si>
  <si>
    <t>Rev. 11</t>
  </si>
  <si>
    <t xml:space="preserve"> of the PS&amp;R report used to prepare the cost report.   (see instructions)</t>
  </si>
  <si>
    <t xml:space="preserve"> enter in col. 2 the “Paid Claims Verified Current As Of” date, if present, or the</t>
  </si>
  <si>
    <t>FORM CMS-265-11 (04/2025)  (INSTRUCTIONS FOR THIS WORKSHEET ARE PUBLISHED IN CMS PUB. 15-2, SECTION 4205.1)</t>
  </si>
  <si>
    <t>04-25</t>
  </si>
  <si>
    <t xml:space="preserve"> Was the cost report prepared using the PS&amp;R report only?  Enter "Y" for yes or "N" for no in column 1.  If yes,  </t>
  </si>
  <si>
    <t xml:space="preserve"> in col.1.   If yes, enter in col. 2 the "Paid Claims Verified Current As Of" date, if present, or the paid-through date (mm/dd/yyyy)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</si>
</sst>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General_)"/>
    <numFmt numFmtId="165" formatCode="_(* #,##0_);_(* \(#,##0\);_(* &quot;-&quot;??_);_(@_)"/>
    <numFmt numFmtId="166" formatCode="h:mm;@"/>
    <numFmt numFmtId="167" formatCode="0_);\(0\)"/>
    <numFmt numFmtId="168" formatCode="#,##0.000000_);\(#,##0.000000\)"/>
    <numFmt numFmtId="169" formatCode="m/d;@"/>
    <numFmt numFmtId="170" formatCode="_(* #,##0.000000_);_(* \(#,##0.000000\);_(* &quot;-&quot;??_);_(@_)"/>
  </numFmts>
  <fonts count="14" x14ac:knownFonts="1">
    <font>
      <sz val="7"/>
      <name val="Times New Roman"/>
    </font>
    <font>
      <sz val="10"/>
      <name val="Arial"/>
      <family val="2"/>
    </font>
    <font>
      <b/>
      <sz val="7"/>
      <name val="Times New Roman"/>
      <family val="1"/>
    </font>
    <font>
      <sz val="10"/>
      <name val="Times New Roman"/>
      <family val="1"/>
    </font>
    <font>
      <sz val="7"/>
      <name val="Times New Roman"/>
      <family val="1"/>
    </font>
    <font>
      <sz val="8"/>
      <name val="Times New Roman"/>
      <family val="1"/>
    </font>
    <font>
      <sz val="6"/>
      <name val="Times New Roman"/>
      <family val="1"/>
    </font>
    <font>
      <sz val="10"/>
      <name val="Tms Rmn"/>
    </font>
    <font>
      <i/>
      <sz val="7"/>
      <color rgb="FFFF0000"/>
      <name val="Times New Roman"/>
      <family val="1"/>
    </font>
    <font>
      <sz val="7"/>
      <color theme="1"/>
      <name val="Times New Roman"/>
      <family val="1"/>
    </font>
    <font>
      <sz val="10"/>
      <color theme="1"/>
      <name val="Times New Roman"/>
      <family val="1"/>
    </font>
    <font>
      <sz val="8"/>
      <color theme="1"/>
      <name val="Times New Roman"/>
      <family val="1"/>
    </font>
    <font>
      <sz val="7"/>
      <color rgb="FFFF0000"/>
      <name val="Times New Roman"/>
      <family val="1"/>
    </font>
    <font>
      <vertAlign val="superscript"/>
      <sz val="7"/>
      <name val="Times New Roman"/>
      <family val="1"/>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5"/>
        <bgColor indexed="8"/>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249977111117893"/>
        <bgColor indexed="8"/>
      </patternFill>
    </fill>
    <fill>
      <patternFill patternType="solid">
        <fgColor theme="0"/>
        <bgColor indexed="64"/>
      </patternFill>
    </fill>
  </fills>
  <borders count="115">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8"/>
      </left>
      <right/>
      <top style="thin">
        <color indexed="64"/>
      </top>
      <bottom style="thin">
        <color indexed="64"/>
      </bottom>
      <diagonal/>
    </border>
    <border>
      <left/>
      <right/>
      <top style="thin">
        <color indexed="8"/>
      </top>
      <bottom/>
      <diagonal/>
    </border>
    <border>
      <left style="thin">
        <color indexed="64"/>
      </left>
      <right/>
      <top/>
      <bottom/>
      <diagonal/>
    </border>
    <border>
      <left style="thin">
        <color indexed="8"/>
      </left>
      <right/>
      <top style="thin">
        <color indexed="64"/>
      </top>
      <bottom/>
      <diagonal/>
    </border>
    <border>
      <left style="thin">
        <color indexed="64"/>
      </left>
      <right/>
      <top style="thin">
        <color indexed="64"/>
      </top>
      <bottom/>
      <diagonal/>
    </border>
    <border>
      <left/>
      <right/>
      <top/>
      <bottom style="thin">
        <color indexed="8"/>
      </bottom>
      <diagonal/>
    </border>
    <border>
      <left style="thin">
        <color indexed="64"/>
      </left>
      <right/>
      <top style="thin">
        <color indexed="8"/>
      </top>
      <bottom/>
      <diagonal/>
    </border>
    <border>
      <left/>
      <right style="thin">
        <color indexed="64"/>
      </right>
      <top style="thin">
        <color indexed="8"/>
      </top>
      <bottom/>
      <diagonal/>
    </border>
    <border>
      <left/>
      <right/>
      <top style="thin">
        <color indexed="64"/>
      </top>
      <bottom style="thin">
        <color indexed="8"/>
      </bottom>
      <diagonal/>
    </border>
    <border>
      <left/>
      <right/>
      <top style="thin">
        <color indexed="8"/>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8"/>
      </right>
      <top/>
      <bottom/>
      <diagonal/>
    </border>
    <border>
      <left/>
      <right style="thin">
        <color indexed="8"/>
      </right>
      <top/>
      <bottom style="thin">
        <color indexed="8"/>
      </bottom>
      <diagonal/>
    </border>
    <border>
      <left style="thin">
        <color indexed="64"/>
      </left>
      <right/>
      <top/>
      <bottom style="thin">
        <color indexed="8"/>
      </bottom>
      <diagonal/>
    </border>
    <border>
      <left style="thin">
        <color indexed="64"/>
      </left>
      <right style="thin">
        <color indexed="8"/>
      </right>
      <top style="thin">
        <color indexed="8"/>
      </top>
      <bottom/>
      <diagonal/>
    </border>
    <border>
      <left style="thin">
        <color indexed="8"/>
      </left>
      <right/>
      <top/>
      <bottom/>
      <diagonal/>
    </border>
    <border>
      <left style="thin">
        <color indexed="64"/>
      </left>
      <right style="thin">
        <color indexed="8"/>
      </right>
      <top style="thin">
        <color indexed="64"/>
      </top>
      <bottom/>
      <diagonal/>
    </border>
    <border>
      <left style="thin">
        <color indexed="8"/>
      </left>
      <right/>
      <top/>
      <bottom style="thin">
        <color indexed="8"/>
      </bottom>
      <diagonal/>
    </border>
    <border>
      <left style="thin">
        <color indexed="64"/>
      </left>
      <right style="thin">
        <color indexed="8"/>
      </right>
      <top/>
      <bottom style="thin">
        <color indexed="8"/>
      </bottom>
      <diagonal/>
    </border>
    <border>
      <left style="thin">
        <color indexed="8"/>
      </left>
      <right style="thin">
        <color indexed="64"/>
      </right>
      <top/>
      <bottom/>
      <diagonal/>
    </border>
    <border>
      <left/>
      <right/>
      <top style="thin">
        <color indexed="8"/>
      </top>
      <bottom style="thin">
        <color indexed="8"/>
      </bottom>
      <diagonal/>
    </border>
    <border>
      <left/>
      <right style="thin">
        <color indexed="8"/>
      </right>
      <top style="thin">
        <color indexed="8"/>
      </top>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right style="thin">
        <color indexed="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8"/>
      </right>
      <top/>
      <bottom style="thin">
        <color indexed="64"/>
      </bottom>
      <diagonal/>
    </border>
    <border>
      <left/>
      <right style="thin">
        <color indexed="64"/>
      </right>
      <top style="thin">
        <color indexed="8"/>
      </top>
      <bottom style="thin">
        <color indexed="8"/>
      </bottom>
      <diagonal/>
    </border>
    <border>
      <left style="thin">
        <color indexed="64"/>
      </left>
      <right style="thin">
        <color indexed="64"/>
      </right>
      <top style="thin">
        <color indexed="8"/>
      </top>
      <bottom/>
      <diagonal/>
    </border>
    <border>
      <left style="thin">
        <color indexed="64"/>
      </left>
      <right/>
      <top style="thin">
        <color indexed="64"/>
      </top>
      <bottom style="thin">
        <color indexed="8"/>
      </bottom>
      <diagonal/>
    </border>
    <border>
      <left style="thin">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bottom style="thin">
        <color indexed="8"/>
      </bottom>
      <diagonal/>
    </border>
    <border>
      <left style="thin">
        <color indexed="8"/>
      </left>
      <right style="thin">
        <color indexed="8"/>
      </right>
      <top style="thin">
        <color indexed="8"/>
      </top>
      <bottom/>
      <diagonal/>
    </border>
    <border>
      <left/>
      <right style="thin">
        <color indexed="64"/>
      </right>
      <top style="thin">
        <color indexed="8"/>
      </top>
      <bottom style="thin">
        <color indexed="64"/>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style="thin">
        <color indexed="8"/>
      </right>
      <top style="thin">
        <color indexed="64"/>
      </top>
      <bottom/>
      <diagonal/>
    </border>
    <border>
      <left style="thin">
        <color indexed="8"/>
      </left>
      <right style="thin">
        <color indexed="8"/>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8"/>
      </left>
      <right/>
      <top style="thin">
        <color indexed="64"/>
      </top>
      <bottom style="thin">
        <color indexed="8"/>
      </bottom>
      <diagonal/>
    </border>
    <border>
      <left/>
      <right/>
      <top/>
      <bottom style="thin">
        <color auto="1"/>
      </bottom>
      <diagonal/>
    </border>
    <border>
      <left/>
      <right/>
      <top style="thin">
        <color auto="1"/>
      </top>
      <bottom/>
      <diagonal/>
    </border>
    <border>
      <left style="thin">
        <color indexed="64"/>
      </left>
      <right/>
      <top style="thin">
        <color auto="1"/>
      </top>
      <bottom/>
      <diagonal/>
    </border>
    <border>
      <left/>
      <right style="thin">
        <color indexed="8"/>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auto="1"/>
      </bottom>
      <diagonal/>
    </border>
    <border>
      <left style="thin">
        <color indexed="64"/>
      </left>
      <right/>
      <top/>
      <bottom style="thin">
        <color auto="1"/>
      </bottom>
      <diagonal/>
    </border>
    <border>
      <left style="thin">
        <color indexed="64"/>
      </left>
      <right style="thin">
        <color indexed="64"/>
      </right>
      <top style="thin">
        <color auto="1"/>
      </top>
      <bottom/>
      <diagonal/>
    </border>
    <border>
      <left style="thin">
        <color indexed="8"/>
      </left>
      <right style="thin">
        <color indexed="64"/>
      </right>
      <top style="thin">
        <color auto="1"/>
      </top>
      <bottom style="thin">
        <color auto="1"/>
      </bottom>
      <diagonal/>
    </border>
    <border>
      <left/>
      <right style="thin">
        <color indexed="64"/>
      </right>
      <top style="thin">
        <color auto="1"/>
      </top>
      <bottom style="thin">
        <color auto="1"/>
      </bottom>
      <diagonal/>
    </border>
    <border>
      <left/>
      <right style="thin">
        <color indexed="8"/>
      </right>
      <top style="thin">
        <color auto="1"/>
      </top>
      <bottom/>
      <diagonal/>
    </border>
    <border>
      <left/>
      <right style="thin">
        <color indexed="64"/>
      </right>
      <top style="thin">
        <color auto="1"/>
      </top>
      <bottom/>
      <diagonal/>
    </border>
    <border>
      <left style="thin">
        <color indexed="64"/>
      </left>
      <right style="thin">
        <color indexed="8"/>
      </right>
      <top/>
      <bottom/>
      <diagonal/>
    </border>
    <border>
      <left style="thin">
        <color indexed="8"/>
      </left>
      <right/>
      <top style="thin">
        <color auto="1"/>
      </top>
      <bottom style="thin">
        <color auto="1"/>
      </bottom>
      <diagonal/>
    </border>
    <border>
      <left style="thin">
        <color auto="1"/>
      </left>
      <right/>
      <top/>
      <bottom style="thin">
        <color auto="1"/>
      </bottom>
      <diagonal/>
    </border>
    <border>
      <left/>
      <right style="thin">
        <color auto="1"/>
      </right>
      <top/>
      <bottom/>
      <diagonal/>
    </border>
    <border>
      <left/>
      <right style="thin">
        <color indexed="8"/>
      </right>
      <top/>
      <bottom style="thin">
        <color indexed="8"/>
      </bottom>
      <diagonal/>
    </border>
    <border>
      <left/>
      <right style="thin">
        <color indexed="64"/>
      </right>
      <top/>
      <bottom style="thin">
        <color auto="1"/>
      </bottom>
      <diagonal/>
    </border>
    <border>
      <left style="thin">
        <color auto="1"/>
      </left>
      <right/>
      <top style="thin">
        <color auto="1"/>
      </top>
      <bottom style="thin">
        <color auto="1"/>
      </bottom>
      <diagonal/>
    </border>
    <border>
      <left style="thin">
        <color indexed="64"/>
      </left>
      <right/>
      <top/>
      <bottom style="thin">
        <color auto="1"/>
      </bottom>
      <diagonal/>
    </border>
    <border>
      <left style="thin">
        <color indexed="64"/>
      </left>
      <right style="thin">
        <color indexed="64"/>
      </right>
      <top/>
      <bottom style="thin">
        <color auto="1"/>
      </bottom>
      <diagonal/>
    </border>
    <border>
      <left style="thin">
        <color auto="1"/>
      </left>
      <right style="thin">
        <color auto="1"/>
      </right>
      <top style="thin">
        <color indexed="64"/>
      </top>
      <bottom style="thin">
        <color indexed="64"/>
      </bottom>
      <diagonal/>
    </border>
    <border>
      <left/>
      <right style="thin">
        <color auto="1"/>
      </right>
      <top style="thin">
        <color auto="1"/>
      </top>
      <bottom style="thin">
        <color auto="1"/>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top style="thin">
        <color indexed="8"/>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8"/>
      </right>
      <top style="thin">
        <color auto="1"/>
      </top>
      <bottom style="thin">
        <color auto="1"/>
      </bottom>
      <diagonal/>
    </border>
    <border>
      <left/>
      <right/>
      <top/>
      <bottom style="thin">
        <color indexed="8"/>
      </bottom>
      <diagonal/>
    </border>
    <border>
      <left style="thin">
        <color indexed="64"/>
      </left>
      <right style="thin">
        <color indexed="64"/>
      </right>
      <top/>
      <bottom style="thin">
        <color indexed="8"/>
      </bottom>
      <diagonal/>
    </border>
    <border>
      <left/>
      <right style="thin">
        <color indexed="8"/>
      </right>
      <top style="thin">
        <color indexed="8"/>
      </top>
      <bottom/>
      <diagonal/>
    </border>
    <border>
      <left style="thin">
        <color auto="1"/>
      </left>
      <right/>
      <top style="thin">
        <color auto="1"/>
      </top>
      <bottom style="thin">
        <color auto="1"/>
      </bottom>
      <diagonal/>
    </border>
    <border>
      <left/>
      <right style="thin">
        <color indexed="64"/>
      </right>
      <top style="thin">
        <color indexed="8"/>
      </top>
      <bottom/>
      <diagonal/>
    </border>
    <border>
      <left style="thin">
        <color indexed="8"/>
      </left>
      <right/>
      <top style="thin">
        <color indexed="8"/>
      </top>
      <bottom/>
      <diagonal/>
    </border>
    <border>
      <left style="thin">
        <color indexed="64"/>
      </left>
      <right/>
      <top style="thin">
        <color indexed="8"/>
      </top>
      <bottom/>
      <diagonal/>
    </border>
    <border>
      <left style="thin">
        <color indexed="64"/>
      </left>
      <right/>
      <top style="thin">
        <color indexed="8"/>
      </top>
      <bottom style="thin">
        <color indexed="8"/>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style="thin">
        <color indexed="8"/>
      </right>
      <top/>
      <bottom style="thin">
        <color indexed="8"/>
      </bottom>
      <diagonal/>
    </border>
    <border>
      <left style="thin">
        <color indexed="64"/>
      </left>
      <right/>
      <top style="thin">
        <color auto="1"/>
      </top>
      <bottom/>
      <diagonal/>
    </border>
    <border>
      <left style="thin">
        <color indexed="64"/>
      </left>
      <right style="thin">
        <color indexed="64"/>
      </right>
      <top style="thin">
        <color auto="1"/>
      </top>
      <bottom/>
      <diagonal/>
    </border>
    <border>
      <left style="thin">
        <color auto="1"/>
      </left>
      <right style="thin">
        <color auto="1"/>
      </right>
      <top style="thin">
        <color indexed="64"/>
      </top>
      <bottom/>
      <diagonal/>
    </border>
    <border>
      <left style="thin">
        <color indexed="64"/>
      </left>
      <right style="thin">
        <color indexed="8"/>
      </right>
      <top style="thin">
        <color indexed="64"/>
      </top>
      <bottom/>
      <diagonal/>
    </border>
    <border>
      <left style="thin">
        <color indexed="8"/>
      </left>
      <right style="thin">
        <color indexed="64"/>
      </right>
      <top/>
      <bottom style="thin">
        <color indexed="8"/>
      </bottom>
      <diagonal/>
    </border>
    <border>
      <left style="thin">
        <color indexed="8"/>
      </left>
      <right/>
      <top style="thin">
        <color indexed="64"/>
      </top>
      <bottom style="thin">
        <color indexed="64"/>
      </bottom>
      <diagonal/>
    </border>
    <border>
      <left style="thin">
        <color auto="1"/>
      </left>
      <right/>
      <top style="thin">
        <color auto="1"/>
      </top>
      <bottom style="thin">
        <color auto="1"/>
      </bottom>
      <diagonal/>
    </border>
    <border>
      <left style="thin">
        <color indexed="64"/>
      </left>
      <right style="thin">
        <color indexed="64"/>
      </right>
      <top style="thin">
        <color auto="1"/>
      </top>
      <bottom style="thin">
        <color indexed="8"/>
      </bottom>
      <diagonal/>
    </border>
    <border>
      <left style="thin">
        <color auto="1"/>
      </left>
      <right style="thin">
        <color indexed="8"/>
      </right>
      <top style="thin">
        <color indexed="64"/>
      </top>
      <bottom/>
      <diagonal/>
    </border>
    <border>
      <left style="thin">
        <color indexed="8"/>
      </left>
      <right/>
      <top/>
      <bottom style="thin">
        <color indexed="64"/>
      </bottom>
      <diagonal/>
    </border>
    <border>
      <left style="thin">
        <color indexed="8"/>
      </left>
      <right/>
      <top style="thin">
        <color indexed="8"/>
      </top>
      <bottom/>
      <diagonal/>
    </border>
    <border>
      <left/>
      <right/>
      <top style="thin">
        <color indexed="64"/>
      </top>
      <bottom/>
      <diagonal/>
    </border>
  </borders>
  <cellStyleXfs count="6">
    <xf numFmtId="164" fontId="0" fillId="0" borderId="0"/>
    <xf numFmtId="43" fontId="1" fillId="0" borderId="0" applyFont="0" applyFill="0" applyBorder="0" applyAlignment="0" applyProtection="0"/>
    <xf numFmtId="0" fontId="1" fillId="0" borderId="0"/>
    <xf numFmtId="164" fontId="4" fillId="0" borderId="0"/>
    <xf numFmtId="164" fontId="3" fillId="0" borderId="0"/>
    <xf numFmtId="0" fontId="7" fillId="0" borderId="0"/>
  </cellStyleXfs>
  <cellXfs count="923">
    <xf numFmtId="164" fontId="0" fillId="0" borderId="0" xfId="0"/>
    <xf numFmtId="164" fontId="3" fillId="0" borderId="0" xfId="0" applyFont="1"/>
    <xf numFmtId="164" fontId="4" fillId="0" borderId="0" xfId="0" applyFont="1" applyAlignment="1">
      <alignment horizontal="left"/>
    </xf>
    <xf numFmtId="164" fontId="4" fillId="0" borderId="0" xfId="0" applyFont="1"/>
    <xf numFmtId="164" fontId="4" fillId="0" borderId="3" xfId="0" applyFont="1" applyBorder="1" applyAlignment="1">
      <alignment horizontal="right"/>
    </xf>
    <xf numFmtId="164" fontId="4" fillId="0" borderId="0" xfId="0" applyFont="1" applyAlignment="1">
      <alignment horizontal="center"/>
    </xf>
    <xf numFmtId="164" fontId="4" fillId="0" borderId="0" xfId="0" applyFont="1" applyAlignment="1">
      <alignment horizontal="right"/>
    </xf>
    <xf numFmtId="164" fontId="4" fillId="0" borderId="3" xfId="0" applyFont="1" applyBorder="1"/>
    <xf numFmtId="164" fontId="4" fillId="0" borderId="6" xfId="0" applyFont="1" applyBorder="1"/>
    <xf numFmtId="164" fontId="4" fillId="0" borderId="5" xfId="0" applyFont="1" applyBorder="1" applyAlignment="1">
      <alignment horizontal="right"/>
    </xf>
    <xf numFmtId="164" fontId="4" fillId="0" borderId="7" xfId="0" applyFont="1" applyBorder="1" applyAlignment="1">
      <alignment horizontal="right"/>
    </xf>
    <xf numFmtId="164" fontId="4" fillId="0" borderId="8" xfId="0" applyFont="1" applyBorder="1"/>
    <xf numFmtId="164" fontId="4" fillId="0" borderId="9" xfId="0" applyFont="1" applyBorder="1"/>
    <xf numFmtId="164" fontId="4" fillId="0" borderId="10" xfId="0" applyFont="1" applyBorder="1"/>
    <xf numFmtId="164" fontId="4" fillId="0" borderId="12" xfId="0" applyFont="1" applyBorder="1"/>
    <xf numFmtId="164" fontId="4" fillId="0" borderId="13" xfId="0" applyFont="1" applyBorder="1"/>
    <xf numFmtId="164" fontId="4" fillId="0" borderId="14" xfId="0" applyFont="1" applyBorder="1"/>
    <xf numFmtId="164" fontId="4" fillId="0" borderId="4" xfId="0" applyFont="1" applyBorder="1"/>
    <xf numFmtId="164" fontId="4" fillId="0" borderId="2" xfId="0" applyFont="1" applyBorder="1"/>
    <xf numFmtId="164" fontId="4" fillId="0" borderId="5" xfId="0" applyFont="1" applyBorder="1"/>
    <xf numFmtId="164" fontId="4" fillId="0" borderId="1" xfId="0" applyFont="1" applyBorder="1"/>
    <xf numFmtId="0" fontId="4" fillId="0" borderId="3" xfId="2" applyFont="1" applyBorder="1"/>
    <xf numFmtId="0" fontId="3" fillId="0" borderId="3" xfId="2" applyFont="1" applyBorder="1"/>
    <xf numFmtId="0" fontId="4" fillId="0" borderId="0" xfId="2" applyFont="1"/>
    <xf numFmtId="0" fontId="3" fillId="0" borderId="0" xfId="2" applyFont="1" applyAlignment="1">
      <alignment horizontal="right"/>
    </xf>
    <xf numFmtId="0" fontId="4" fillId="0" borderId="0" xfId="2" applyFont="1" applyAlignment="1">
      <alignment horizontal="left"/>
    </xf>
    <xf numFmtId="0" fontId="4" fillId="0" borderId="1" xfId="2" applyFont="1" applyBorder="1"/>
    <xf numFmtId="0" fontId="4" fillId="0" borderId="1" xfId="2" applyFont="1" applyBorder="1" applyAlignment="1">
      <alignment horizontal="left"/>
    </xf>
    <xf numFmtId="0" fontId="4" fillId="0" borderId="11" xfId="2" applyFont="1" applyBorder="1"/>
    <xf numFmtId="0" fontId="4" fillId="0" borderId="15" xfId="2" applyFont="1" applyBorder="1" applyAlignment="1">
      <alignment horizontal="left"/>
    </xf>
    <xf numFmtId="0" fontId="4" fillId="0" borderId="15" xfId="2" applyFont="1" applyBorder="1"/>
    <xf numFmtId="0" fontId="4" fillId="0" borderId="16" xfId="2" applyFont="1" applyBorder="1"/>
    <xf numFmtId="0" fontId="4" fillId="0" borderId="17" xfId="2" applyFont="1" applyBorder="1"/>
    <xf numFmtId="0" fontId="4" fillId="0" borderId="16" xfId="2" applyFont="1" applyBorder="1" applyAlignment="1">
      <alignment horizontal="left"/>
    </xf>
    <xf numFmtId="0" fontId="4" fillId="0" borderId="17" xfId="2" applyFont="1" applyBorder="1" applyAlignment="1">
      <alignment horizontal="left"/>
    </xf>
    <xf numFmtId="0" fontId="4" fillId="0" borderId="12" xfId="2" applyFont="1" applyBorder="1"/>
    <xf numFmtId="0" fontId="4" fillId="0" borderId="12" xfId="2" applyFont="1" applyBorder="1" applyAlignment="1">
      <alignment horizontal="center"/>
    </xf>
    <xf numFmtId="0" fontId="4" fillId="0" borderId="0" xfId="2" applyFont="1" applyAlignment="1">
      <alignment horizontal="center"/>
    </xf>
    <xf numFmtId="0" fontId="4" fillId="0" borderId="8" xfId="2" applyFont="1" applyBorder="1"/>
    <xf numFmtId="0" fontId="4" fillId="0" borderId="5" xfId="2" applyFont="1" applyBorder="1"/>
    <xf numFmtId="0" fontId="4" fillId="0" borderId="3" xfId="2" applyFont="1" applyBorder="1" applyAlignment="1">
      <alignment horizontal="left"/>
    </xf>
    <xf numFmtId="164" fontId="4" fillId="2" borderId="12" xfId="0" applyFont="1" applyFill="1" applyBorder="1"/>
    <xf numFmtId="164" fontId="4" fillId="2" borderId="0" xfId="0" applyFont="1" applyFill="1"/>
    <xf numFmtId="164" fontId="4" fillId="0" borderId="9" xfId="0" applyFont="1" applyBorder="1" applyAlignment="1">
      <alignment horizontal="right"/>
    </xf>
    <xf numFmtId="0" fontId="4" fillId="0" borderId="9" xfId="2" applyFont="1" applyBorder="1"/>
    <xf numFmtId="0" fontId="4" fillId="0" borderId="6" xfId="2" applyFont="1" applyBorder="1"/>
    <xf numFmtId="0" fontId="4" fillId="0" borderId="7" xfId="2" applyFont="1" applyBorder="1"/>
    <xf numFmtId="164" fontId="4" fillId="0" borderId="8" xfId="0" applyFont="1" applyBorder="1" applyAlignment="1">
      <alignment horizontal="right"/>
    </xf>
    <xf numFmtId="0" fontId="4" fillId="0" borderId="6" xfId="2" applyFont="1" applyBorder="1" applyAlignment="1">
      <alignment horizontal="left"/>
    </xf>
    <xf numFmtId="0" fontId="4" fillId="0" borderId="7" xfId="2" applyFont="1" applyBorder="1" applyAlignment="1">
      <alignment horizontal="left"/>
    </xf>
    <xf numFmtId="0" fontId="4" fillId="0" borderId="9" xfId="2" applyFont="1" applyBorder="1" applyAlignment="1">
      <alignment horizontal="left"/>
    </xf>
    <xf numFmtId="164" fontId="4" fillId="3" borderId="9" xfId="0" applyFont="1" applyFill="1" applyBorder="1"/>
    <xf numFmtId="164" fontId="4" fillId="3" borderId="6" xfId="0" applyFont="1" applyFill="1" applyBorder="1"/>
    <xf numFmtId="164" fontId="4" fillId="3" borderId="7" xfId="0" applyFont="1" applyFill="1" applyBorder="1"/>
    <xf numFmtId="14" fontId="4" fillId="0" borderId="9" xfId="2" applyNumberFormat="1" applyFont="1" applyBorder="1"/>
    <xf numFmtId="14" fontId="4" fillId="0" borderId="6" xfId="2" applyNumberFormat="1" applyFont="1" applyBorder="1"/>
    <xf numFmtId="14" fontId="4" fillId="0" borderId="7" xfId="2" applyNumberFormat="1" applyFont="1" applyBorder="1"/>
    <xf numFmtId="0" fontId="4" fillId="0" borderId="6" xfId="2" applyFont="1" applyBorder="1" applyAlignment="1">
      <alignment horizontal="right"/>
    </xf>
    <xf numFmtId="0" fontId="4" fillId="0" borderId="1" xfId="2" applyFont="1" applyBorder="1" applyAlignment="1">
      <alignment horizontal="right"/>
    </xf>
    <xf numFmtId="0" fontId="4" fillId="0" borderId="1" xfId="2" applyFont="1" applyBorder="1" applyAlignment="1">
      <alignment horizontal="center"/>
    </xf>
    <xf numFmtId="0" fontId="4" fillId="0" borderId="7" xfId="2" applyFont="1" applyBorder="1" applyAlignment="1">
      <alignment horizontal="center"/>
    </xf>
    <xf numFmtId="0" fontId="4" fillId="0" borderId="18" xfId="2" applyFont="1" applyBorder="1" applyAlignment="1">
      <alignment horizontal="left"/>
    </xf>
    <xf numFmtId="0" fontId="4" fillId="0" borderId="18" xfId="2" applyFont="1" applyBorder="1" applyAlignment="1">
      <alignment horizontal="center"/>
    </xf>
    <xf numFmtId="0" fontId="4" fillId="0" borderId="18" xfId="2" applyFont="1" applyBorder="1"/>
    <xf numFmtId="0" fontId="4" fillId="0" borderId="3" xfId="2" applyFont="1" applyBorder="1" applyAlignment="1">
      <alignment horizontal="center"/>
    </xf>
    <xf numFmtId="164" fontId="4" fillId="0" borderId="4" xfId="0" applyFont="1" applyBorder="1" applyAlignment="1">
      <alignment horizontal="right"/>
    </xf>
    <xf numFmtId="0" fontId="4" fillId="0" borderId="14" xfId="2" applyFont="1" applyBorder="1" applyAlignment="1">
      <alignment horizontal="left"/>
    </xf>
    <xf numFmtId="0" fontId="4" fillId="0" borderId="14" xfId="2" applyFont="1" applyBorder="1"/>
    <xf numFmtId="164" fontId="4" fillId="0" borderId="14" xfId="0" applyFont="1" applyBorder="1" applyAlignment="1">
      <alignment horizontal="right"/>
    </xf>
    <xf numFmtId="0" fontId="4" fillId="0" borderId="14" xfId="0" applyNumberFormat="1" applyFont="1" applyBorder="1"/>
    <xf numFmtId="0" fontId="4" fillId="0" borderId="1" xfId="0" applyNumberFormat="1" applyFont="1" applyBorder="1"/>
    <xf numFmtId="0" fontId="4" fillId="0" borderId="14" xfId="2" applyFont="1" applyBorder="1" applyAlignment="1">
      <alignment horizontal="center"/>
    </xf>
    <xf numFmtId="0" fontId="4" fillId="0" borderId="8" xfId="0" applyNumberFormat="1" applyFont="1" applyBorder="1" applyAlignment="1">
      <alignment horizontal="left"/>
    </xf>
    <xf numFmtId="0" fontId="4" fillId="0" borderId="3" xfId="0" applyNumberFormat="1" applyFont="1" applyBorder="1" applyAlignment="1">
      <alignment horizontal="left"/>
    </xf>
    <xf numFmtId="0" fontId="4" fillId="0" borderId="8" xfId="2" applyFont="1" applyBorder="1" applyAlignment="1">
      <alignment horizontal="center"/>
    </xf>
    <xf numFmtId="0" fontId="4" fillId="0" borderId="1" xfId="0" applyNumberFormat="1" applyFont="1" applyBorder="1" applyAlignment="1">
      <alignment horizontal="left" wrapText="1"/>
    </xf>
    <xf numFmtId="0" fontId="4" fillId="0" borderId="4" xfId="2" applyFont="1" applyBorder="1" applyAlignment="1">
      <alignment horizontal="center"/>
    </xf>
    <xf numFmtId="0" fontId="4" fillId="0" borderId="5" xfId="2" applyFont="1" applyBorder="1" applyAlignment="1">
      <alignment horizontal="center"/>
    </xf>
    <xf numFmtId="0" fontId="4" fillId="0" borderId="0" xfId="5" applyFont="1"/>
    <xf numFmtId="0" fontId="2" fillId="0" borderId="3" xfId="2" applyFont="1" applyBorder="1"/>
    <xf numFmtId="0" fontId="3" fillId="0" borderId="0" xfId="2" applyFont="1" applyAlignment="1">
      <alignment horizontal="left"/>
    </xf>
    <xf numFmtId="0" fontId="4" fillId="0" borderId="4" xfId="2" applyFont="1" applyBorder="1"/>
    <xf numFmtId="0" fontId="4" fillId="0" borderId="20" xfId="2" applyFont="1" applyBorder="1"/>
    <xf numFmtId="0" fontId="4" fillId="0" borderId="12" xfId="2" applyFont="1" applyBorder="1" applyAlignment="1">
      <alignment horizontal="left"/>
    </xf>
    <xf numFmtId="0" fontId="4" fillId="0" borderId="2" xfId="2" applyFont="1" applyBorder="1" applyAlignment="1">
      <alignment horizontal="right"/>
    </xf>
    <xf numFmtId="0" fontId="4" fillId="0" borderId="5" xfId="2" applyFont="1" applyBorder="1" applyAlignment="1">
      <alignment horizontal="right"/>
    </xf>
    <xf numFmtId="0" fontId="4" fillId="0" borderId="8" xfId="2" applyFont="1" applyBorder="1" applyAlignment="1">
      <alignment horizontal="right"/>
    </xf>
    <xf numFmtId="0" fontId="4" fillId="0" borderId="21" xfId="2" applyFont="1" applyBorder="1"/>
    <xf numFmtId="0" fontId="4" fillId="5" borderId="4" xfId="2" applyFont="1" applyFill="1" applyBorder="1" applyAlignment="1">
      <alignment horizontal="center"/>
    </xf>
    <xf numFmtId="0" fontId="4" fillId="0" borderId="0" xfId="2" applyFont="1" applyAlignment="1">
      <alignment horizontal="right"/>
    </xf>
    <xf numFmtId="0" fontId="4" fillId="0" borderId="7" xfId="2" applyFont="1" applyBorder="1" applyAlignment="1">
      <alignment horizontal="right"/>
    </xf>
    <xf numFmtId="2" fontId="4" fillId="0" borderId="0" xfId="2" quotePrefix="1" applyNumberFormat="1" applyFont="1" applyAlignment="1">
      <alignment horizontal="center"/>
    </xf>
    <xf numFmtId="0" fontId="4" fillId="0" borderId="21" xfId="2" quotePrefix="1" applyFont="1" applyBorder="1" applyAlignment="1">
      <alignment horizontal="center"/>
    </xf>
    <xf numFmtId="0" fontId="4" fillId="0" borderId="14" xfId="2" quotePrefix="1" applyFont="1" applyBorder="1" applyAlignment="1">
      <alignment horizontal="right"/>
    </xf>
    <xf numFmtId="0" fontId="4" fillId="0" borderId="8" xfId="2" quotePrefix="1" applyFont="1" applyBorder="1" applyAlignment="1">
      <alignment horizontal="right"/>
    </xf>
    <xf numFmtId="0" fontId="4" fillId="0" borderId="3" xfId="2" applyFont="1" applyBorder="1" applyAlignment="1">
      <alignment horizontal="right"/>
    </xf>
    <xf numFmtId="0" fontId="4" fillId="0" borderId="14" xfId="2" applyFont="1" applyBorder="1" applyAlignment="1">
      <alignment horizontal="right"/>
    </xf>
    <xf numFmtId="0" fontId="4" fillId="0" borderId="22" xfId="2" applyFont="1" applyBorder="1" applyAlignment="1">
      <alignment horizontal="left"/>
    </xf>
    <xf numFmtId="0" fontId="4" fillId="0" borderId="20" xfId="2" applyFont="1" applyBorder="1" applyAlignment="1">
      <alignment horizontal="left"/>
    </xf>
    <xf numFmtId="0" fontId="4" fillId="0" borderId="15" xfId="0" applyNumberFormat="1" applyFont="1" applyBorder="1"/>
    <xf numFmtId="164" fontId="4" fillId="0" borderId="7" xfId="0" applyFont="1" applyBorder="1"/>
    <xf numFmtId="0" fontId="4" fillId="0" borderId="1" xfId="0" applyNumberFormat="1" applyFont="1" applyBorder="1" applyAlignment="1">
      <alignment horizontal="left"/>
    </xf>
    <xf numFmtId="0" fontId="4" fillId="0" borderId="11" xfId="0" applyNumberFormat="1" applyFont="1" applyBorder="1"/>
    <xf numFmtId="0" fontId="4" fillId="0" borderId="11" xfId="0" applyNumberFormat="1" applyFont="1" applyBorder="1" applyAlignment="1">
      <alignment horizontal="left"/>
    </xf>
    <xf numFmtId="0" fontId="4" fillId="0" borderId="0" xfId="0" applyNumberFormat="1" applyFont="1"/>
    <xf numFmtId="0" fontId="4" fillId="0" borderId="0" xfId="0" applyNumberFormat="1" applyFont="1" applyAlignment="1">
      <alignment horizontal="left"/>
    </xf>
    <xf numFmtId="0" fontId="4" fillId="0" borderId="12" xfId="0" applyNumberFormat="1" applyFont="1" applyBorder="1"/>
    <xf numFmtId="0" fontId="4" fillId="0" borderId="15" xfId="0" applyNumberFormat="1" applyFont="1" applyBorder="1" applyAlignment="1">
      <alignment horizontal="left"/>
    </xf>
    <xf numFmtId="0" fontId="4" fillId="0" borderId="16" xfId="0" applyNumberFormat="1" applyFont="1" applyBorder="1"/>
    <xf numFmtId="0" fontId="4" fillId="0" borderId="0" xfId="0" applyNumberFormat="1" applyFont="1" applyAlignment="1">
      <alignment horizontal="center"/>
    </xf>
    <xf numFmtId="0" fontId="4" fillId="0" borderId="14" xfId="0" applyNumberFormat="1" applyFont="1" applyBorder="1" applyAlignment="1">
      <alignment horizontal="center"/>
    </xf>
    <xf numFmtId="0" fontId="4" fillId="0" borderId="20" xfId="0" applyNumberFormat="1" applyFont="1" applyBorder="1" applyAlignment="1">
      <alignment horizontal="center"/>
    </xf>
    <xf numFmtId="0" fontId="4" fillId="0" borderId="15" xfId="0" applyNumberFormat="1" applyFont="1" applyBorder="1" applyAlignment="1">
      <alignment horizontal="center"/>
    </xf>
    <xf numFmtId="0" fontId="4" fillId="0" borderId="8" xfId="0" applyNumberFormat="1" applyFont="1" applyBorder="1"/>
    <xf numFmtId="0" fontId="4" fillId="0" borderId="9" xfId="0" applyNumberFormat="1" applyFont="1" applyBorder="1"/>
    <xf numFmtId="0" fontId="3" fillId="0" borderId="3" xfId="2" applyFont="1" applyBorder="1" applyAlignment="1">
      <alignment horizontal="right"/>
    </xf>
    <xf numFmtId="0" fontId="4" fillId="0" borderId="27" xfId="2" applyFont="1" applyBorder="1"/>
    <xf numFmtId="0" fontId="4" fillId="0" borderId="23" xfId="2" applyFont="1" applyBorder="1"/>
    <xf numFmtId="0" fontId="4" fillId="0" borderId="32" xfId="2" applyFont="1" applyBorder="1"/>
    <xf numFmtId="0" fontId="4" fillId="0" borderId="23" xfId="2" applyFont="1" applyBorder="1" applyAlignment="1">
      <alignment horizontal="center"/>
    </xf>
    <xf numFmtId="0" fontId="4" fillId="0" borderId="33" xfId="2" applyFont="1" applyBorder="1" applyAlignment="1">
      <alignment horizontal="center"/>
    </xf>
    <xf numFmtId="0" fontId="4" fillId="0" borderId="24" xfId="2" applyFont="1" applyBorder="1" applyAlignment="1">
      <alignment horizontal="center"/>
    </xf>
    <xf numFmtId="0" fontId="4" fillId="0" borderId="24" xfId="2" applyFont="1" applyBorder="1"/>
    <xf numFmtId="0" fontId="5" fillId="0" borderId="0" xfId="2" applyFont="1"/>
    <xf numFmtId="0" fontId="3" fillId="0" borderId="0" xfId="0" applyNumberFormat="1" applyFont="1" applyAlignment="1">
      <alignment horizontal="right"/>
    </xf>
    <xf numFmtId="164" fontId="4" fillId="0" borderId="17" xfId="0" applyFont="1" applyBorder="1" applyAlignment="1">
      <alignment horizontal="right"/>
    </xf>
    <xf numFmtId="164" fontId="4" fillId="0" borderId="34" xfId="0" applyFont="1" applyBorder="1" applyAlignment="1">
      <alignment horizontal="right"/>
    </xf>
    <xf numFmtId="164" fontId="4" fillId="0" borderId="13" xfId="0" applyFont="1" applyBorder="1" applyAlignment="1">
      <alignment horizontal="right"/>
    </xf>
    <xf numFmtId="0" fontId="4" fillId="0" borderId="2" xfId="2" applyFont="1" applyBorder="1"/>
    <xf numFmtId="0" fontId="4" fillId="0" borderId="35" xfId="2" applyFont="1" applyBorder="1"/>
    <xf numFmtId="0" fontId="3" fillId="0" borderId="3" xfId="2" applyFont="1" applyBorder="1" applyAlignment="1">
      <alignment horizontal="left"/>
    </xf>
    <xf numFmtId="0" fontId="4" fillId="0" borderId="36" xfId="2" applyFont="1" applyBorder="1"/>
    <xf numFmtId="167" fontId="4" fillId="0" borderId="21" xfId="2" applyNumberFormat="1" applyFont="1" applyBorder="1"/>
    <xf numFmtId="0" fontId="4" fillId="3" borderId="3" xfId="2" applyFont="1" applyFill="1" applyBorder="1"/>
    <xf numFmtId="0" fontId="4" fillId="0" borderId="37" xfId="2" applyFont="1" applyBorder="1" applyAlignment="1">
      <alignment horizontal="center"/>
    </xf>
    <xf numFmtId="0" fontId="4" fillId="0" borderId="21" xfId="2" applyFont="1" applyBorder="1" applyAlignment="1">
      <alignment horizontal="center"/>
    </xf>
    <xf numFmtId="0" fontId="4" fillId="3" borderId="36" xfId="2" applyFont="1" applyFill="1" applyBorder="1"/>
    <xf numFmtId="0" fontId="4" fillId="0" borderId="38" xfId="2" applyFont="1" applyBorder="1" applyAlignment="1">
      <alignment horizontal="left"/>
    </xf>
    <xf numFmtId="0" fontId="4" fillId="0" borderId="19" xfId="2" applyFont="1" applyBorder="1"/>
    <xf numFmtId="164" fontId="4" fillId="0" borderId="39" xfId="0" applyFont="1" applyBorder="1" applyAlignment="1">
      <alignment horizontal="right"/>
    </xf>
    <xf numFmtId="0" fontId="4" fillId="0" borderId="2" xfId="2" applyFont="1" applyBorder="1" applyAlignment="1">
      <alignment horizontal="center"/>
    </xf>
    <xf numFmtId="0" fontId="4" fillId="0" borderId="22" xfId="2" applyFont="1" applyBorder="1" applyAlignment="1">
      <alignment horizontal="center"/>
    </xf>
    <xf numFmtId="0" fontId="3" fillId="0" borderId="0" xfId="2" applyFont="1"/>
    <xf numFmtId="0" fontId="4" fillId="0" borderId="20" xfId="2" applyFont="1" applyBorder="1" applyAlignment="1">
      <alignment horizontal="center"/>
    </xf>
    <xf numFmtId="0" fontId="4" fillId="0" borderId="25" xfId="2" applyFont="1" applyBorder="1"/>
    <xf numFmtId="0" fontId="4" fillId="0" borderId="4" xfId="2" applyFont="1" applyBorder="1" applyAlignment="1">
      <alignment horizontal="left"/>
    </xf>
    <xf numFmtId="0" fontId="5" fillId="0" borderId="0" xfId="2" applyFont="1" applyAlignment="1">
      <alignment horizontal="right"/>
    </xf>
    <xf numFmtId="0" fontId="4" fillId="0" borderId="40" xfId="2" applyFont="1" applyBorder="1" applyAlignment="1">
      <alignment horizontal="center"/>
    </xf>
    <xf numFmtId="164" fontId="4" fillId="0" borderId="32" xfId="0" applyFont="1" applyBorder="1" applyAlignment="1">
      <alignment horizontal="right"/>
    </xf>
    <xf numFmtId="164" fontId="4" fillId="0" borderId="11" xfId="0" applyFont="1" applyBorder="1" applyAlignment="1">
      <alignment horizontal="right"/>
    </xf>
    <xf numFmtId="0" fontId="4" fillId="0" borderId="39" xfId="2" applyFont="1" applyBorder="1" applyAlignment="1">
      <alignment horizontal="center"/>
    </xf>
    <xf numFmtId="0" fontId="4" fillId="0" borderId="39" xfId="2" applyFont="1" applyBorder="1"/>
    <xf numFmtId="0" fontId="4" fillId="0" borderId="34" xfId="2" applyFont="1" applyBorder="1" applyAlignment="1">
      <alignment horizontal="center"/>
    </xf>
    <xf numFmtId="164" fontId="4" fillId="0" borderId="3" xfId="0" applyFont="1" applyBorder="1" applyAlignment="1">
      <alignment horizontal="center"/>
    </xf>
    <xf numFmtId="164" fontId="4" fillId="0" borderId="6" xfId="0" applyFont="1" applyBorder="1" applyAlignment="1">
      <alignment horizontal="center"/>
    </xf>
    <xf numFmtId="0" fontId="4" fillId="0" borderId="17" xfId="0" applyNumberFormat="1" applyFont="1" applyBorder="1"/>
    <xf numFmtId="0" fontId="4" fillId="0" borderId="2" xfId="0" applyNumberFormat="1" applyFont="1" applyBorder="1"/>
    <xf numFmtId="0" fontId="4" fillId="0" borderId="20" xfId="0" applyNumberFormat="1" applyFont="1" applyBorder="1"/>
    <xf numFmtId="0" fontId="4" fillId="0" borderId="5" xfId="0" applyNumberFormat="1" applyFont="1" applyBorder="1"/>
    <xf numFmtId="0" fontId="4" fillId="0" borderId="3" xfId="0" applyNumberFormat="1" applyFont="1" applyBorder="1"/>
    <xf numFmtId="0" fontId="4" fillId="0" borderId="20" xfId="0" applyNumberFormat="1" applyFont="1" applyBorder="1" applyAlignment="1">
      <alignment horizontal="left"/>
    </xf>
    <xf numFmtId="0" fontId="2" fillId="0" borderId="2" xfId="0" applyNumberFormat="1" applyFont="1" applyBorder="1"/>
    <xf numFmtId="0" fontId="4" fillId="0" borderId="5" xfId="0" applyNumberFormat="1" applyFont="1" applyBorder="1" applyAlignment="1">
      <alignment horizontal="center"/>
    </xf>
    <xf numFmtId="0" fontId="4" fillId="0" borderId="37" xfId="0" applyNumberFormat="1" applyFont="1" applyBorder="1" applyAlignment="1">
      <alignment horizontal="center"/>
    </xf>
    <xf numFmtId="167" fontId="4" fillId="0" borderId="6" xfId="0" applyNumberFormat="1" applyFont="1" applyBorder="1" applyAlignment="1">
      <alignment horizontal="center"/>
    </xf>
    <xf numFmtId="167" fontId="4" fillId="0" borderId="21" xfId="0" applyNumberFormat="1" applyFont="1" applyBorder="1" applyAlignment="1">
      <alignment horizontal="center"/>
    </xf>
    <xf numFmtId="0" fontId="4" fillId="0" borderId="21" xfId="0" applyNumberFormat="1" applyFont="1" applyBorder="1"/>
    <xf numFmtId="0" fontId="4" fillId="0" borderId="6" xfId="0" applyNumberFormat="1" applyFont="1" applyBorder="1"/>
    <xf numFmtId="0" fontId="3" fillId="0" borderId="0" xfId="0" applyNumberFormat="1" applyFont="1"/>
    <xf numFmtId="0" fontId="4" fillId="0" borderId="21" xfId="0" applyNumberFormat="1" applyFont="1" applyBorder="1" applyAlignment="1">
      <alignment horizontal="left"/>
    </xf>
    <xf numFmtId="0" fontId="4" fillId="0" borderId="1" xfId="0" applyNumberFormat="1" applyFont="1" applyBorder="1" applyAlignment="1">
      <alignment horizontal="center"/>
    </xf>
    <xf numFmtId="0" fontId="4" fillId="0" borderId="12" xfId="0" applyNumberFormat="1" applyFont="1" applyBorder="1" applyAlignment="1">
      <alignment horizontal="center"/>
    </xf>
    <xf numFmtId="0" fontId="4" fillId="0" borderId="8" xfId="0" applyNumberFormat="1" applyFont="1" applyBorder="1" applyAlignment="1">
      <alignment horizontal="center"/>
    </xf>
    <xf numFmtId="0" fontId="4" fillId="0" borderId="3" xfId="0" applyNumberFormat="1" applyFont="1" applyBorder="1" applyAlignment="1">
      <alignment horizontal="center"/>
    </xf>
    <xf numFmtId="0" fontId="4" fillId="0" borderId="4" xfId="0" applyNumberFormat="1" applyFont="1" applyBorder="1"/>
    <xf numFmtId="0" fontId="4" fillId="0" borderId="22" xfId="0" applyNumberFormat="1" applyFont="1" applyBorder="1" applyAlignment="1">
      <alignment horizontal="left"/>
    </xf>
    <xf numFmtId="0" fontId="2" fillId="0" borderId="20" xfId="0" applyNumberFormat="1" applyFont="1" applyBorder="1"/>
    <xf numFmtId="0" fontId="4" fillId="0" borderId="22" xfId="0" applyNumberFormat="1" applyFont="1" applyBorder="1" applyAlignment="1">
      <alignment horizontal="center"/>
    </xf>
    <xf numFmtId="0" fontId="4" fillId="0" borderId="6" xfId="0" applyNumberFormat="1" applyFont="1" applyBorder="1" applyAlignment="1">
      <alignment horizontal="left"/>
    </xf>
    <xf numFmtId="0" fontId="4" fillId="0" borderId="7" xfId="0" applyNumberFormat="1" applyFont="1" applyBorder="1"/>
    <xf numFmtId="0" fontId="4" fillId="0" borderId="1" xfId="0" applyNumberFormat="1" applyFont="1" applyBorder="1" applyAlignment="1">
      <alignment horizontal="right"/>
    </xf>
    <xf numFmtId="0" fontId="4" fillId="0" borderId="9" xfId="0" applyNumberFormat="1" applyFont="1" applyBorder="1" applyAlignment="1">
      <alignment horizontal="left"/>
    </xf>
    <xf numFmtId="0" fontId="4" fillId="6" borderId="21" xfId="2" applyFont="1" applyFill="1" applyBorder="1"/>
    <xf numFmtId="0" fontId="4" fillId="3" borderId="6" xfId="2" applyFont="1" applyFill="1" applyBorder="1"/>
    <xf numFmtId="0" fontId="4" fillId="3" borderId="7" xfId="2" applyFont="1" applyFill="1" applyBorder="1"/>
    <xf numFmtId="0" fontId="4" fillId="0" borderId="8" xfId="2" applyFont="1" applyBorder="1" applyAlignment="1">
      <alignment horizontal="left"/>
    </xf>
    <xf numFmtId="164" fontId="4" fillId="0" borderId="41" xfId="0" applyFont="1" applyBorder="1" applyAlignment="1">
      <alignment horizontal="right"/>
    </xf>
    <xf numFmtId="164" fontId="4" fillId="0" borderId="42" xfId="0" applyFont="1" applyBorder="1" applyAlignment="1">
      <alignment horizontal="right"/>
    </xf>
    <xf numFmtId="164" fontId="4" fillId="0" borderId="43" xfId="0" applyFont="1" applyBorder="1" applyAlignment="1">
      <alignment horizontal="right"/>
    </xf>
    <xf numFmtId="164" fontId="4" fillId="0" borderId="33" xfId="0" applyFont="1" applyBorder="1" applyAlignment="1">
      <alignment horizontal="right"/>
    </xf>
    <xf numFmtId="164" fontId="4" fillId="0" borderId="24" xfId="0" applyFont="1" applyBorder="1" applyAlignment="1">
      <alignment horizontal="right"/>
    </xf>
    <xf numFmtId="0" fontId="4" fillId="0" borderId="14" xfId="0" applyNumberFormat="1" applyFont="1" applyBorder="1" applyAlignment="1">
      <alignment horizontal="left"/>
    </xf>
    <xf numFmtId="0" fontId="4" fillId="0" borderId="12" xfId="0" applyNumberFormat="1" applyFont="1" applyBorder="1" applyAlignment="1">
      <alignment horizontal="left"/>
    </xf>
    <xf numFmtId="0" fontId="4" fillId="0" borderId="44" xfId="0" applyNumberFormat="1" applyFont="1" applyBorder="1" applyAlignment="1">
      <alignment horizontal="center"/>
    </xf>
    <xf numFmtId="0" fontId="4" fillId="0" borderId="45" xfId="0" applyNumberFormat="1" applyFont="1" applyBorder="1" applyAlignment="1">
      <alignment horizontal="left"/>
    </xf>
    <xf numFmtId="164" fontId="4" fillId="0" borderId="46" xfId="0" applyFont="1" applyBorder="1" applyAlignment="1">
      <alignment horizontal="right"/>
    </xf>
    <xf numFmtId="164" fontId="4" fillId="0" borderId="35" xfId="0" applyFont="1" applyBorder="1" applyAlignment="1">
      <alignment horizontal="right"/>
    </xf>
    <xf numFmtId="0" fontId="2" fillId="0" borderId="8" xfId="2" applyFont="1" applyBorder="1"/>
    <xf numFmtId="164" fontId="4" fillId="0" borderId="6" xfId="0" applyFont="1" applyBorder="1" applyAlignment="1">
      <alignment horizontal="right"/>
    </xf>
    <xf numFmtId="164" fontId="4" fillId="0" borderId="24" xfId="0" applyFont="1" applyBorder="1"/>
    <xf numFmtId="164" fontId="4" fillId="0" borderId="15" xfId="0" applyFont="1" applyBorder="1"/>
    <xf numFmtId="164" fontId="4" fillId="0" borderId="33" xfId="0" applyFont="1" applyBorder="1"/>
    <xf numFmtId="164" fontId="4" fillId="0" borderId="11" xfId="0" applyFont="1" applyBorder="1"/>
    <xf numFmtId="164" fontId="4" fillId="0" borderId="19" xfId="0" applyFont="1" applyBorder="1"/>
    <xf numFmtId="164" fontId="4" fillId="0" borderId="9" xfId="0" quotePrefix="1" applyFont="1" applyBorder="1"/>
    <xf numFmtId="164" fontId="4" fillId="4" borderId="9" xfId="0" applyFont="1" applyFill="1" applyBorder="1"/>
    <xf numFmtId="37" fontId="4" fillId="0" borderId="9" xfId="0" applyNumberFormat="1" applyFont="1" applyBorder="1"/>
    <xf numFmtId="164" fontId="4" fillId="0" borderId="6" xfId="0" quotePrefix="1" applyFont="1" applyBorder="1" applyAlignment="1">
      <alignment horizontal="left"/>
    </xf>
    <xf numFmtId="37" fontId="4" fillId="3" borderId="7" xfId="0" applyNumberFormat="1" applyFont="1" applyFill="1" applyBorder="1"/>
    <xf numFmtId="164" fontId="4" fillId="0" borderId="1" xfId="0" applyFont="1" applyBorder="1" applyAlignment="1">
      <alignment horizontal="right"/>
    </xf>
    <xf numFmtId="0" fontId="4" fillId="0" borderId="4" xfId="2" applyFont="1" applyBorder="1" applyAlignment="1">
      <alignment horizontal="right"/>
    </xf>
    <xf numFmtId="164" fontId="4" fillId="0" borderId="1" xfId="0" applyFont="1" applyBorder="1" applyAlignment="1">
      <alignment horizontal="center"/>
    </xf>
    <xf numFmtId="0" fontId="4" fillId="0" borderId="47" xfId="0" applyNumberFormat="1" applyFont="1" applyBorder="1" applyAlignment="1">
      <alignment horizontal="left"/>
    </xf>
    <xf numFmtId="164" fontId="4" fillId="0" borderId="27" xfId="0" applyFont="1" applyBorder="1" applyAlignment="1">
      <alignment horizontal="right"/>
    </xf>
    <xf numFmtId="164" fontId="4" fillId="0" borderId="23" xfId="0" applyFont="1" applyBorder="1" applyAlignment="1">
      <alignment horizontal="right"/>
    </xf>
    <xf numFmtId="0" fontId="4" fillId="0" borderId="45" xfId="0" applyNumberFormat="1" applyFont="1" applyBorder="1" applyAlignment="1">
      <alignment horizontal="center"/>
    </xf>
    <xf numFmtId="0" fontId="4" fillId="0" borderId="47" xfId="0" applyNumberFormat="1" applyFont="1" applyBorder="1" applyAlignment="1">
      <alignment horizontal="center"/>
    </xf>
    <xf numFmtId="0" fontId="4" fillId="0" borderId="48" xfId="0" applyNumberFormat="1" applyFont="1" applyBorder="1"/>
    <xf numFmtId="0" fontId="4" fillId="0" borderId="29" xfId="0" applyNumberFormat="1" applyFont="1" applyBorder="1"/>
    <xf numFmtId="0" fontId="4" fillId="0" borderId="49" xfId="0" applyNumberFormat="1" applyFont="1" applyBorder="1"/>
    <xf numFmtId="0" fontId="4" fillId="0" borderId="11" xfId="0" applyNumberFormat="1" applyFont="1" applyBorder="1" applyAlignment="1">
      <alignment horizontal="center"/>
    </xf>
    <xf numFmtId="164" fontId="4" fillId="0" borderId="50" xfId="0" applyFont="1" applyBorder="1" applyAlignment="1">
      <alignment horizontal="right"/>
    </xf>
    <xf numFmtId="164" fontId="4" fillId="0" borderId="36" xfId="0" applyFont="1" applyBorder="1" applyAlignment="1">
      <alignment horizontal="right"/>
    </xf>
    <xf numFmtId="1" fontId="4" fillId="0" borderId="3" xfId="0" applyNumberFormat="1" applyFont="1" applyBorder="1"/>
    <xf numFmtId="0" fontId="4" fillId="0" borderId="1" xfId="2" applyFont="1" applyBorder="1" applyAlignment="1">
      <alignment horizontal="left" wrapText="1"/>
    </xf>
    <xf numFmtId="0" fontId="4" fillId="0" borderId="4" xfId="2" applyFont="1" applyBorder="1" applyAlignment="1">
      <alignment horizontal="left" wrapText="1"/>
    </xf>
    <xf numFmtId="0" fontId="4" fillId="0" borderId="0" xfId="2" applyFont="1" applyAlignment="1">
      <alignment horizontal="left" wrapText="1"/>
    </xf>
    <xf numFmtId="0" fontId="4" fillId="0" borderId="2" xfId="2" applyFont="1" applyBorder="1" applyAlignment="1">
      <alignment horizontal="left" wrapText="1"/>
    </xf>
    <xf numFmtId="0" fontId="4" fillId="5" borderId="1" xfId="2" applyFont="1" applyFill="1" applyBorder="1" applyAlignment="1">
      <alignment horizontal="center"/>
    </xf>
    <xf numFmtId="0" fontId="4" fillId="5" borderId="6" xfId="2" applyFont="1" applyFill="1" applyBorder="1" applyAlignment="1">
      <alignment horizontal="center"/>
    </xf>
    <xf numFmtId="0" fontId="4" fillId="5" borderId="14" xfId="2" applyFont="1" applyFill="1" applyBorder="1" applyAlignment="1">
      <alignment horizontal="center"/>
    </xf>
    <xf numFmtId="0" fontId="4" fillId="5" borderId="9" xfId="2" applyFont="1" applyFill="1" applyBorder="1" applyAlignment="1">
      <alignment horizontal="center"/>
    </xf>
    <xf numFmtId="0" fontId="4" fillId="5" borderId="7" xfId="2" applyFont="1" applyFill="1" applyBorder="1" applyAlignment="1">
      <alignment horizontal="center"/>
    </xf>
    <xf numFmtId="0" fontId="4" fillId="0" borderId="6" xfId="2" quotePrefix="1" applyFont="1" applyBorder="1" applyAlignment="1">
      <alignment horizontal="center"/>
    </xf>
    <xf numFmtId="0" fontId="4" fillId="0" borderId="7" xfId="2" quotePrefix="1" applyFont="1" applyBorder="1" applyAlignment="1">
      <alignment horizontal="center"/>
    </xf>
    <xf numFmtId="164" fontId="4" fillId="6" borderId="1" xfId="0" applyFont="1" applyFill="1" applyBorder="1"/>
    <xf numFmtId="164" fontId="4" fillId="6" borderId="3" xfId="0" applyFont="1" applyFill="1" applyBorder="1"/>
    <xf numFmtId="0" fontId="4" fillId="0" borderId="22" xfId="2" applyFont="1" applyBorder="1"/>
    <xf numFmtId="37" fontId="4" fillId="0" borderId="0" xfId="0" applyNumberFormat="1" applyFont="1"/>
    <xf numFmtId="164" fontId="4" fillId="0" borderId="18" xfId="0" applyFont="1" applyBorder="1" applyAlignment="1">
      <alignment horizontal="right"/>
    </xf>
    <xf numFmtId="165" fontId="4" fillId="0" borderId="21" xfId="0" applyNumberFormat="1" applyFont="1" applyBorder="1"/>
    <xf numFmtId="167" fontId="4" fillId="0" borderId="37" xfId="2" applyNumberFormat="1" applyFont="1" applyBorder="1"/>
    <xf numFmtId="167" fontId="4" fillId="0" borderId="21" xfId="0" applyNumberFormat="1" applyFont="1" applyBorder="1"/>
    <xf numFmtId="0" fontId="4" fillId="0" borderId="32" xfId="0" applyNumberFormat="1" applyFont="1" applyBorder="1" applyAlignment="1">
      <alignment horizontal="center"/>
    </xf>
    <xf numFmtId="165" fontId="4" fillId="0" borderId="47" xfId="1" applyNumberFormat="1" applyFont="1" applyBorder="1" applyAlignment="1" applyProtection="1">
      <alignment horizontal="right"/>
    </xf>
    <xf numFmtId="165" fontId="4" fillId="0" borderId="45" xfId="1" applyNumberFormat="1" applyFont="1" applyBorder="1" applyAlignment="1" applyProtection="1">
      <alignment horizontal="right"/>
    </xf>
    <xf numFmtId="165" fontId="4" fillId="0" borderId="9" xfId="1" applyNumberFormat="1" applyFont="1" applyBorder="1"/>
    <xf numFmtId="0" fontId="4" fillId="0" borderId="50" xfId="2" applyFont="1" applyBorder="1"/>
    <xf numFmtId="0" fontId="4" fillId="0" borderId="0" xfId="2" applyFont="1" applyAlignment="1">
      <alignment horizontal="centerContinuous"/>
    </xf>
    <xf numFmtId="0" fontId="4" fillId="0" borderId="24" xfId="2" applyFont="1" applyBorder="1" applyAlignment="1">
      <alignment horizontal="right"/>
    </xf>
    <xf numFmtId="0" fontId="4" fillId="0" borderId="23" xfId="2" applyFont="1" applyBorder="1" applyAlignment="1">
      <alignment horizontal="right"/>
    </xf>
    <xf numFmtId="0" fontId="4" fillId="0" borderId="27" xfId="2" applyFont="1" applyBorder="1" applyAlignment="1">
      <alignment horizontal="right"/>
    </xf>
    <xf numFmtId="0" fontId="4" fillId="0" borderId="48" xfId="2" applyFont="1" applyBorder="1" applyAlignment="1">
      <alignment horizontal="right"/>
    </xf>
    <xf numFmtId="0" fontId="4" fillId="0" borderId="32" xfId="2" applyFont="1" applyBorder="1" applyAlignment="1">
      <alignment horizontal="right"/>
    </xf>
    <xf numFmtId="0" fontId="4" fillId="0" borderId="33" xfId="2" applyFont="1" applyBorder="1"/>
    <xf numFmtId="0" fontId="4" fillId="0" borderId="33" xfId="2" applyFont="1" applyBorder="1" applyAlignment="1">
      <alignment horizontal="right"/>
    </xf>
    <xf numFmtId="0" fontId="4" fillId="0" borderId="43" xfId="2" applyFont="1" applyBorder="1" applyAlignment="1">
      <alignment horizontal="right"/>
    </xf>
    <xf numFmtId="0" fontId="4" fillId="0" borderId="43" xfId="2" applyFont="1" applyBorder="1"/>
    <xf numFmtId="0" fontId="4" fillId="4" borderId="0" xfId="2" applyFont="1" applyFill="1" applyAlignment="1">
      <alignment horizontal="left"/>
    </xf>
    <xf numFmtId="0" fontId="4" fillId="4" borderId="0" xfId="2" applyFont="1" applyFill="1"/>
    <xf numFmtId="0" fontId="4" fillId="4" borderId="11" xfId="2" applyFont="1" applyFill="1" applyBorder="1" applyAlignment="1">
      <alignment horizontal="left"/>
    </xf>
    <xf numFmtId="0" fontId="4" fillId="0" borderId="47" xfId="2" applyFont="1" applyBorder="1" applyAlignment="1">
      <alignment horizontal="right"/>
    </xf>
    <xf numFmtId="0" fontId="4" fillId="0" borderId="45" xfId="2" applyFont="1" applyBorder="1" applyAlignment="1">
      <alignment horizontal="right"/>
    </xf>
    <xf numFmtId="0" fontId="4" fillId="4" borderId="32" xfId="2" applyFont="1" applyFill="1" applyBorder="1" applyAlignment="1">
      <alignment horizontal="left"/>
    </xf>
    <xf numFmtId="0" fontId="4" fillId="4" borderId="32" xfId="2" applyFont="1" applyFill="1" applyBorder="1"/>
    <xf numFmtId="0" fontId="4" fillId="0" borderId="17" xfId="2" applyFont="1" applyBorder="1" applyAlignment="1">
      <alignment horizontal="right"/>
    </xf>
    <xf numFmtId="0" fontId="3" fillId="0" borderId="0" xfId="2" applyFont="1" applyAlignment="1">
      <alignment horizontal="center"/>
    </xf>
    <xf numFmtId="0" fontId="4" fillId="0" borderId="52" xfId="2" applyFont="1" applyBorder="1"/>
    <xf numFmtId="165" fontId="4" fillId="0" borderId="23" xfId="1" applyNumberFormat="1" applyFont="1" applyBorder="1"/>
    <xf numFmtId="0" fontId="4" fillId="0" borderId="53" xfId="2" applyFont="1" applyBorder="1"/>
    <xf numFmtId="2" fontId="4" fillId="0" borderId="19" xfId="2" applyNumberFormat="1" applyFont="1" applyBorder="1" applyAlignment="1">
      <alignment horizontal="right"/>
    </xf>
    <xf numFmtId="165" fontId="4" fillId="0" borderId="7" xfId="1" applyNumberFormat="1" applyFont="1" applyFill="1" applyBorder="1"/>
    <xf numFmtId="0" fontId="4" fillId="6" borderId="9" xfId="2" applyFont="1" applyFill="1" applyBorder="1"/>
    <xf numFmtId="0" fontId="4" fillId="6" borderId="6" xfId="2" applyFont="1" applyFill="1" applyBorder="1"/>
    <xf numFmtId="165" fontId="4" fillId="6" borderId="9" xfId="1" applyNumberFormat="1" applyFont="1" applyFill="1" applyBorder="1"/>
    <xf numFmtId="0" fontId="2" fillId="0" borderId="36" xfId="2" applyFont="1" applyBorder="1"/>
    <xf numFmtId="0" fontId="2" fillId="0" borderId="6" xfId="2" applyFont="1" applyBorder="1"/>
    <xf numFmtId="0" fontId="2" fillId="0" borderId="21" xfId="2" applyFont="1" applyBorder="1" applyAlignment="1">
      <alignment horizontal="center"/>
    </xf>
    <xf numFmtId="0" fontId="3" fillId="0" borderId="3" xfId="2" quotePrefix="1" applyFont="1" applyBorder="1" applyAlignment="1">
      <alignment horizontal="left"/>
    </xf>
    <xf numFmtId="0" fontId="3" fillId="0" borderId="0" xfId="2" quotePrefix="1" applyFont="1" applyAlignment="1">
      <alignment horizontal="right"/>
    </xf>
    <xf numFmtId="0" fontId="3" fillId="0" borderId="0" xfId="2" quotePrefix="1" applyFont="1" applyAlignment="1">
      <alignment horizontal="left"/>
    </xf>
    <xf numFmtId="16" fontId="3" fillId="0" borderId="0" xfId="2" quotePrefix="1" applyNumberFormat="1" applyFont="1" applyAlignment="1">
      <alignment horizontal="right"/>
    </xf>
    <xf numFmtId="2" fontId="4" fillId="0" borderId="48" xfId="2" applyNumberFormat="1" applyFont="1" applyBorder="1" applyAlignment="1">
      <alignment horizontal="right"/>
    </xf>
    <xf numFmtId="0" fontId="4" fillId="4" borderId="3" xfId="2" applyFont="1" applyFill="1" applyBorder="1" applyAlignment="1">
      <alignment horizontal="left"/>
    </xf>
    <xf numFmtId="0" fontId="4" fillId="0" borderId="54" xfId="2" applyFont="1" applyBorder="1" applyAlignment="1">
      <alignment horizontal="center"/>
    </xf>
    <xf numFmtId="0" fontId="4" fillId="0" borderId="6" xfId="2" applyFont="1" applyBorder="1" applyAlignment="1">
      <alignment horizontal="centerContinuous"/>
    </xf>
    <xf numFmtId="0" fontId="4" fillId="0" borderId="50" xfId="2" applyFont="1" applyBorder="1" applyAlignment="1">
      <alignment horizontal="right"/>
    </xf>
    <xf numFmtId="0" fontId="4" fillId="0" borderId="13" xfId="2" applyFont="1" applyBorder="1" applyAlignment="1">
      <alignment horizontal="right"/>
    </xf>
    <xf numFmtId="0" fontId="4" fillId="0" borderId="11" xfId="0" applyNumberFormat="1" applyFont="1" applyBorder="1" applyAlignment="1">
      <alignment horizontal="centerContinuous"/>
    </xf>
    <xf numFmtId="0" fontId="4" fillId="0" borderId="15" xfId="0" applyNumberFormat="1" applyFont="1" applyBorder="1" applyAlignment="1">
      <alignment horizontal="centerContinuous"/>
    </xf>
    <xf numFmtId="0" fontId="4" fillId="0" borderId="48" xfId="0" applyNumberFormat="1" applyFont="1" applyBorder="1" applyAlignment="1">
      <alignment horizontal="center"/>
    </xf>
    <xf numFmtId="0" fontId="4" fillId="0" borderId="14" xfId="2" applyFont="1" applyBorder="1" applyAlignment="1">
      <alignment horizontal="centerContinuous"/>
    </xf>
    <xf numFmtId="0" fontId="4" fillId="0" borderId="8" xfId="2" applyFont="1" applyBorder="1" applyAlignment="1">
      <alignment horizontal="centerContinuous"/>
    </xf>
    <xf numFmtId="0" fontId="4" fillId="0" borderId="3" xfId="2" applyFont="1" applyBorder="1" applyAlignment="1">
      <alignment horizontal="centerContinuous"/>
    </xf>
    <xf numFmtId="169" fontId="3" fillId="0" borderId="0" xfId="2" applyNumberFormat="1" applyFont="1"/>
    <xf numFmtId="0" fontId="4" fillId="4" borderId="13" xfId="2" applyFont="1" applyFill="1" applyBorder="1" applyAlignment="1">
      <alignment horizontal="left"/>
    </xf>
    <xf numFmtId="0" fontId="4" fillId="4" borderId="27" xfId="2" applyFont="1" applyFill="1" applyBorder="1" applyAlignment="1">
      <alignment horizontal="left"/>
    </xf>
    <xf numFmtId="0" fontId="4" fillId="4" borderId="27" xfId="2" applyFont="1" applyFill="1" applyBorder="1"/>
    <xf numFmtId="0" fontId="4" fillId="4" borderId="29" xfId="2" applyFont="1" applyFill="1" applyBorder="1"/>
    <xf numFmtId="0" fontId="3" fillId="0" borderId="3" xfId="0" applyNumberFormat="1" applyFont="1" applyBorder="1"/>
    <xf numFmtId="0" fontId="4" fillId="0" borderId="40" xfId="0" applyNumberFormat="1" applyFont="1" applyBorder="1" applyAlignment="1">
      <alignment horizontal="center"/>
    </xf>
    <xf numFmtId="0" fontId="4" fillId="0" borderId="22" xfId="0" applyNumberFormat="1" applyFont="1" applyBorder="1"/>
    <xf numFmtId="1" fontId="4" fillId="0" borderId="37" xfId="0" applyNumberFormat="1" applyFont="1" applyBorder="1"/>
    <xf numFmtId="0" fontId="4" fillId="3" borderId="22" xfId="0" applyNumberFormat="1" applyFont="1" applyFill="1" applyBorder="1"/>
    <xf numFmtId="0" fontId="4" fillId="3" borderId="37" xfId="0" applyNumberFormat="1" applyFont="1" applyFill="1" applyBorder="1"/>
    <xf numFmtId="0" fontId="4" fillId="0" borderId="32" xfId="0" applyNumberFormat="1" applyFont="1" applyBorder="1"/>
    <xf numFmtId="164" fontId="4" fillId="0" borderId="15" xfId="0" applyFont="1" applyBorder="1" applyAlignment="1">
      <alignment horizontal="right"/>
    </xf>
    <xf numFmtId="0" fontId="4" fillId="0" borderId="20" xfId="2" quotePrefix="1" applyFont="1" applyBorder="1" applyAlignment="1">
      <alignment horizontal="center"/>
    </xf>
    <xf numFmtId="0" fontId="4" fillId="0" borderId="56" xfId="2" applyFont="1" applyBorder="1" applyAlignment="1">
      <alignment horizontal="center"/>
    </xf>
    <xf numFmtId="0" fontId="2" fillId="0" borderId="57" xfId="2" applyFont="1" applyBorder="1" applyAlignment="1">
      <alignment horizontal="center"/>
    </xf>
    <xf numFmtId="0" fontId="4" fillId="0" borderId="57" xfId="2" applyFont="1" applyBorder="1" applyAlignment="1">
      <alignment horizontal="center"/>
    </xf>
    <xf numFmtId="164" fontId="4" fillId="0" borderId="1" xfId="0" applyFont="1" applyBorder="1" applyAlignment="1">
      <alignment horizontal="left"/>
    </xf>
    <xf numFmtId="165" fontId="4" fillId="0" borderId="45" xfId="0" applyNumberFormat="1" applyFont="1" applyBorder="1" applyAlignment="1">
      <alignment horizontal="left"/>
    </xf>
    <xf numFmtId="37" fontId="4" fillId="0" borderId="33" xfId="0" applyNumberFormat="1" applyFont="1" applyBorder="1" applyAlignment="1">
      <alignment horizontal="right"/>
    </xf>
    <xf numFmtId="0" fontId="4" fillId="6" borderId="45" xfId="0" applyNumberFormat="1" applyFont="1" applyFill="1" applyBorder="1" applyAlignment="1">
      <alignment horizontal="left"/>
    </xf>
    <xf numFmtId="164" fontId="4" fillId="0" borderId="49" xfId="0" applyFont="1" applyBorder="1" applyAlignment="1">
      <alignment horizontal="right"/>
    </xf>
    <xf numFmtId="0" fontId="4" fillId="0" borderId="58" xfId="0" applyNumberFormat="1" applyFont="1" applyBorder="1" applyAlignment="1">
      <alignment horizontal="left"/>
    </xf>
    <xf numFmtId="165" fontId="4" fillId="0" borderId="58" xfId="0" applyNumberFormat="1" applyFont="1" applyBorder="1" applyAlignment="1">
      <alignment horizontal="left"/>
    </xf>
    <xf numFmtId="37" fontId="4" fillId="0" borderId="36" xfId="0" applyNumberFormat="1" applyFont="1" applyBorder="1" applyAlignment="1">
      <alignment horizontal="right"/>
    </xf>
    <xf numFmtId="0" fontId="4" fillId="6" borderId="58" xfId="0" applyNumberFormat="1" applyFont="1" applyFill="1" applyBorder="1" applyAlignment="1">
      <alignment horizontal="left"/>
    </xf>
    <xf numFmtId="164" fontId="4" fillId="0" borderId="59" xfId="0" applyFont="1" applyBorder="1" applyAlignment="1">
      <alignment horizontal="right"/>
    </xf>
    <xf numFmtId="164" fontId="4" fillId="0" borderId="9" xfId="0" applyFont="1" applyBorder="1" applyAlignment="1">
      <alignment horizontal="left"/>
    </xf>
    <xf numFmtId="164" fontId="4" fillId="0" borderId="6" xfId="0" applyFont="1" applyBorder="1" applyAlignment="1">
      <alignment horizontal="left"/>
    </xf>
    <xf numFmtId="37" fontId="4" fillId="0" borderId="7" xfId="0" applyNumberFormat="1" applyFont="1" applyBorder="1"/>
    <xf numFmtId="169" fontId="3" fillId="0" borderId="0" xfId="2" applyNumberFormat="1" applyFont="1" applyAlignment="1">
      <alignment horizontal="right"/>
    </xf>
    <xf numFmtId="164" fontId="4" fillId="0" borderId="9" xfId="0" quotePrefix="1" applyFont="1" applyBorder="1" applyAlignment="1">
      <alignment horizontal="right"/>
    </xf>
    <xf numFmtId="0" fontId="2" fillId="0" borderId="0" xfId="2" applyFont="1"/>
    <xf numFmtId="0" fontId="2" fillId="0" borderId="23" xfId="2" applyFont="1" applyBorder="1"/>
    <xf numFmtId="164" fontId="4" fillId="0" borderId="4" xfId="0" applyFont="1" applyBorder="1" applyAlignment="1">
      <alignment vertical="top"/>
    </xf>
    <xf numFmtId="0" fontId="4" fillId="0" borderId="14" xfId="2" applyFont="1" applyBorder="1" applyAlignment="1">
      <alignment vertical="top"/>
    </xf>
    <xf numFmtId="0" fontId="4" fillId="0" borderId="1" xfId="2" applyFont="1" applyBorder="1" applyAlignment="1">
      <alignment vertical="top"/>
    </xf>
    <xf numFmtId="0" fontId="4" fillId="0" borderId="4" xfId="2" applyFont="1" applyBorder="1" applyAlignment="1">
      <alignment vertical="top"/>
    </xf>
    <xf numFmtId="164" fontId="4" fillId="0" borderId="7" xfId="0" applyFont="1" applyBorder="1" applyAlignment="1">
      <alignment vertical="top"/>
    </xf>
    <xf numFmtId="164" fontId="4" fillId="0" borderId="34" xfId="0" quotePrefix="1" applyFont="1" applyBorder="1" applyAlignment="1">
      <alignment horizontal="right"/>
    </xf>
    <xf numFmtId="0" fontId="4" fillId="0" borderId="9" xfId="2" applyFont="1" applyBorder="1" applyAlignment="1">
      <alignment vertical="top"/>
    </xf>
    <xf numFmtId="0" fontId="4" fillId="0" borderId="6" xfId="2" applyFont="1" applyBorder="1" applyAlignment="1">
      <alignment vertical="top"/>
    </xf>
    <xf numFmtId="0" fontId="4" fillId="0" borderId="7" xfId="2" applyFont="1" applyBorder="1" applyAlignment="1">
      <alignment vertical="top"/>
    </xf>
    <xf numFmtId="0" fontId="2" fillId="0" borderId="55" xfId="2" applyFont="1" applyBorder="1"/>
    <xf numFmtId="164" fontId="4" fillId="2" borderId="0" xfId="0" applyFont="1" applyFill="1" applyAlignment="1">
      <alignment horizontal="left"/>
    </xf>
    <xf numFmtId="164" fontId="4" fillId="2" borderId="1" xfId="0" applyFont="1" applyFill="1" applyBorder="1"/>
    <xf numFmtId="164" fontId="4" fillId="2" borderId="4" xfId="0" applyFont="1" applyFill="1" applyBorder="1"/>
    <xf numFmtId="164" fontId="4" fillId="2" borderId="2" xfId="0" applyFont="1" applyFill="1" applyBorder="1"/>
    <xf numFmtId="14" fontId="4" fillId="0" borderId="0" xfId="0" quotePrefix="1" applyNumberFormat="1" applyFont="1" applyAlignment="1">
      <alignment horizontal="left"/>
    </xf>
    <xf numFmtId="166" fontId="4" fillId="0" borderId="0" xfId="0" applyNumberFormat="1" applyFont="1"/>
    <xf numFmtId="164" fontId="4" fillId="2" borderId="3" xfId="0" applyFont="1" applyFill="1" applyBorder="1" applyAlignment="1">
      <alignment horizontal="left"/>
    </xf>
    <xf numFmtId="164" fontId="4" fillId="2" borderId="3" xfId="0" applyFont="1" applyFill="1" applyBorder="1"/>
    <xf numFmtId="164" fontId="4" fillId="2" borderId="5" xfId="0" applyFont="1" applyFill="1" applyBorder="1"/>
    <xf numFmtId="164" fontId="4" fillId="0" borderId="3" xfId="0" quotePrefix="1" applyFont="1" applyBorder="1" applyAlignment="1">
      <alignment horizontal="left"/>
    </xf>
    <xf numFmtId="164" fontId="4" fillId="2" borderId="1" xfId="0" applyFont="1" applyFill="1" applyBorder="1" applyAlignment="1">
      <alignment horizontal="left"/>
    </xf>
    <xf numFmtId="164" fontId="4" fillId="2" borderId="14" xfId="0" applyFont="1" applyFill="1" applyBorder="1"/>
    <xf numFmtId="164" fontId="4" fillId="0" borderId="1" xfId="0" quotePrefix="1" applyFont="1" applyBorder="1" applyAlignment="1">
      <alignment horizontal="left"/>
    </xf>
    <xf numFmtId="164" fontId="4" fillId="0" borderId="0" xfId="0" quotePrefix="1" applyFont="1" applyAlignment="1">
      <alignment horizontal="left"/>
    </xf>
    <xf numFmtId="14" fontId="4" fillId="0" borderId="6" xfId="2" applyNumberFormat="1" applyFont="1" applyBorder="1" applyAlignment="1">
      <alignment horizontal="left"/>
    </xf>
    <xf numFmtId="167" fontId="4" fillId="0" borderId="22" xfId="0" applyNumberFormat="1" applyFont="1" applyBorder="1"/>
    <xf numFmtId="0" fontId="3" fillId="0" borderId="61" xfId="2" applyFont="1" applyBorder="1"/>
    <xf numFmtId="0" fontId="4" fillId="0" borderId="62" xfId="2" applyFont="1" applyBorder="1" applyAlignment="1">
      <alignment horizontal="left"/>
    </xf>
    <xf numFmtId="0" fontId="4" fillId="0" borderId="63" xfId="2" applyFont="1" applyBorder="1" applyAlignment="1">
      <alignment horizontal="left"/>
    </xf>
    <xf numFmtId="0" fontId="4" fillId="0" borderId="65" xfId="2" applyFont="1" applyBorder="1" applyAlignment="1">
      <alignment horizontal="left"/>
    </xf>
    <xf numFmtId="0" fontId="4" fillId="0" borderId="61" xfId="2" applyFont="1" applyBorder="1"/>
    <xf numFmtId="0" fontId="4" fillId="0" borderId="62" xfId="2" applyFont="1" applyBorder="1"/>
    <xf numFmtId="0" fontId="4" fillId="0" borderId="65" xfId="2" applyFont="1" applyBorder="1"/>
    <xf numFmtId="0" fontId="4" fillId="0" borderId="63" xfId="2" applyFont="1" applyBorder="1"/>
    <xf numFmtId="0" fontId="4" fillId="0" borderId="68" xfId="2" applyFont="1" applyBorder="1"/>
    <xf numFmtId="164" fontId="4" fillId="0" borderId="62" xfId="0" applyFont="1" applyBorder="1"/>
    <xf numFmtId="0" fontId="4" fillId="0" borderId="62" xfId="0" applyNumberFormat="1" applyFont="1" applyBorder="1"/>
    <xf numFmtId="0" fontId="4" fillId="4" borderId="1" xfId="2" applyFont="1" applyFill="1" applyBorder="1" applyAlignment="1">
      <alignment horizontal="left"/>
    </xf>
    <xf numFmtId="0" fontId="4" fillId="4" borderId="15" xfId="2" applyFont="1" applyFill="1" applyBorder="1"/>
    <xf numFmtId="0" fontId="4" fillId="4" borderId="4" xfId="2" applyFont="1" applyFill="1" applyBorder="1" applyAlignment="1">
      <alignment horizontal="left"/>
    </xf>
    <xf numFmtId="0" fontId="4" fillId="4" borderId="2" xfId="2" applyFont="1" applyFill="1" applyBorder="1" applyAlignment="1">
      <alignment horizontal="left"/>
    </xf>
    <xf numFmtId="0" fontId="4" fillId="4" borderId="2" xfId="2" applyFont="1" applyFill="1" applyBorder="1"/>
    <xf numFmtId="0" fontId="4" fillId="4" borderId="35" xfId="2" applyFont="1" applyFill="1" applyBorder="1"/>
    <xf numFmtId="164" fontId="4" fillId="0" borderId="21" xfId="0" applyFont="1" applyBorder="1" applyAlignment="1">
      <alignment horizontal="center"/>
    </xf>
    <xf numFmtId="0" fontId="4" fillId="4" borderId="28" xfId="2" applyFont="1" applyFill="1" applyBorder="1"/>
    <xf numFmtId="0" fontId="4" fillId="4" borderId="74" xfId="2" applyFont="1" applyFill="1" applyBorder="1"/>
    <xf numFmtId="0" fontId="4" fillId="4" borderId="30" xfId="2" applyFont="1" applyFill="1" applyBorder="1"/>
    <xf numFmtId="0" fontId="4" fillId="4" borderId="49" xfId="2" applyFont="1" applyFill="1" applyBorder="1"/>
    <xf numFmtId="0" fontId="4" fillId="4" borderId="48" xfId="2" applyFont="1" applyFill="1" applyBorder="1"/>
    <xf numFmtId="0" fontId="4" fillId="0" borderId="6" xfId="2" applyFont="1" applyBorder="1" applyAlignment="1">
      <alignment horizontal="center"/>
    </xf>
    <xf numFmtId="0" fontId="4" fillId="8" borderId="6" xfId="2" applyFont="1" applyFill="1" applyBorder="1"/>
    <xf numFmtId="164" fontId="4" fillId="4" borderId="0" xfId="0" applyFont="1" applyFill="1"/>
    <xf numFmtId="164" fontId="4" fillId="0" borderId="0" xfId="0" quotePrefix="1" applyFont="1"/>
    <xf numFmtId="164" fontId="4" fillId="0" borderId="61" xfId="0" applyFont="1" applyBorder="1"/>
    <xf numFmtId="164" fontId="4" fillId="0" borderId="65" xfId="0" quotePrefix="1" applyFont="1" applyBorder="1" applyAlignment="1">
      <alignment horizontal="left"/>
    </xf>
    <xf numFmtId="164" fontId="4" fillId="0" borderId="65" xfId="0" applyFont="1" applyBorder="1" applyAlignment="1">
      <alignment horizontal="left"/>
    </xf>
    <xf numFmtId="164" fontId="4" fillId="0" borderId="65" xfId="0" applyFont="1" applyBorder="1"/>
    <xf numFmtId="164" fontId="4" fillId="0" borderId="61" xfId="0" applyFont="1" applyBorder="1" applyAlignment="1">
      <alignment horizontal="right"/>
    </xf>
    <xf numFmtId="164" fontId="4" fillId="0" borderId="62" xfId="0" applyFont="1" applyBorder="1" applyAlignment="1">
      <alignment horizontal="right"/>
    </xf>
    <xf numFmtId="0" fontId="3" fillId="0" borderId="61" xfId="2" applyFont="1" applyBorder="1" applyAlignment="1">
      <alignment horizontal="right"/>
    </xf>
    <xf numFmtId="0" fontId="4" fillId="0" borderId="69" xfId="2" applyFont="1" applyBorder="1" applyAlignment="1">
      <alignment horizontal="left"/>
    </xf>
    <xf numFmtId="0" fontId="4" fillId="0" borderId="11" xfId="2" applyFont="1" applyBorder="1" applyAlignment="1">
      <alignment horizontal="left"/>
    </xf>
    <xf numFmtId="0" fontId="4" fillId="0" borderId="37" xfId="2" applyFont="1" applyBorder="1" applyAlignment="1">
      <alignment horizontal="left"/>
    </xf>
    <xf numFmtId="37" fontId="4" fillId="0" borderId="6" xfId="0" applyNumberFormat="1" applyFont="1" applyBorder="1"/>
    <xf numFmtId="165" fontId="4" fillId="0" borderId="7" xfId="1" applyNumberFormat="1" applyFont="1" applyBorder="1"/>
    <xf numFmtId="1" fontId="4" fillId="0" borderId="0" xfId="2" applyNumberFormat="1" applyFont="1"/>
    <xf numFmtId="1" fontId="4" fillId="0" borderId="6" xfId="2" applyNumberFormat="1" applyFont="1" applyBorder="1"/>
    <xf numFmtId="164" fontId="4" fillId="6" borderId="6" xfId="0" applyFont="1" applyFill="1" applyBorder="1"/>
    <xf numFmtId="1" fontId="4" fillId="6" borderId="6" xfId="2" applyNumberFormat="1" applyFont="1" applyFill="1" applyBorder="1"/>
    <xf numFmtId="165" fontId="4" fillId="6" borderId="7" xfId="1" applyNumberFormat="1" applyFont="1" applyFill="1" applyBorder="1"/>
    <xf numFmtId="165" fontId="4" fillId="0" borderId="5" xfId="1" applyNumberFormat="1" applyFont="1" applyBorder="1"/>
    <xf numFmtId="165" fontId="4" fillId="0" borderId="4" xfId="1" applyNumberFormat="1" applyFont="1" applyBorder="1"/>
    <xf numFmtId="165" fontId="4" fillId="0" borderId="4" xfId="1" applyNumberFormat="1" applyFont="1" applyFill="1" applyBorder="1"/>
    <xf numFmtId="170" fontId="4" fillId="0" borderId="7" xfId="1" applyNumberFormat="1" applyFont="1" applyBorder="1"/>
    <xf numFmtId="164" fontId="4" fillId="0" borderId="20" xfId="0" applyFont="1" applyBorder="1"/>
    <xf numFmtId="164" fontId="4" fillId="0" borderId="47" xfId="0" applyFont="1" applyBorder="1"/>
    <xf numFmtId="165" fontId="4" fillId="0" borderId="47" xfId="1" applyNumberFormat="1" applyFont="1" applyBorder="1" applyAlignment="1" applyProtection="1"/>
    <xf numFmtId="165" fontId="4" fillId="0" borderId="47" xfId="1" applyNumberFormat="1" applyFont="1" applyBorder="1" applyAlignment="1" applyProtection="1">
      <alignment horizontal="left"/>
    </xf>
    <xf numFmtId="165" fontId="4" fillId="0" borderId="45" xfId="1" applyNumberFormat="1" applyFont="1" applyBorder="1" applyAlignment="1" applyProtection="1"/>
    <xf numFmtId="165" fontId="4" fillId="0" borderId="45" xfId="1" applyNumberFormat="1" applyFont="1" applyBorder="1" applyAlignment="1" applyProtection="1">
      <alignment horizontal="left"/>
    </xf>
    <xf numFmtId="164" fontId="4" fillId="0" borderId="22" xfId="0" applyFont="1" applyBorder="1"/>
    <xf numFmtId="164" fontId="4" fillId="6" borderId="22" xfId="0" applyFont="1" applyFill="1" applyBorder="1"/>
    <xf numFmtId="164" fontId="4" fillId="0" borderId="37" xfId="0" applyFont="1" applyBorder="1"/>
    <xf numFmtId="164" fontId="4" fillId="6" borderId="37" xfId="0" applyFont="1" applyFill="1" applyBorder="1"/>
    <xf numFmtId="164" fontId="4" fillId="0" borderId="5" xfId="0" quotePrefix="1" applyFont="1" applyBorder="1" applyAlignment="1">
      <alignment horizontal="right"/>
    </xf>
    <xf numFmtId="164" fontId="4" fillId="0" borderId="8" xfId="0" quotePrefix="1" applyFont="1" applyBorder="1" applyAlignment="1">
      <alignment horizontal="right"/>
    </xf>
    <xf numFmtId="164" fontId="4" fillId="2" borderId="61" xfId="0" applyFont="1" applyFill="1" applyBorder="1" applyAlignment="1">
      <alignment horizontal="left"/>
    </xf>
    <xf numFmtId="164" fontId="4" fillId="2" borderId="61" xfId="0" applyFont="1" applyFill="1" applyBorder="1"/>
    <xf numFmtId="164" fontId="4" fillId="2" borderId="68" xfId="0" applyFont="1" applyFill="1" applyBorder="1"/>
    <xf numFmtId="164" fontId="4" fillId="0" borderId="61" xfId="0" applyFont="1" applyBorder="1" applyAlignment="1">
      <alignment horizontal="left"/>
    </xf>
    <xf numFmtId="0" fontId="4" fillId="0" borderId="49" xfId="2" applyFont="1" applyBorder="1"/>
    <xf numFmtId="0" fontId="4" fillId="0" borderId="59" xfId="2" applyFont="1" applyBorder="1"/>
    <xf numFmtId="164" fontId="4" fillId="0" borderId="1" xfId="0" quotePrefix="1" applyFont="1" applyBorder="1" applyAlignment="1">
      <alignment horizontal="right"/>
    </xf>
    <xf numFmtId="167" fontId="4" fillId="0" borderId="9" xfId="0" applyNumberFormat="1" applyFont="1" applyBorder="1" applyAlignment="1">
      <alignment horizontal="center"/>
    </xf>
    <xf numFmtId="0" fontId="4" fillId="0" borderId="2" xfId="2" applyFont="1" applyBorder="1" applyAlignment="1">
      <alignment horizontal="left"/>
    </xf>
    <xf numFmtId="0" fontId="4" fillId="0" borderId="5" xfId="2" applyFont="1" applyBorder="1" applyAlignment="1">
      <alignment horizontal="left"/>
    </xf>
    <xf numFmtId="0" fontId="4" fillId="0" borderId="9" xfId="2" applyFont="1" applyBorder="1" applyAlignment="1">
      <alignment horizontal="center"/>
    </xf>
    <xf numFmtId="164" fontId="4" fillId="0" borderId="7" xfId="0" applyFont="1" applyBorder="1" applyAlignment="1">
      <alignment horizontal="center"/>
    </xf>
    <xf numFmtId="0" fontId="4" fillId="0" borderId="32" xfId="2" applyFont="1" applyBorder="1" applyAlignment="1">
      <alignment horizontal="center"/>
    </xf>
    <xf numFmtId="0" fontId="3" fillId="0" borderId="61" xfId="2" applyFont="1" applyBorder="1" applyAlignment="1">
      <alignment horizontal="center"/>
    </xf>
    <xf numFmtId="0" fontId="3" fillId="0" borderId="3" xfId="2" applyFont="1" applyBorder="1" applyAlignment="1">
      <alignment horizontal="center"/>
    </xf>
    <xf numFmtId="0" fontId="4" fillId="0" borderId="6" xfId="0" applyNumberFormat="1" applyFont="1" applyBorder="1" applyAlignment="1">
      <alignment horizontal="center"/>
    </xf>
    <xf numFmtId="0" fontId="4" fillId="0" borderId="7" xfId="0" applyNumberFormat="1" applyFont="1" applyBorder="1" applyAlignment="1">
      <alignment horizontal="center"/>
    </xf>
    <xf numFmtId="0" fontId="4" fillId="0" borderId="29" xfId="2" applyFont="1" applyBorder="1" applyAlignment="1">
      <alignment horizontal="right"/>
    </xf>
    <xf numFmtId="164" fontId="4" fillId="0" borderId="63" xfId="0" applyFont="1" applyBorder="1"/>
    <xf numFmtId="164" fontId="4" fillId="0" borderId="76" xfId="0" applyFont="1" applyBorder="1"/>
    <xf numFmtId="164" fontId="6" fillId="0" borderId="0" xfId="4" applyFont="1" applyAlignment="1">
      <alignment wrapText="1"/>
    </xf>
    <xf numFmtId="164" fontId="6" fillId="0" borderId="3" xfId="4" applyFont="1" applyBorder="1" applyAlignment="1">
      <alignment wrapText="1"/>
    </xf>
    <xf numFmtId="164" fontId="6" fillId="0" borderId="62" xfId="4" applyFont="1" applyBorder="1" applyAlignment="1">
      <alignment wrapText="1"/>
    </xf>
    <xf numFmtId="164" fontId="4" fillId="0" borderId="77" xfId="0" applyFont="1" applyBorder="1"/>
    <xf numFmtId="164" fontId="4" fillId="0" borderId="73" xfId="0" applyFont="1" applyBorder="1"/>
    <xf numFmtId="164" fontId="4" fillId="0" borderId="71" xfId="0" applyFont="1" applyBorder="1"/>
    <xf numFmtId="0" fontId="3" fillId="0" borderId="61" xfId="2" quotePrefix="1" applyFont="1" applyBorder="1"/>
    <xf numFmtId="164" fontId="3" fillId="0" borderId="61" xfId="0" quotePrefix="1" applyFont="1" applyBorder="1" applyAlignment="1">
      <alignment horizontal="right"/>
    </xf>
    <xf numFmtId="164" fontId="4" fillId="0" borderId="71" xfId="0" applyFont="1" applyBorder="1" applyAlignment="1">
      <alignment horizontal="right"/>
    </xf>
    <xf numFmtId="164" fontId="4" fillId="6" borderId="71" xfId="0" applyFont="1" applyFill="1" applyBorder="1"/>
    <xf numFmtId="164" fontId="4" fillId="6" borderId="65" xfId="0" applyFont="1" applyFill="1" applyBorder="1"/>
    <xf numFmtId="164" fontId="6" fillId="6" borderId="65" xfId="4" applyFont="1" applyFill="1" applyBorder="1" applyAlignment="1">
      <alignment wrapText="1"/>
    </xf>
    <xf numFmtId="37" fontId="4" fillId="0" borderId="62" xfId="0" applyNumberFormat="1" applyFont="1" applyBorder="1"/>
    <xf numFmtId="164" fontId="4" fillId="0" borderId="62" xfId="0" applyFont="1" applyBorder="1" applyAlignment="1">
      <alignment horizontal="center"/>
    </xf>
    <xf numFmtId="37" fontId="4" fillId="0" borderId="61" xfId="0" applyNumberFormat="1" applyFont="1" applyBorder="1"/>
    <xf numFmtId="164" fontId="4" fillId="0" borderId="61" xfId="0" applyFont="1" applyBorder="1" applyAlignment="1">
      <alignment horizontal="center"/>
    </xf>
    <xf numFmtId="37" fontId="4" fillId="0" borderId="63" xfId="0" applyNumberFormat="1" applyFont="1" applyBorder="1"/>
    <xf numFmtId="37" fontId="4" fillId="0" borderId="12" xfId="0" applyNumberFormat="1" applyFont="1" applyBorder="1"/>
    <xf numFmtId="37" fontId="4" fillId="0" borderId="76" xfId="0" applyNumberFormat="1" applyFont="1" applyBorder="1"/>
    <xf numFmtId="37" fontId="4" fillId="0" borderId="71" xfId="0" applyNumberFormat="1" applyFont="1" applyBorder="1"/>
    <xf numFmtId="164" fontId="4" fillId="0" borderId="67" xfId="0" applyFont="1" applyBorder="1"/>
    <xf numFmtId="164" fontId="4" fillId="0" borderId="21" xfId="0" applyFont="1" applyBorder="1"/>
    <xf numFmtId="164" fontId="4" fillId="6" borderId="67" xfId="0" applyFont="1" applyFill="1" applyBorder="1"/>
    <xf numFmtId="37" fontId="4" fillId="0" borderId="67" xfId="0" applyNumberFormat="1" applyFont="1" applyBorder="1"/>
    <xf numFmtId="0" fontId="9" fillId="0" borderId="37" xfId="2" applyFont="1" applyBorder="1" applyAlignment="1">
      <alignment horizontal="center"/>
    </xf>
    <xf numFmtId="0" fontId="8" fillId="4" borderId="32" xfId="2" applyFont="1" applyFill="1" applyBorder="1" applyAlignment="1">
      <alignment horizontal="left"/>
    </xf>
    <xf numFmtId="0" fontId="8" fillId="4" borderId="32" xfId="2" applyFont="1" applyFill="1" applyBorder="1"/>
    <xf numFmtId="0" fontId="8" fillId="0" borderId="52" xfId="2" applyFont="1" applyBorder="1"/>
    <xf numFmtId="0" fontId="8" fillId="0" borderId="43" xfId="2" applyFont="1" applyBorder="1"/>
    <xf numFmtId="43" fontId="4" fillId="0" borderId="7" xfId="1" applyFont="1" applyBorder="1" applyAlignment="1" applyProtection="1">
      <alignment wrapText="1"/>
    </xf>
    <xf numFmtId="43" fontId="4" fillId="0" borderId="67" xfId="1" applyFont="1" applyBorder="1" applyAlignment="1" applyProtection="1">
      <alignment wrapText="1"/>
    </xf>
    <xf numFmtId="164" fontId="8" fillId="0" borderId="0" xfId="0" applyFont="1"/>
    <xf numFmtId="164" fontId="8" fillId="0" borderId="0" xfId="0" applyFont="1" applyAlignment="1">
      <alignment horizontal="right"/>
    </xf>
    <xf numFmtId="0" fontId="8" fillId="0" borderId="85" xfId="2" applyFont="1" applyBorder="1"/>
    <xf numFmtId="0" fontId="4" fillId="0" borderId="85" xfId="2" applyFont="1" applyBorder="1"/>
    <xf numFmtId="0" fontId="8" fillId="0" borderId="6" xfId="2" applyFont="1" applyBorder="1"/>
    <xf numFmtId="0" fontId="8" fillId="0" borderId="88" xfId="2" applyFont="1" applyBorder="1"/>
    <xf numFmtId="0" fontId="9" fillId="0" borderId="1" xfId="2" applyFont="1" applyBorder="1"/>
    <xf numFmtId="0" fontId="9" fillId="0" borderId="11" xfId="0" applyNumberFormat="1" applyFont="1" applyBorder="1" applyAlignment="1">
      <alignment horizontal="left"/>
    </xf>
    <xf numFmtId="0" fontId="3" fillId="0" borderId="61" xfId="2" quotePrefix="1" applyFont="1" applyBorder="1" applyAlignment="1">
      <alignment horizontal="right"/>
    </xf>
    <xf numFmtId="0" fontId="9" fillId="0" borderId="62" xfId="2" applyFont="1" applyBorder="1"/>
    <xf numFmtId="0" fontId="10" fillId="0" borderId="0" xfId="2" applyFont="1" applyAlignment="1">
      <alignment horizontal="left"/>
    </xf>
    <xf numFmtId="0" fontId="9" fillId="0" borderId="0" xfId="2" applyFont="1"/>
    <xf numFmtId="169" fontId="3" fillId="0" borderId="0" xfId="2" quotePrefix="1" applyNumberFormat="1" applyFont="1"/>
    <xf numFmtId="164" fontId="3" fillId="0" borderId="0" xfId="0" quotePrefix="1" applyFont="1" applyAlignment="1">
      <alignment horizontal="right"/>
    </xf>
    <xf numFmtId="0" fontId="4" fillId="0" borderId="88" xfId="2" applyFont="1" applyBorder="1"/>
    <xf numFmtId="164" fontId="9" fillId="0" borderId="61" xfId="0" applyFont="1" applyBorder="1"/>
    <xf numFmtId="0" fontId="9" fillId="0" borderId="7" xfId="2" applyFont="1" applyBorder="1" applyAlignment="1">
      <alignment horizontal="right"/>
    </xf>
    <xf numFmtId="0" fontId="9" fillId="0" borderId="6" xfId="2" applyFont="1" applyBorder="1"/>
    <xf numFmtId="0" fontId="9" fillId="0" borderId="89" xfId="2" applyFont="1" applyBorder="1" applyAlignment="1">
      <alignment horizontal="right"/>
    </xf>
    <xf numFmtId="0" fontId="9" fillId="0" borderId="88" xfId="2" applyFont="1" applyBorder="1"/>
    <xf numFmtId="164" fontId="9" fillId="0" borderId="9" xfId="0" applyFont="1" applyBorder="1" applyAlignment="1">
      <alignment horizontal="right"/>
    </xf>
    <xf numFmtId="164" fontId="9" fillId="0" borderId="90" xfId="0" applyFont="1" applyBorder="1" applyAlignment="1">
      <alignment horizontal="right"/>
    </xf>
    <xf numFmtId="164" fontId="9" fillId="0" borderId="7" xfId="0" applyFont="1" applyBorder="1" applyAlignment="1">
      <alignment horizontal="right"/>
    </xf>
    <xf numFmtId="0" fontId="9" fillId="0" borderId="78" xfId="0" quotePrefix="1" applyNumberFormat="1" applyFont="1" applyBorder="1" applyAlignment="1">
      <alignment horizontal="center"/>
    </xf>
    <xf numFmtId="0" fontId="9" fillId="0" borderId="78" xfId="0" applyNumberFormat="1" applyFont="1" applyBorder="1"/>
    <xf numFmtId="0" fontId="10" fillId="0" borderId="61" xfId="2" quotePrefix="1" applyFont="1" applyBorder="1" applyAlignment="1">
      <alignment horizontal="left"/>
    </xf>
    <xf numFmtId="0" fontId="9" fillId="0" borderId="61" xfId="2" applyFont="1" applyBorder="1"/>
    <xf numFmtId="0" fontId="10" fillId="0" borderId="61" xfId="2" applyFont="1" applyBorder="1"/>
    <xf numFmtId="0" fontId="10" fillId="0" borderId="61" xfId="2" applyFont="1" applyBorder="1" applyAlignment="1">
      <alignment horizontal="right"/>
    </xf>
    <xf numFmtId="164" fontId="9" fillId="0" borderId="0" xfId="0" applyFont="1"/>
    <xf numFmtId="164" fontId="9" fillId="0" borderId="11" xfId="0" applyFont="1" applyBorder="1" applyAlignment="1">
      <alignment horizontal="left"/>
    </xf>
    <xf numFmtId="164" fontId="9" fillId="0" borderId="62" xfId="0" applyFont="1" applyBorder="1"/>
    <xf numFmtId="0" fontId="9" fillId="0" borderId="62" xfId="2" applyFont="1" applyBorder="1" applyAlignment="1">
      <alignment horizontal="left"/>
    </xf>
    <xf numFmtId="0" fontId="9" fillId="0" borderId="63" xfId="2" applyFont="1" applyBorder="1" applyAlignment="1">
      <alignment horizontal="left"/>
    </xf>
    <xf numFmtId="164" fontId="9" fillId="0" borderId="73" xfId="0" applyFont="1" applyBorder="1"/>
    <xf numFmtId="164" fontId="9" fillId="0" borderId="63" xfId="0" applyFont="1" applyBorder="1" applyAlignment="1">
      <alignment horizontal="left"/>
    </xf>
    <xf numFmtId="164" fontId="9" fillId="0" borderId="77" xfId="0" applyFont="1" applyBorder="1"/>
    <xf numFmtId="0" fontId="9" fillId="0" borderId="12" xfId="2" applyFont="1" applyBorder="1" applyAlignment="1">
      <alignment horizontal="left"/>
    </xf>
    <xf numFmtId="164" fontId="9" fillId="0" borderId="12" xfId="0" applyFont="1" applyBorder="1" applyAlignment="1">
      <alignment horizontal="left"/>
    </xf>
    <xf numFmtId="164" fontId="9" fillId="0" borderId="79" xfId="0" applyFont="1" applyBorder="1"/>
    <xf numFmtId="0" fontId="9" fillId="0" borderId="81" xfId="2" applyFont="1" applyBorder="1" applyAlignment="1">
      <alignment horizontal="left"/>
    </xf>
    <xf numFmtId="0" fontId="9" fillId="0" borderId="81" xfId="2" applyFont="1" applyBorder="1"/>
    <xf numFmtId="164" fontId="9" fillId="6" borderId="65" xfId="0" applyFont="1" applyFill="1" applyBorder="1"/>
    <xf numFmtId="164" fontId="9" fillId="0" borderId="65" xfId="0" applyFont="1" applyBorder="1"/>
    <xf numFmtId="0" fontId="9" fillId="0" borderId="65" xfId="2" applyFont="1" applyBorder="1" applyAlignment="1">
      <alignment horizontal="left"/>
    </xf>
    <xf numFmtId="164" fontId="9" fillId="6" borderId="63" xfId="0" applyFont="1" applyFill="1" applyBorder="1"/>
    <xf numFmtId="164" fontId="9" fillId="6" borderId="73" xfId="0" applyFont="1" applyFill="1" applyBorder="1"/>
    <xf numFmtId="0" fontId="9" fillId="0" borderId="63" xfId="2" applyFont="1" applyBorder="1"/>
    <xf numFmtId="0" fontId="9" fillId="0" borderId="73" xfId="2" applyFont="1" applyBorder="1"/>
    <xf numFmtId="0" fontId="9" fillId="6" borderId="12" xfId="2" applyFont="1" applyFill="1" applyBorder="1"/>
    <xf numFmtId="0" fontId="9" fillId="6" borderId="77" xfId="2" applyFont="1" applyFill="1" applyBorder="1"/>
    <xf numFmtId="0" fontId="9" fillId="6" borderId="81" xfId="2" applyFont="1" applyFill="1" applyBorder="1"/>
    <xf numFmtId="0" fontId="9" fillId="6" borderId="79" xfId="2" applyFont="1" applyFill="1" applyBorder="1"/>
    <xf numFmtId="0" fontId="9" fillId="6" borderId="80" xfId="2" applyFont="1" applyFill="1" applyBorder="1"/>
    <xf numFmtId="0" fontId="9" fillId="6" borderId="71" xfId="2" applyFont="1" applyFill="1" applyBorder="1"/>
    <xf numFmtId="164" fontId="9" fillId="0" borderId="64" xfId="0" applyFont="1" applyBorder="1"/>
    <xf numFmtId="164" fontId="9" fillId="0" borderId="65" xfId="0" applyFont="1" applyBorder="1" applyAlignment="1">
      <alignment horizontal="left"/>
    </xf>
    <xf numFmtId="37" fontId="9" fillId="6" borderId="80" xfId="0" applyNumberFormat="1" applyFont="1" applyFill="1" applyBorder="1"/>
    <xf numFmtId="37" fontId="9" fillId="6" borderId="71" xfId="0" applyNumberFormat="1" applyFont="1" applyFill="1" applyBorder="1"/>
    <xf numFmtId="164" fontId="9" fillId="0" borderId="80" xfId="0" applyFont="1" applyBorder="1"/>
    <xf numFmtId="37" fontId="9" fillId="0" borderId="80" xfId="0" applyNumberFormat="1" applyFont="1" applyBorder="1" applyAlignment="1">
      <alignment horizontal="center"/>
    </xf>
    <xf numFmtId="37" fontId="9" fillId="0" borderId="65" xfId="0" applyNumberFormat="1" applyFont="1" applyBorder="1" applyAlignment="1">
      <alignment horizontal="center"/>
    </xf>
    <xf numFmtId="37" fontId="9" fillId="6" borderId="84" xfId="0" applyNumberFormat="1" applyFont="1" applyFill="1" applyBorder="1"/>
    <xf numFmtId="0" fontId="9" fillId="0" borderId="85" xfId="2" applyFont="1" applyBorder="1"/>
    <xf numFmtId="0" fontId="9" fillId="0" borderId="43" xfId="2" applyFont="1" applyBorder="1" applyAlignment="1">
      <alignment horizontal="right"/>
    </xf>
    <xf numFmtId="0" fontId="9" fillId="0" borderId="32" xfId="2" applyFont="1" applyBorder="1" applyAlignment="1">
      <alignment horizontal="left"/>
    </xf>
    <xf numFmtId="0" fontId="9" fillId="0" borderId="32" xfId="2" applyFont="1" applyBorder="1" applyAlignment="1">
      <alignment horizontal="right"/>
    </xf>
    <xf numFmtId="164" fontId="9" fillId="0" borderId="14" xfId="0" applyFont="1" applyBorder="1" applyAlignment="1">
      <alignment horizontal="right"/>
    </xf>
    <xf numFmtId="0" fontId="9" fillId="0" borderId="11" xfId="0" applyNumberFormat="1" applyFont="1" applyBorder="1"/>
    <xf numFmtId="0" fontId="10" fillId="0" borderId="0" xfId="2" quotePrefix="1" applyFont="1" applyAlignment="1">
      <alignment horizontal="left"/>
    </xf>
    <xf numFmtId="0" fontId="10" fillId="0" borderId="3" xfId="2" applyFont="1" applyBorder="1"/>
    <xf numFmtId="0" fontId="10" fillId="0" borderId="0" xfId="2" applyFont="1"/>
    <xf numFmtId="0" fontId="10" fillId="0" borderId="0" xfId="2" applyFont="1" applyAlignment="1">
      <alignment horizontal="right"/>
    </xf>
    <xf numFmtId="0" fontId="9" fillId="0" borderId="22" xfId="2" applyFont="1" applyBorder="1"/>
    <xf numFmtId="0" fontId="9" fillId="0" borderId="14" xfId="2" applyFont="1" applyBorder="1" applyAlignment="1">
      <alignment horizontal="left"/>
    </xf>
    <xf numFmtId="0" fontId="9" fillId="0" borderId="1" xfId="2" applyFont="1" applyBorder="1" applyAlignment="1">
      <alignment horizontal="left"/>
    </xf>
    <xf numFmtId="0" fontId="9" fillId="0" borderId="4" xfId="2" applyFont="1" applyBorder="1" applyAlignment="1">
      <alignment horizontal="left"/>
    </xf>
    <xf numFmtId="0" fontId="9" fillId="0" borderId="14" xfId="2" applyFont="1" applyBorder="1"/>
    <xf numFmtId="0" fontId="9" fillId="0" borderId="1" xfId="2" applyFont="1" applyBorder="1" applyAlignment="1">
      <alignment horizontal="right"/>
    </xf>
    <xf numFmtId="164" fontId="9" fillId="0" borderId="0" xfId="0" applyFont="1" applyAlignment="1">
      <alignment horizontal="left"/>
    </xf>
    <xf numFmtId="0" fontId="9" fillId="0" borderId="20" xfId="2" applyFont="1" applyBorder="1"/>
    <xf numFmtId="0" fontId="9" fillId="0" borderId="12" xfId="2" applyFont="1" applyBorder="1"/>
    <xf numFmtId="0" fontId="9" fillId="0" borderId="0" xfId="2" applyFont="1" applyAlignment="1">
      <alignment horizontal="left"/>
    </xf>
    <xf numFmtId="0" fontId="9" fillId="0" borderId="0" xfId="2" applyFont="1" applyAlignment="1">
      <alignment horizontal="right"/>
    </xf>
    <xf numFmtId="0" fontId="9" fillId="0" borderId="3" xfId="2" applyFont="1" applyBorder="1"/>
    <xf numFmtId="0" fontId="9" fillId="0" borderId="8" xfId="2" applyFont="1" applyBorder="1" applyAlignment="1">
      <alignment horizontal="center"/>
    </xf>
    <xf numFmtId="0" fontId="9" fillId="0" borderId="3" xfId="2" applyFont="1" applyBorder="1" applyAlignment="1">
      <alignment horizontal="center"/>
    </xf>
    <xf numFmtId="0" fontId="9" fillId="0" borderId="3" xfId="2" applyFont="1" applyBorder="1" applyAlignment="1">
      <alignment horizontal="right"/>
    </xf>
    <xf numFmtId="164" fontId="9" fillId="0" borderId="0" xfId="0" applyFont="1" applyAlignment="1">
      <alignment horizontal="right"/>
    </xf>
    <xf numFmtId="164" fontId="9" fillId="0" borderId="3" xfId="0" applyFont="1" applyBorder="1"/>
    <xf numFmtId="164" fontId="9" fillId="0" borderId="3" xfId="0" applyFont="1" applyBorder="1" applyAlignment="1">
      <alignment horizontal="right"/>
    </xf>
    <xf numFmtId="164" fontId="9" fillId="0" borderId="9" xfId="0" applyFont="1" applyBorder="1"/>
    <xf numFmtId="164" fontId="9" fillId="0" borderId="6" xfId="0" applyFont="1" applyBorder="1"/>
    <xf numFmtId="164" fontId="9" fillId="0" borderId="7" xfId="0" applyFont="1" applyBorder="1"/>
    <xf numFmtId="164" fontId="9" fillId="0" borderId="4" xfId="0" applyFont="1" applyBorder="1"/>
    <xf numFmtId="164" fontId="9" fillId="0" borderId="14" xfId="0" applyFont="1" applyBorder="1"/>
    <xf numFmtId="164" fontId="9" fillId="0" borderId="1" xfId="0" applyFont="1" applyBorder="1"/>
    <xf numFmtId="164" fontId="9" fillId="0" borderId="1" xfId="0" applyFont="1" applyBorder="1" applyAlignment="1">
      <alignment horizontal="center"/>
    </xf>
    <xf numFmtId="164" fontId="9" fillId="0" borderId="14" xfId="0" applyFont="1" applyBorder="1" applyAlignment="1">
      <alignment horizontal="center"/>
    </xf>
    <xf numFmtId="164" fontId="9" fillId="3" borderId="14" xfId="0" applyFont="1" applyFill="1" applyBorder="1"/>
    <xf numFmtId="164" fontId="9" fillId="3" borderId="1" xfId="0" applyFont="1" applyFill="1" applyBorder="1"/>
    <xf numFmtId="164" fontId="9" fillId="3" borderId="4" xfId="0" applyFont="1" applyFill="1" applyBorder="1"/>
    <xf numFmtId="164" fontId="9" fillId="0" borderId="1" xfId="0" applyFont="1" applyBorder="1" applyAlignment="1">
      <alignment horizontal="right"/>
    </xf>
    <xf numFmtId="164" fontId="9" fillId="0" borderId="2" xfId="0" applyFont="1" applyBorder="1"/>
    <xf numFmtId="164" fontId="9" fillId="0" borderId="12" xfId="0" applyFont="1" applyBorder="1"/>
    <xf numFmtId="164" fontId="9" fillId="0" borderId="0" xfId="0" applyFont="1" applyAlignment="1">
      <alignment horizontal="center"/>
    </xf>
    <xf numFmtId="164" fontId="9" fillId="0" borderId="12" xfId="0" applyFont="1" applyBorder="1" applyAlignment="1">
      <alignment horizontal="center"/>
    </xf>
    <xf numFmtId="164" fontId="9" fillId="3" borderId="12" xfId="0" applyFont="1" applyFill="1" applyBorder="1"/>
    <xf numFmtId="164" fontId="9" fillId="3" borderId="0" xfId="0" applyFont="1" applyFill="1"/>
    <xf numFmtId="164" fontId="9" fillId="3" borderId="2" xfId="0" applyFont="1" applyFill="1" applyBorder="1"/>
    <xf numFmtId="164" fontId="9" fillId="0" borderId="5" xfId="0" applyFont="1" applyBorder="1"/>
    <xf numFmtId="164" fontId="9" fillId="0" borderId="8" xfId="0" applyFont="1" applyBorder="1"/>
    <xf numFmtId="164" fontId="9" fillId="0" borderId="3" xfId="0" applyFont="1" applyBorder="1" applyAlignment="1">
      <alignment horizontal="center"/>
    </xf>
    <xf numFmtId="164" fontId="9" fillId="0" borderId="8" xfId="0" applyFont="1" applyBorder="1" applyAlignment="1">
      <alignment horizontal="center"/>
    </xf>
    <xf numFmtId="164" fontId="9" fillId="3" borderId="8" xfId="0" applyFont="1" applyFill="1" applyBorder="1"/>
    <xf numFmtId="164" fontId="9" fillId="3" borderId="3" xfId="0" applyFont="1" applyFill="1" applyBorder="1"/>
    <xf numFmtId="164" fontId="9" fillId="3" borderId="5" xfId="0" applyFont="1" applyFill="1" applyBorder="1"/>
    <xf numFmtId="164" fontId="9" fillId="0" borderId="8" xfId="0" applyFont="1" applyBorder="1" applyAlignment="1">
      <alignment horizontal="right"/>
    </xf>
    <xf numFmtId="164" fontId="9" fillId="6" borderId="14" xfId="0" applyFont="1" applyFill="1" applyBorder="1" applyAlignment="1">
      <alignment horizontal="center"/>
    </xf>
    <xf numFmtId="164" fontId="9" fillId="6" borderId="1" xfId="0" applyFont="1" applyFill="1" applyBorder="1" applyAlignment="1">
      <alignment horizontal="center"/>
    </xf>
    <xf numFmtId="164" fontId="9" fillId="6" borderId="1" xfId="0" applyFont="1" applyFill="1" applyBorder="1"/>
    <xf numFmtId="164" fontId="9" fillId="6" borderId="4" xfId="0" applyFont="1" applyFill="1" applyBorder="1"/>
    <xf numFmtId="164" fontId="9" fillId="6" borderId="12" xfId="0" applyFont="1" applyFill="1" applyBorder="1" applyAlignment="1">
      <alignment horizontal="center"/>
    </xf>
    <xf numFmtId="164" fontId="9" fillId="6" borderId="0" xfId="0" applyFont="1" applyFill="1" applyAlignment="1">
      <alignment horizontal="center"/>
    </xf>
    <xf numFmtId="164" fontId="9" fillId="6" borderId="0" xfId="0" applyFont="1" applyFill="1"/>
    <xf numFmtId="164" fontId="9" fillId="6" borderId="2" xfId="0" applyFont="1" applyFill="1" applyBorder="1"/>
    <xf numFmtId="164" fontId="9" fillId="6" borderId="8" xfId="0" applyFont="1" applyFill="1" applyBorder="1" applyAlignment="1">
      <alignment horizontal="center"/>
    </xf>
    <xf numFmtId="164" fontId="9" fillId="6" borderId="3" xfId="0" applyFont="1" applyFill="1" applyBorder="1" applyAlignment="1">
      <alignment horizontal="center"/>
    </xf>
    <xf numFmtId="164" fontId="9" fillId="6" borderId="3" xfId="0" applyFont="1" applyFill="1" applyBorder="1"/>
    <xf numFmtId="164" fontId="9" fillId="6" borderId="5" xfId="0" applyFont="1" applyFill="1" applyBorder="1"/>
    <xf numFmtId="164" fontId="9" fillId="0" borderId="0" xfId="3" applyFont="1"/>
    <xf numFmtId="164" fontId="9" fillId="0" borderId="0" xfId="3" applyFont="1" applyAlignment="1">
      <alignment horizontal="right"/>
    </xf>
    <xf numFmtId="164" fontId="9" fillId="0" borderId="3" xfId="3" applyFont="1" applyBorder="1"/>
    <xf numFmtId="164" fontId="9" fillId="0" borderId="3" xfId="3" applyFont="1" applyBorder="1" applyAlignment="1">
      <alignment horizontal="right"/>
    </xf>
    <xf numFmtId="164" fontId="9" fillId="0" borderId="14" xfId="3" applyFont="1" applyBorder="1" applyAlignment="1">
      <alignment horizontal="center"/>
    </xf>
    <xf numFmtId="164" fontId="9" fillId="0" borderId="1" xfId="3" applyFont="1" applyBorder="1" applyAlignment="1">
      <alignment horizontal="center"/>
    </xf>
    <xf numFmtId="164" fontId="9" fillId="0" borderId="4" xfId="3" applyFont="1" applyBorder="1" applyAlignment="1">
      <alignment horizontal="center"/>
    </xf>
    <xf numFmtId="164" fontId="9" fillId="0" borderId="5" xfId="3" applyFont="1" applyBorder="1"/>
    <xf numFmtId="164" fontId="9" fillId="0" borderId="7" xfId="3" applyFont="1" applyBorder="1"/>
    <xf numFmtId="164" fontId="9" fillId="0" borderId="6" xfId="3" applyFont="1" applyBorder="1"/>
    <xf numFmtId="164" fontId="9" fillId="0" borderId="6" xfId="3" applyFont="1" applyBorder="1" applyAlignment="1">
      <alignment horizontal="right"/>
    </xf>
    <xf numFmtId="164" fontId="9" fillId="0" borderId="4" xfId="3" applyFont="1" applyBorder="1"/>
    <xf numFmtId="164" fontId="9" fillId="0" borderId="2" xfId="3" applyFont="1" applyBorder="1"/>
    <xf numFmtId="164" fontId="9" fillId="0" borderId="1" xfId="3" applyFont="1" applyBorder="1"/>
    <xf numFmtId="164" fontId="9" fillId="0" borderId="1" xfId="3" applyFont="1" applyBorder="1" applyAlignment="1">
      <alignment horizontal="right"/>
    </xf>
    <xf numFmtId="164" fontId="9" fillId="3" borderId="14" xfId="3" applyFont="1" applyFill="1" applyBorder="1"/>
    <xf numFmtId="164" fontId="9" fillId="3" borderId="1" xfId="3" applyFont="1" applyFill="1" applyBorder="1"/>
    <xf numFmtId="164" fontId="9" fillId="3" borderId="4" xfId="3" applyFont="1" applyFill="1" applyBorder="1"/>
    <xf numFmtId="164" fontId="9" fillId="3" borderId="8" xfId="3" applyFont="1" applyFill="1" applyBorder="1"/>
    <xf numFmtId="164" fontId="9" fillId="3" borderId="3" xfId="3" applyFont="1" applyFill="1" applyBorder="1"/>
    <xf numFmtId="164" fontId="9" fillId="3" borderId="5" xfId="3" applyFont="1" applyFill="1" applyBorder="1"/>
    <xf numFmtId="164" fontId="9" fillId="0" borderId="14" xfId="3" applyFont="1" applyBorder="1"/>
    <xf numFmtId="164" fontId="9" fillId="0" borderId="14" xfId="3" applyFont="1" applyBorder="1" applyAlignment="1">
      <alignment horizontal="right"/>
    </xf>
    <xf numFmtId="164" fontId="9" fillId="0" borderId="8" xfId="3" applyFont="1" applyBorder="1"/>
    <xf numFmtId="164" fontId="9" fillId="0" borderId="8" xfId="3" applyFont="1" applyBorder="1" applyAlignment="1">
      <alignment horizontal="right"/>
    </xf>
    <xf numFmtId="164" fontId="10" fillId="0" borderId="0" xfId="0" applyFont="1"/>
    <xf numFmtId="164" fontId="10" fillId="0" borderId="0" xfId="0" applyFont="1" applyAlignment="1">
      <alignment horizontal="right"/>
    </xf>
    <xf numFmtId="16" fontId="10" fillId="0" borderId="0" xfId="2" quotePrefix="1" applyNumberFormat="1" applyFont="1" applyAlignment="1">
      <alignment horizontal="right"/>
    </xf>
    <xf numFmtId="0" fontId="9" fillId="0" borderId="1" xfId="0" applyNumberFormat="1" applyFont="1" applyBorder="1" applyAlignment="1">
      <alignment horizontal="left"/>
    </xf>
    <xf numFmtId="0" fontId="9" fillId="0" borderId="16" xfId="2" applyFont="1" applyBorder="1"/>
    <xf numFmtId="0" fontId="9" fillId="0" borderId="17" xfId="2" applyFont="1" applyBorder="1"/>
    <xf numFmtId="0" fontId="9" fillId="0" borderId="16" xfId="2" applyFont="1" applyBorder="1" applyAlignment="1">
      <alignment horizontal="left"/>
    </xf>
    <xf numFmtId="0" fontId="9" fillId="0" borderId="17" xfId="2" applyFont="1" applyBorder="1" applyAlignment="1">
      <alignment horizontal="left"/>
    </xf>
    <xf numFmtId="0" fontId="9" fillId="0" borderId="16" xfId="0" applyNumberFormat="1" applyFont="1" applyBorder="1" applyAlignment="1">
      <alignment horizontal="left"/>
    </xf>
    <xf numFmtId="0" fontId="9" fillId="0" borderId="1" xfId="0" applyNumberFormat="1" applyFont="1" applyBorder="1"/>
    <xf numFmtId="0" fontId="9" fillId="0" borderId="0" xfId="0" applyNumberFormat="1" applyFont="1"/>
    <xf numFmtId="0" fontId="9" fillId="0" borderId="12" xfId="0" applyNumberFormat="1" applyFont="1" applyBorder="1"/>
    <xf numFmtId="0" fontId="9" fillId="0" borderId="15" xfId="0" applyNumberFormat="1" applyFont="1" applyBorder="1"/>
    <xf numFmtId="0" fontId="9" fillId="0" borderId="25" xfId="0" applyNumberFormat="1" applyFont="1" applyBorder="1"/>
    <xf numFmtId="0" fontId="9" fillId="0" borderId="16" xfId="0" applyNumberFormat="1" applyFont="1" applyBorder="1"/>
    <xf numFmtId="0" fontId="9" fillId="0" borderId="26" xfId="0" applyNumberFormat="1" applyFont="1" applyBorder="1"/>
    <xf numFmtId="0" fontId="9" fillId="0" borderId="31" xfId="0" applyNumberFormat="1" applyFont="1" applyBorder="1" applyAlignment="1">
      <alignment horizontal="center"/>
    </xf>
    <xf numFmtId="0" fontId="9" fillId="0" borderId="23" xfId="0" applyNumberFormat="1" applyFont="1" applyBorder="1" applyAlignment="1">
      <alignment horizontal="center"/>
    </xf>
    <xf numFmtId="0" fontId="9" fillId="0" borderId="0" xfId="0" applyNumberFormat="1" applyFont="1" applyAlignment="1">
      <alignment horizontal="center"/>
    </xf>
    <xf numFmtId="0" fontId="9" fillId="0" borderId="14" xfId="0" applyNumberFormat="1" applyFont="1" applyBorder="1" applyAlignment="1">
      <alignment horizontal="center"/>
    </xf>
    <xf numFmtId="0" fontId="9" fillId="0" borderId="14" xfId="0" applyNumberFormat="1" applyFont="1" applyBorder="1"/>
    <xf numFmtId="0" fontId="9" fillId="0" borderId="23" xfId="0" applyNumberFormat="1" applyFont="1" applyBorder="1"/>
    <xf numFmtId="0" fontId="9" fillId="0" borderId="20" xfId="0" applyNumberFormat="1" applyFont="1" applyBorder="1" applyAlignment="1">
      <alignment horizontal="center"/>
    </xf>
    <xf numFmtId="0" fontId="9" fillId="0" borderId="27" xfId="0" applyNumberFormat="1" applyFont="1" applyBorder="1" applyAlignment="1">
      <alignment horizontal="center"/>
    </xf>
    <xf numFmtId="0" fontId="9" fillId="0" borderId="28" xfId="0" applyNumberFormat="1" applyFont="1" applyBorder="1" applyAlignment="1">
      <alignment horizontal="center"/>
    </xf>
    <xf numFmtId="0" fontId="9" fillId="0" borderId="29" xfId="0" applyNumberFormat="1" applyFont="1" applyBorder="1" applyAlignment="1">
      <alignment horizontal="center"/>
    </xf>
    <xf numFmtId="0" fontId="9" fillId="0" borderId="30" xfId="0" applyNumberFormat="1" applyFont="1" applyBorder="1" applyAlignment="1">
      <alignment horizontal="center"/>
    </xf>
    <xf numFmtId="0" fontId="9" fillId="0" borderId="24" xfId="0" applyNumberFormat="1" applyFont="1" applyBorder="1" applyAlignment="1">
      <alignment horizontal="center"/>
    </xf>
    <xf numFmtId="0" fontId="9" fillId="0" borderId="15" xfId="0" applyNumberFormat="1" applyFont="1" applyBorder="1" applyAlignment="1">
      <alignment horizontal="center"/>
    </xf>
    <xf numFmtId="0" fontId="9" fillId="0" borderId="8" xfId="0" applyNumberFormat="1" applyFont="1" applyBorder="1" applyAlignment="1">
      <alignment horizontal="center"/>
    </xf>
    <xf numFmtId="0" fontId="9" fillId="0" borderId="24" xfId="0" applyNumberFormat="1" applyFont="1" applyBorder="1"/>
    <xf numFmtId="0" fontId="9" fillId="0" borderId="22" xfId="0" applyNumberFormat="1" applyFont="1" applyBorder="1" applyAlignment="1">
      <alignment horizontal="center"/>
    </xf>
    <xf numFmtId="0" fontId="9" fillId="0" borderId="8" xfId="0" applyNumberFormat="1" applyFont="1" applyBorder="1"/>
    <xf numFmtId="0" fontId="9" fillId="0" borderId="15" xfId="0" applyNumberFormat="1" applyFont="1" applyBorder="1" applyAlignment="1">
      <alignment horizontal="left"/>
    </xf>
    <xf numFmtId="0" fontId="9" fillId="0" borderId="19" xfId="0" applyNumberFormat="1" applyFont="1" applyBorder="1" applyAlignment="1">
      <alignment horizontal="left"/>
    </xf>
    <xf numFmtId="0" fontId="9" fillId="0" borderId="46" xfId="0" applyNumberFormat="1" applyFont="1" applyBorder="1" applyAlignment="1">
      <alignment horizontal="left"/>
    </xf>
    <xf numFmtId="0" fontId="9" fillId="3" borderId="21" xfId="0" applyNumberFormat="1" applyFont="1" applyFill="1" applyBorder="1"/>
    <xf numFmtId="164" fontId="9" fillId="0" borderId="17" xfId="0" applyFont="1" applyBorder="1" applyAlignment="1">
      <alignment horizontal="right"/>
    </xf>
    <xf numFmtId="0" fontId="9" fillId="0" borderId="24" xfId="0" quotePrefix="1" applyNumberFormat="1" applyFont="1" applyBorder="1" applyAlignment="1">
      <alignment horizontal="center"/>
    </xf>
    <xf numFmtId="0" fontId="9" fillId="0" borderId="24" xfId="0" applyNumberFormat="1" applyFont="1" applyBorder="1" applyAlignment="1">
      <alignment horizontal="left"/>
    </xf>
    <xf numFmtId="37" fontId="9" fillId="0" borderId="21" xfId="0" applyNumberFormat="1" applyFont="1" applyBorder="1"/>
    <xf numFmtId="164" fontId="9" fillId="0" borderId="4" xfId="0" applyFont="1" applyBorder="1" applyAlignment="1">
      <alignment horizontal="right"/>
    </xf>
    <xf numFmtId="0" fontId="9" fillId="0" borderId="24" xfId="0" quotePrefix="1" applyNumberFormat="1" applyFont="1" applyBorder="1" applyAlignment="1">
      <alignment horizontal="right"/>
    </xf>
    <xf numFmtId="0" fontId="9" fillId="0" borderId="21" xfId="0" applyNumberFormat="1" applyFont="1" applyBorder="1"/>
    <xf numFmtId="0" fontId="9" fillId="0" borderId="21" xfId="0" applyNumberFormat="1" applyFont="1" applyBorder="1" applyAlignment="1">
      <alignment horizontal="left"/>
    </xf>
    <xf numFmtId="164" fontId="9" fillId="0" borderId="34" xfId="0" applyFont="1" applyBorder="1" applyAlignment="1">
      <alignment horizontal="right"/>
    </xf>
    <xf numFmtId="0" fontId="9" fillId="0" borderId="32" xfId="0" applyNumberFormat="1" applyFont="1" applyBorder="1" applyAlignment="1">
      <alignment horizontal="right"/>
    </xf>
    <xf numFmtId="0" fontId="9" fillId="0" borderId="43" xfId="0" applyNumberFormat="1" applyFont="1" applyBorder="1" applyAlignment="1">
      <alignment horizontal="left"/>
    </xf>
    <xf numFmtId="167" fontId="9" fillId="3" borderId="21" xfId="0" applyNumberFormat="1" applyFont="1" applyFill="1" applyBorder="1"/>
    <xf numFmtId="0" fontId="9" fillId="0" borderId="15" xfId="2" applyFont="1" applyBorder="1" applyAlignment="1">
      <alignment horizontal="left" wrapText="1"/>
    </xf>
    <xf numFmtId="0" fontId="9" fillId="0" borderId="51" xfId="0" applyNumberFormat="1" applyFont="1" applyBorder="1" applyAlignment="1">
      <alignment horizontal="left"/>
    </xf>
    <xf numFmtId="37" fontId="9" fillId="0" borderId="0" xfId="0" applyNumberFormat="1" applyFont="1"/>
    <xf numFmtId="0" fontId="10" fillId="0" borderId="0" xfId="0" applyNumberFormat="1" applyFont="1" applyAlignment="1">
      <alignment horizontal="left"/>
    </xf>
    <xf numFmtId="0" fontId="10" fillId="0" borderId="0" xfId="0" applyNumberFormat="1" applyFont="1" applyAlignment="1">
      <alignment horizontal="right"/>
    </xf>
    <xf numFmtId="164" fontId="9" fillId="0" borderId="73" xfId="0" applyFont="1" applyBorder="1" applyAlignment="1">
      <alignment horizontal="right"/>
    </xf>
    <xf numFmtId="0" fontId="9" fillId="0" borderId="78" xfId="0" applyNumberFormat="1" applyFont="1" applyBorder="1" applyAlignment="1">
      <alignment horizontal="left"/>
    </xf>
    <xf numFmtId="164" fontId="9" fillId="0" borderId="63" xfId="0" applyFont="1" applyBorder="1" applyAlignment="1">
      <alignment horizontal="right"/>
    </xf>
    <xf numFmtId="0" fontId="4" fillId="0" borderId="93" xfId="0" applyNumberFormat="1" applyFont="1" applyBorder="1" applyAlignment="1">
      <alignment horizontal="center"/>
    </xf>
    <xf numFmtId="0" fontId="4" fillId="0" borderId="92" xfId="0" applyNumberFormat="1" applyFont="1" applyBorder="1" applyAlignment="1">
      <alignment horizontal="center"/>
    </xf>
    <xf numFmtId="0" fontId="4" fillId="0" borderId="27" xfId="0" applyNumberFormat="1" applyFont="1" applyBorder="1"/>
    <xf numFmtId="0" fontId="4" fillId="0" borderId="93" xfId="0" applyNumberFormat="1" applyFont="1" applyBorder="1"/>
    <xf numFmtId="37" fontId="4" fillId="0" borderId="23" xfId="0" applyNumberFormat="1" applyFont="1" applyBorder="1" applyAlignment="1">
      <alignment horizontal="center"/>
    </xf>
    <xf numFmtId="0" fontId="3" fillId="0" borderId="0" xfId="0" applyNumberFormat="1" applyFont="1" applyAlignment="1">
      <alignment horizontal="left"/>
    </xf>
    <xf numFmtId="165" fontId="4" fillId="0" borderId="101" xfId="1" applyNumberFormat="1" applyFont="1" applyBorder="1" applyAlignment="1" applyProtection="1">
      <alignment horizontal="right"/>
    </xf>
    <xf numFmtId="0" fontId="4" fillId="0" borderId="101" xfId="0" applyNumberFormat="1" applyFont="1" applyBorder="1" applyAlignment="1">
      <alignment horizontal="left"/>
    </xf>
    <xf numFmtId="165" fontId="4" fillId="0" borderId="101" xfId="1" applyNumberFormat="1" applyFont="1" applyBorder="1" applyAlignment="1" applyProtection="1"/>
    <xf numFmtId="165" fontId="4" fillId="0" borderId="101" xfId="1" applyNumberFormat="1" applyFont="1" applyBorder="1" applyAlignment="1" applyProtection="1">
      <alignment horizontal="left"/>
    </xf>
    <xf numFmtId="165" fontId="4" fillId="0" borderId="102" xfId="1" applyNumberFormat="1" applyFont="1" applyBorder="1" applyAlignment="1" applyProtection="1">
      <alignment horizontal="right"/>
    </xf>
    <xf numFmtId="164" fontId="8" fillId="0" borderId="62" xfId="0" applyFont="1" applyBorder="1" applyAlignment="1">
      <alignment horizontal="right"/>
    </xf>
    <xf numFmtId="37" fontId="4" fillId="0" borderId="106" xfId="0" applyNumberFormat="1" applyFont="1" applyBorder="1" applyAlignment="1">
      <alignment horizontal="center"/>
    </xf>
    <xf numFmtId="164" fontId="12" fillId="0" borderId="108" xfId="0" applyFont="1" applyBorder="1" applyAlignment="1">
      <alignment horizontal="right"/>
    </xf>
    <xf numFmtId="37" fontId="4" fillId="0" borderId="100" xfId="0" applyNumberFormat="1" applyFont="1" applyBorder="1" applyAlignment="1">
      <alignment horizontal="center"/>
    </xf>
    <xf numFmtId="0" fontId="4" fillId="0" borderId="102" xfId="0" applyNumberFormat="1" applyFont="1" applyBorder="1" applyAlignment="1">
      <alignment horizontal="left"/>
    </xf>
    <xf numFmtId="165" fontId="4" fillId="0" borderId="102" xfId="1" applyNumberFormat="1" applyFont="1" applyBorder="1" applyAlignment="1" applyProtection="1"/>
    <xf numFmtId="165" fontId="4" fillId="0" borderId="102" xfId="1" applyNumberFormat="1" applyFont="1" applyBorder="1" applyAlignment="1" applyProtection="1">
      <alignment horizontal="left"/>
    </xf>
    <xf numFmtId="164" fontId="8" fillId="0" borderId="112" xfId="0" applyFont="1" applyBorder="1" applyAlignment="1">
      <alignment horizontal="right"/>
    </xf>
    <xf numFmtId="164" fontId="8" fillId="0" borderId="114" xfId="0" quotePrefix="1" applyFont="1" applyBorder="1" applyAlignment="1">
      <alignment horizontal="right"/>
    </xf>
    <xf numFmtId="165" fontId="4" fillId="0" borderId="101" xfId="1" applyNumberFormat="1" applyFont="1" applyFill="1" applyBorder="1" applyAlignment="1" applyProtection="1"/>
    <xf numFmtId="165" fontId="4" fillId="0" borderId="101" xfId="1" applyNumberFormat="1" applyFont="1" applyFill="1" applyBorder="1" applyAlignment="1" applyProtection="1">
      <alignment horizontal="right"/>
    </xf>
    <xf numFmtId="165" fontId="4" fillId="0" borderId="101" xfId="1" applyNumberFormat="1" applyFont="1" applyFill="1" applyBorder="1" applyAlignment="1" applyProtection="1">
      <alignment horizontal="left"/>
    </xf>
    <xf numFmtId="0" fontId="9" fillId="0" borderId="55" xfId="2" applyFont="1" applyBorder="1" applyAlignment="1">
      <alignment horizontal="center"/>
    </xf>
    <xf numFmtId="0" fontId="4" fillId="0" borderId="69" xfId="2" applyFont="1" applyBorder="1" applyAlignment="1">
      <alignment horizontal="center"/>
    </xf>
    <xf numFmtId="0" fontId="4" fillId="0" borderId="22" xfId="2" applyFont="1" applyBorder="1" applyAlignment="1">
      <alignment horizontal="center" vertical="top"/>
    </xf>
    <xf numFmtId="0" fontId="4" fillId="0" borderId="86" xfId="2" applyFont="1" applyBorder="1" applyAlignment="1">
      <alignment horizontal="center"/>
    </xf>
    <xf numFmtId="0" fontId="4" fillId="0" borderId="20" xfId="2" applyFont="1" applyBorder="1" applyAlignment="1">
      <alignment horizontal="center" vertical="top"/>
    </xf>
    <xf numFmtId="0" fontId="4" fillId="0" borderId="82" xfId="2" applyFont="1" applyBorder="1" applyAlignment="1">
      <alignment horizontal="center"/>
    </xf>
    <xf numFmtId="0" fontId="4" fillId="0" borderId="83" xfId="2" applyFont="1" applyBorder="1" applyAlignment="1">
      <alignment horizontal="center"/>
    </xf>
    <xf numFmtId="164" fontId="4" fillId="0" borderId="64" xfId="0" applyFont="1" applyBorder="1" applyAlignment="1">
      <alignment horizontal="right"/>
    </xf>
    <xf numFmtId="1" fontId="4" fillId="0" borderId="21" xfId="2" applyNumberFormat="1" applyFont="1" applyBorder="1"/>
    <xf numFmtId="37" fontId="4" fillId="0" borderId="21" xfId="0" applyNumberFormat="1" applyFont="1" applyBorder="1"/>
    <xf numFmtId="37" fontId="4" fillId="0" borderId="83" xfId="0" applyNumberFormat="1" applyFont="1" applyBorder="1"/>
    <xf numFmtId="0" fontId="4" fillId="6" borderId="83" xfId="2" applyFont="1" applyFill="1" applyBorder="1"/>
    <xf numFmtId="1" fontId="4" fillId="6" borderId="21" xfId="2" applyNumberFormat="1" applyFont="1" applyFill="1" applyBorder="1"/>
    <xf numFmtId="1" fontId="4" fillId="6" borderId="83" xfId="2" applyNumberFormat="1" applyFont="1" applyFill="1" applyBorder="1"/>
    <xf numFmtId="0" fontId="4" fillId="0" borderId="70" xfId="2" applyFont="1" applyBorder="1" applyAlignment="1">
      <alignment horizontal="left"/>
    </xf>
    <xf numFmtId="0" fontId="4" fillId="0" borderId="71" xfId="2" applyFont="1" applyBorder="1" applyAlignment="1">
      <alignment horizontal="left"/>
    </xf>
    <xf numFmtId="0" fontId="4" fillId="0" borderId="65" xfId="2" applyFont="1" applyBorder="1" applyAlignment="1">
      <alignment horizontal="center"/>
    </xf>
    <xf numFmtId="0" fontId="4" fillId="6" borderId="66" xfId="2" applyFont="1" applyFill="1" applyBorder="1"/>
    <xf numFmtId="37" fontId="4" fillId="0" borderId="66" xfId="0" applyNumberFormat="1" applyFont="1" applyBorder="1"/>
    <xf numFmtId="164" fontId="4" fillId="0" borderId="67" xfId="0" applyFont="1" applyBorder="1" applyAlignment="1">
      <alignment horizontal="right"/>
    </xf>
    <xf numFmtId="1" fontId="4" fillId="0" borderId="66" xfId="2" applyNumberFormat="1" applyFont="1" applyBorder="1"/>
    <xf numFmtId="1" fontId="4" fillId="6" borderId="66" xfId="2" applyNumberFormat="1" applyFont="1" applyFill="1" applyBorder="1"/>
    <xf numFmtId="0" fontId="4" fillId="0" borderId="65" xfId="0" applyNumberFormat="1" applyFont="1" applyBorder="1" applyAlignment="1">
      <alignment horizontal="left"/>
    </xf>
    <xf numFmtId="16" fontId="3" fillId="0" borderId="3" xfId="2" quotePrefix="1" applyNumberFormat="1" applyFont="1" applyBorder="1" applyAlignment="1">
      <alignment horizontal="left"/>
    </xf>
    <xf numFmtId="164" fontId="4" fillId="0" borderId="20" xfId="0" applyFont="1" applyBorder="1" applyAlignment="1">
      <alignment horizontal="center"/>
    </xf>
    <xf numFmtId="14" fontId="4" fillId="0" borderId="20" xfId="2" applyNumberFormat="1" applyFont="1" applyBorder="1" applyAlignment="1">
      <alignment horizontal="center"/>
    </xf>
    <xf numFmtId="0" fontId="4" fillId="0" borderId="64" xfId="0" quotePrefix="1" applyNumberFormat="1" applyFont="1" applyBorder="1" applyAlignment="1">
      <alignment horizontal="right"/>
    </xf>
    <xf numFmtId="164" fontId="4" fillId="0" borderId="80" xfId="0" applyFont="1" applyBorder="1" applyAlignment="1">
      <alignment horizontal="left"/>
    </xf>
    <xf numFmtId="0" fontId="4" fillId="0" borderId="65" xfId="0" quotePrefix="1" applyNumberFormat="1" applyFont="1" applyBorder="1" applyAlignment="1">
      <alignment horizontal="right"/>
    </xf>
    <xf numFmtId="0" fontId="4" fillId="0" borderId="91" xfId="0" quotePrefix="1" applyNumberFormat="1" applyFont="1" applyBorder="1" applyAlignment="1">
      <alignment horizontal="right"/>
    </xf>
    <xf numFmtId="164" fontId="4" fillId="0" borderId="90" xfId="0" applyFont="1" applyBorder="1" applyAlignment="1">
      <alignment horizontal="left"/>
    </xf>
    <xf numFmtId="16" fontId="3" fillId="0" borderId="0" xfId="2" quotePrefix="1" applyNumberFormat="1" applyFont="1"/>
    <xf numFmtId="0" fontId="4" fillId="0" borderId="61" xfId="2" applyFont="1" applyBorder="1" applyAlignment="1">
      <alignment horizontal="center"/>
    </xf>
    <xf numFmtId="0" fontId="4" fillId="0" borderId="87" xfId="2" applyFont="1" applyBorder="1" applyAlignment="1">
      <alignment horizontal="left"/>
    </xf>
    <xf numFmtId="0" fontId="4" fillId="0" borderId="81" xfId="2" applyFont="1" applyBorder="1"/>
    <xf numFmtId="0" fontId="4" fillId="0" borderId="62" xfId="2" applyFont="1" applyBorder="1" applyAlignment="1">
      <alignment horizontal="center" vertical="top"/>
    </xf>
    <xf numFmtId="0" fontId="4" fillId="0" borderId="63" xfId="2" applyFont="1" applyBorder="1" applyAlignment="1">
      <alignment horizontal="center"/>
    </xf>
    <xf numFmtId="0" fontId="4" fillId="0" borderId="72" xfId="2" applyFont="1" applyBorder="1" applyAlignment="1">
      <alignment horizontal="center"/>
    </xf>
    <xf numFmtId="0" fontId="4" fillId="0" borderId="73" xfId="2" applyFont="1" applyBorder="1" applyAlignment="1">
      <alignment horizontal="center"/>
    </xf>
    <xf numFmtId="0" fontId="4" fillId="0" borderId="0" xfId="2" applyFont="1" applyAlignment="1">
      <alignment horizontal="center" vertical="top"/>
    </xf>
    <xf numFmtId="0" fontId="4" fillId="0" borderId="37" xfId="2" quotePrefix="1" applyFont="1" applyBorder="1" applyAlignment="1">
      <alignment horizontal="center"/>
    </xf>
    <xf numFmtId="0" fontId="4" fillId="0" borderId="82" xfId="2" quotePrefix="1" applyFont="1" applyBorder="1" applyAlignment="1">
      <alignment horizontal="center"/>
    </xf>
    <xf numFmtId="0" fontId="4" fillId="0" borderId="75" xfId="2" applyFont="1" applyBorder="1" applyAlignment="1">
      <alignment horizontal="left"/>
    </xf>
    <xf numFmtId="0" fontId="4" fillId="0" borderId="67" xfId="2" applyFont="1" applyBorder="1" applyAlignment="1">
      <alignment horizontal="center"/>
    </xf>
    <xf numFmtId="164" fontId="3" fillId="0" borderId="3" xfId="0" applyFont="1" applyBorder="1"/>
    <xf numFmtId="0" fontId="3" fillId="0" borderId="3" xfId="2" quotePrefix="1" applyFont="1" applyBorder="1" applyAlignment="1">
      <alignment horizontal="right"/>
    </xf>
    <xf numFmtId="0" fontId="4" fillId="0" borderId="74" xfId="2" applyFont="1" applyBorder="1" applyAlignment="1">
      <alignment horizontal="center"/>
    </xf>
    <xf numFmtId="0" fontId="4" fillId="8" borderId="65" xfId="2" applyFont="1" applyFill="1" applyBorder="1"/>
    <xf numFmtId="168" fontId="4" fillId="0" borderId="66" xfId="0" applyNumberFormat="1" applyFont="1" applyBorder="1"/>
    <xf numFmtId="168" fontId="4" fillId="0" borderId="83" xfId="0" applyNumberFormat="1" applyFont="1" applyBorder="1"/>
    <xf numFmtId="0" fontId="4" fillId="0" borderId="92" xfId="2" applyFont="1" applyBorder="1"/>
    <xf numFmtId="0" fontId="3" fillId="0" borderId="3" xfId="2" quotePrefix="1" applyFont="1" applyBorder="1"/>
    <xf numFmtId="14" fontId="4" fillId="0" borderId="37" xfId="2" applyNumberFormat="1" applyFont="1" applyBorder="1" applyAlignment="1">
      <alignment horizontal="center"/>
    </xf>
    <xf numFmtId="164" fontId="4" fillId="0" borderId="55" xfId="0" applyFont="1" applyBorder="1" applyAlignment="1">
      <alignment horizontal="right"/>
    </xf>
    <xf numFmtId="37" fontId="4" fillId="6" borderId="21" xfId="0" applyNumberFormat="1" applyFont="1" applyFill="1" applyBorder="1"/>
    <xf numFmtId="168" fontId="4" fillId="0" borderId="21" xfId="0" applyNumberFormat="1" applyFont="1" applyBorder="1"/>
    <xf numFmtId="0" fontId="4" fillId="0" borderId="96" xfId="2" applyFont="1" applyBorder="1" applyAlignment="1">
      <alignment horizontal="left"/>
    </xf>
    <xf numFmtId="0" fontId="4" fillId="0" borderId="96" xfId="2" applyFont="1" applyBorder="1"/>
    <xf numFmtId="164" fontId="4" fillId="0" borderId="95" xfId="0" applyFont="1" applyBorder="1" applyAlignment="1">
      <alignment horizontal="left"/>
    </xf>
    <xf numFmtId="0" fontId="4" fillId="0" borderId="99" xfId="0" quotePrefix="1" applyNumberFormat="1" applyFont="1" applyBorder="1" applyAlignment="1">
      <alignment horizontal="right"/>
    </xf>
    <xf numFmtId="0" fontId="4" fillId="0" borderId="94" xfId="0" quotePrefix="1" applyNumberFormat="1" applyFont="1" applyBorder="1" applyAlignment="1">
      <alignment horizontal="right"/>
    </xf>
    <xf numFmtId="164" fontId="4" fillId="0" borderId="97" xfId="0" applyFont="1" applyBorder="1" applyAlignment="1">
      <alignment horizontal="left"/>
    </xf>
    <xf numFmtId="0" fontId="4" fillId="0" borderId="98" xfId="0" quotePrefix="1" applyNumberFormat="1" applyFont="1" applyBorder="1" applyAlignment="1">
      <alignment horizontal="right"/>
    </xf>
    <xf numFmtId="0" fontId="4" fillId="0" borderId="0" xfId="2" applyFont="1" applyAlignment="1">
      <alignment wrapText="1"/>
    </xf>
    <xf numFmtId="0" fontId="4" fillId="0" borderId="104" xfId="2" applyFont="1" applyBorder="1" applyAlignment="1">
      <alignment horizontal="left"/>
    </xf>
    <xf numFmtId="0" fontId="4" fillId="0" borderId="105" xfId="2" applyFont="1" applyBorder="1"/>
    <xf numFmtId="164" fontId="4" fillId="0" borderId="100" xfId="0" applyFont="1" applyBorder="1" applyAlignment="1">
      <alignment horizontal="right"/>
    </xf>
    <xf numFmtId="0" fontId="4" fillId="0" borderId="104" xfId="2" applyFont="1" applyBorder="1"/>
    <xf numFmtId="0" fontId="4" fillId="0" borderId="110" xfId="2" applyFont="1" applyBorder="1" applyAlignment="1">
      <alignment horizontal="left"/>
    </xf>
    <xf numFmtId="164" fontId="4" fillId="0" borderId="103" xfId="0" applyFont="1" applyBorder="1" applyAlignment="1">
      <alignment horizontal="left"/>
    </xf>
    <xf numFmtId="0" fontId="4" fillId="0" borderId="100" xfId="0" applyNumberFormat="1" applyFont="1" applyBorder="1" applyAlignment="1">
      <alignment horizontal="center"/>
    </xf>
    <xf numFmtId="164" fontId="4" fillId="0" borderId="109" xfId="0" applyFont="1" applyBorder="1" applyAlignment="1">
      <alignment horizontal="left"/>
    </xf>
    <xf numFmtId="164" fontId="4" fillId="0" borderId="113" xfId="0" applyFont="1" applyBorder="1" applyAlignment="1">
      <alignment horizontal="left"/>
    </xf>
    <xf numFmtId="37" fontId="4" fillId="0" borderId="111" xfId="0" applyNumberFormat="1" applyFont="1" applyBorder="1" applyAlignment="1">
      <alignment horizontal="center"/>
    </xf>
    <xf numFmtId="164" fontId="4" fillId="0" borderId="78" xfId="0" applyFont="1" applyBorder="1" applyAlignment="1">
      <alignment horizontal="right"/>
    </xf>
    <xf numFmtId="164" fontId="4" fillId="0" borderId="107" xfId="0" applyFont="1" applyBorder="1" applyAlignment="1">
      <alignment horizontal="left"/>
    </xf>
    <xf numFmtId="164" fontId="4" fillId="0" borderId="100" xfId="0" quotePrefix="1" applyFont="1" applyBorder="1" applyAlignment="1">
      <alignment horizontal="right"/>
    </xf>
    <xf numFmtId="164" fontId="9" fillId="0" borderId="77" xfId="3" applyFont="1" applyBorder="1"/>
    <xf numFmtId="164" fontId="9" fillId="0" borderId="63" xfId="3" applyFont="1" applyBorder="1"/>
    <xf numFmtId="164" fontId="9" fillId="0" borderId="62" xfId="3" applyFont="1" applyBorder="1"/>
    <xf numFmtId="164" fontId="9" fillId="0" borderId="73" xfId="3" applyFont="1" applyBorder="1"/>
    <xf numFmtId="164" fontId="4" fillId="0" borderId="79" xfId="0" applyFont="1" applyBorder="1"/>
    <xf numFmtId="164" fontId="9" fillId="0" borderId="81" xfId="0" applyFont="1" applyBorder="1"/>
    <xf numFmtId="0" fontId="4" fillId="0" borderId="9" xfId="2" applyFont="1" applyBorder="1" applyAlignment="1">
      <alignment horizontal="center"/>
    </xf>
    <xf numFmtId="0" fontId="4" fillId="0" borderId="7" xfId="2" applyFont="1" applyBorder="1" applyAlignment="1">
      <alignment horizontal="center"/>
    </xf>
    <xf numFmtId="0" fontId="4" fillId="0" borderId="42" xfId="2" applyFont="1" applyBorder="1" applyAlignment="1">
      <alignment horizontal="center"/>
    </xf>
    <xf numFmtId="0" fontId="4" fillId="0" borderId="39" xfId="2" applyFont="1" applyBorder="1" applyAlignment="1">
      <alignment horizontal="center"/>
    </xf>
    <xf numFmtId="0" fontId="4" fillId="0" borderId="12" xfId="2" applyFont="1" applyBorder="1" applyAlignment="1">
      <alignment horizontal="left"/>
    </xf>
    <xf numFmtId="0" fontId="4" fillId="0" borderId="2" xfId="2" applyFont="1" applyBorder="1" applyAlignment="1">
      <alignment horizontal="left"/>
    </xf>
    <xf numFmtId="0" fontId="4" fillId="0" borderId="8" xfId="2" applyFont="1" applyBorder="1" applyAlignment="1">
      <alignment horizontal="center"/>
    </xf>
    <xf numFmtId="0" fontId="4" fillId="0" borderId="5" xfId="2" applyFont="1" applyBorder="1" applyAlignment="1">
      <alignment horizontal="center"/>
    </xf>
    <xf numFmtId="0" fontId="4" fillId="0" borderId="8" xfId="2" applyFont="1" applyBorder="1" applyAlignment="1">
      <alignment horizontal="left"/>
    </xf>
    <xf numFmtId="0" fontId="4" fillId="0" borderId="5" xfId="2" applyFont="1" applyBorder="1" applyAlignment="1">
      <alignment horizontal="left"/>
    </xf>
    <xf numFmtId="0" fontId="4" fillId="0" borderId="41" xfId="2" applyFont="1" applyBorder="1" applyAlignment="1">
      <alignment horizontal="center"/>
    </xf>
    <xf numFmtId="0" fontId="4" fillId="0" borderId="34" xfId="2" applyFont="1" applyBorder="1" applyAlignment="1">
      <alignment horizontal="center"/>
    </xf>
    <xf numFmtId="164" fontId="4" fillId="0" borderId="67" xfId="0" applyFont="1" applyBorder="1" applyAlignment="1">
      <alignment horizontal="center"/>
    </xf>
    <xf numFmtId="164" fontId="4" fillId="0" borderId="71" xfId="0" applyFont="1" applyBorder="1" applyAlignment="1">
      <alignment horizontal="center"/>
    </xf>
    <xf numFmtId="164" fontId="4" fillId="0" borderId="65" xfId="0" applyFont="1" applyBorder="1" applyAlignment="1">
      <alignment horizontal="center"/>
    </xf>
    <xf numFmtId="0" fontId="4" fillId="0" borderId="14" xfId="2" applyFont="1" applyBorder="1" applyAlignment="1">
      <alignment horizontal="center" vertical="center"/>
    </xf>
    <xf numFmtId="0" fontId="4" fillId="0" borderId="4" xfId="2" applyFont="1" applyBorder="1" applyAlignment="1">
      <alignment horizontal="center" vertical="center"/>
    </xf>
    <xf numFmtId="0" fontId="4" fillId="0" borderId="8" xfId="2" applyFont="1" applyBorder="1" applyAlignment="1">
      <alignment horizontal="center" vertical="center"/>
    </xf>
    <xf numFmtId="0" fontId="4" fillId="0" borderId="5" xfId="2" applyFont="1" applyBorder="1" applyAlignment="1">
      <alignment horizontal="center" vertical="center"/>
    </xf>
    <xf numFmtId="167" fontId="4" fillId="0" borderId="9" xfId="0" applyNumberFormat="1" applyFont="1" applyBorder="1" applyAlignment="1">
      <alignment horizontal="center"/>
    </xf>
    <xf numFmtId="164" fontId="4" fillId="0" borderId="7" xfId="0" applyFont="1" applyBorder="1"/>
    <xf numFmtId="2" fontId="8" fillId="0" borderId="90" xfId="2" applyNumberFormat="1" applyFont="1" applyBorder="1" applyAlignment="1">
      <alignment horizontal="center"/>
    </xf>
    <xf numFmtId="164" fontId="8" fillId="0" borderId="88" xfId="0" applyFont="1" applyBorder="1"/>
    <xf numFmtId="164" fontId="8" fillId="0" borderId="89" xfId="0" applyFont="1" applyBorder="1"/>
    <xf numFmtId="2" fontId="8" fillId="0" borderId="9" xfId="2" applyNumberFormat="1" applyFont="1" applyBorder="1" applyAlignment="1">
      <alignment horizontal="center"/>
    </xf>
    <xf numFmtId="164" fontId="8" fillId="0" borderId="6" xfId="0" applyFont="1" applyBorder="1"/>
    <xf numFmtId="164" fontId="8" fillId="0" borderId="7" xfId="0" applyFont="1" applyBorder="1"/>
    <xf numFmtId="164" fontId="4" fillId="0" borderId="6" xfId="0" applyFont="1" applyBorder="1"/>
    <xf numFmtId="164" fontId="4" fillId="0" borderId="3" xfId="0" applyFont="1" applyBorder="1"/>
    <xf numFmtId="164" fontId="4" fillId="0" borderId="5" xfId="0" applyFont="1" applyBorder="1"/>
    <xf numFmtId="0" fontId="4" fillId="0" borderId="12" xfId="2" applyFont="1" applyBorder="1"/>
    <xf numFmtId="164" fontId="4" fillId="0" borderId="0" xfId="0" applyFont="1"/>
    <xf numFmtId="164" fontId="4" fillId="0" borderId="2" xfId="0" applyFont="1" applyBorder="1"/>
    <xf numFmtId="0" fontId="4" fillId="0" borderId="8" xfId="2" applyFont="1" applyBorder="1"/>
    <xf numFmtId="2" fontId="4" fillId="0" borderId="9" xfId="2" applyNumberFormat="1" applyFont="1" applyBorder="1" applyAlignment="1">
      <alignment horizontal="center"/>
    </xf>
    <xf numFmtId="164" fontId="4" fillId="0" borderId="1" xfId="0" applyFont="1" applyBorder="1"/>
    <xf numFmtId="164" fontId="4" fillId="0" borderId="4" xfId="0" applyFont="1" applyBorder="1"/>
    <xf numFmtId="164" fontId="4" fillId="0" borderId="12" xfId="0" applyFont="1" applyBorder="1"/>
    <xf numFmtId="164" fontId="4" fillId="0" borderId="8" xfId="0" applyFont="1" applyBorder="1"/>
    <xf numFmtId="0" fontId="9" fillId="0" borderId="12" xfId="2" applyFont="1" applyBorder="1"/>
    <xf numFmtId="0" fontId="9" fillId="0" borderId="0" xfId="2" applyFont="1"/>
    <xf numFmtId="0" fontId="9" fillId="0" borderId="2" xfId="2" applyFont="1" applyBorder="1"/>
    <xf numFmtId="0" fontId="9" fillId="0" borderId="8" xfId="2" applyFont="1" applyBorder="1"/>
    <xf numFmtId="0" fontId="9" fillId="0" borderId="3" xfId="2" applyFont="1" applyBorder="1"/>
    <xf numFmtId="0" fontId="9" fillId="0" borderId="5" xfId="2" applyFont="1" applyBorder="1"/>
    <xf numFmtId="0" fontId="9" fillId="0" borderId="14" xfId="2" applyFont="1" applyBorder="1" applyAlignment="1">
      <alignment horizontal="center" vertical="center"/>
    </xf>
    <xf numFmtId="0" fontId="9" fillId="0" borderId="1" xfId="2" applyFont="1" applyBorder="1" applyAlignment="1">
      <alignment horizontal="center" vertical="center"/>
    </xf>
    <xf numFmtId="0" fontId="9" fillId="0" borderId="4" xfId="2" applyFont="1" applyBorder="1" applyAlignment="1">
      <alignment horizontal="center" vertical="center"/>
    </xf>
    <xf numFmtId="0" fontId="9" fillId="0" borderId="12" xfId="2" applyFont="1" applyBorder="1" applyAlignment="1">
      <alignment horizontal="center" vertical="center"/>
    </xf>
    <xf numFmtId="0" fontId="9" fillId="0" borderId="0" xfId="2" applyFont="1" applyAlignment="1">
      <alignment horizontal="center" vertical="center"/>
    </xf>
    <xf numFmtId="0" fontId="9" fillId="0" borderId="2" xfId="2" applyFont="1" applyBorder="1" applyAlignment="1">
      <alignment horizontal="center" vertical="center"/>
    </xf>
    <xf numFmtId="0" fontId="9" fillId="0" borderId="8" xfId="2" applyFont="1" applyBorder="1" applyAlignment="1">
      <alignment horizontal="center" vertical="center"/>
    </xf>
    <xf numFmtId="0" fontId="9" fillId="0" borderId="3" xfId="2" applyFont="1" applyBorder="1" applyAlignment="1">
      <alignment horizontal="center" vertical="center"/>
    </xf>
    <xf numFmtId="0" fontId="9" fillId="0" borderId="5" xfId="2" applyFont="1" applyBorder="1" applyAlignment="1">
      <alignment horizontal="center" vertical="center"/>
    </xf>
    <xf numFmtId="164" fontId="9" fillId="0" borderId="9" xfId="0" applyFont="1" applyBorder="1" applyAlignment="1">
      <alignment horizontal="center"/>
    </xf>
    <xf numFmtId="164" fontId="9" fillId="0" borderId="6" xfId="0" applyFont="1" applyBorder="1" applyAlignment="1">
      <alignment horizontal="center"/>
    </xf>
    <xf numFmtId="164" fontId="9" fillId="0" borderId="7" xfId="0" applyFont="1" applyBorder="1" applyAlignment="1">
      <alignment horizontal="center"/>
    </xf>
    <xf numFmtId="164" fontId="9" fillId="0" borderId="14" xfId="0" applyFont="1" applyBorder="1" applyAlignment="1">
      <alignment horizontal="center" vertical="center"/>
    </xf>
    <xf numFmtId="164" fontId="9" fillId="0" borderId="1" xfId="0" applyFont="1" applyBorder="1" applyAlignment="1">
      <alignment horizontal="center" vertical="center"/>
    </xf>
    <xf numFmtId="164" fontId="9" fillId="0" borderId="4" xfId="0" applyFont="1" applyBorder="1" applyAlignment="1">
      <alignment horizontal="center" vertical="center"/>
    </xf>
    <xf numFmtId="164" fontId="9" fillId="0" borderId="8" xfId="0" applyFont="1" applyBorder="1" applyAlignment="1">
      <alignment horizontal="center" vertical="center"/>
    </xf>
    <xf numFmtId="164" fontId="9" fillId="0" borderId="3" xfId="0" applyFont="1" applyBorder="1" applyAlignment="1">
      <alignment horizontal="center" vertical="center"/>
    </xf>
    <xf numFmtId="164" fontId="9" fillId="0" borderId="5" xfId="0" applyFont="1" applyBorder="1" applyAlignment="1">
      <alignment horizontal="center" vertical="center"/>
    </xf>
    <xf numFmtId="164" fontId="9" fillId="0" borderId="12" xfId="0" applyFont="1" applyBorder="1" applyAlignment="1">
      <alignment horizontal="center" vertical="center"/>
    </xf>
    <xf numFmtId="164" fontId="9" fillId="0" borderId="0" xfId="0" applyFont="1" applyAlignment="1">
      <alignment horizontal="center" vertical="center"/>
    </xf>
    <xf numFmtId="164" fontId="9" fillId="0" borderId="77" xfId="0" applyFont="1" applyBorder="1" applyAlignment="1">
      <alignment horizontal="center" vertical="center"/>
    </xf>
    <xf numFmtId="14" fontId="9" fillId="0" borderId="14" xfId="0" applyNumberFormat="1" applyFont="1" applyBorder="1" applyAlignment="1">
      <alignment horizontal="center" vertical="center"/>
    </xf>
    <xf numFmtId="14" fontId="9" fillId="0" borderId="1" xfId="0" applyNumberFormat="1" applyFont="1" applyBorder="1" applyAlignment="1">
      <alignment horizontal="center" vertical="center"/>
    </xf>
    <xf numFmtId="14" fontId="9" fillId="0" borderId="4" xfId="0" applyNumberFormat="1" applyFont="1" applyBorder="1" applyAlignment="1">
      <alignment horizontal="center" vertical="center"/>
    </xf>
    <xf numFmtId="14" fontId="9" fillId="0" borderId="12" xfId="0" applyNumberFormat="1" applyFont="1" applyBorder="1" applyAlignment="1">
      <alignment horizontal="center" vertical="center"/>
    </xf>
    <xf numFmtId="14" fontId="9" fillId="0" borderId="0" xfId="0" applyNumberFormat="1" applyFont="1" applyAlignment="1">
      <alignment horizontal="center" vertical="center"/>
    </xf>
    <xf numFmtId="14" fontId="9" fillId="0" borderId="77" xfId="0" applyNumberFormat="1" applyFont="1" applyBorder="1" applyAlignment="1">
      <alignment horizontal="center" vertical="center"/>
    </xf>
    <xf numFmtId="14" fontId="9" fillId="0" borderId="8" xfId="0" applyNumberFormat="1" applyFont="1" applyBorder="1" applyAlignment="1">
      <alignment horizontal="center" vertical="center"/>
    </xf>
    <xf numFmtId="14" fontId="9" fillId="0" borderId="3" xfId="0" applyNumberFormat="1" applyFont="1" applyBorder="1" applyAlignment="1">
      <alignment horizontal="center" vertical="center"/>
    </xf>
    <xf numFmtId="14" fontId="9" fillId="0" borderId="5" xfId="0" applyNumberFormat="1" applyFont="1" applyBorder="1" applyAlignment="1">
      <alignment horizontal="center" vertical="center"/>
    </xf>
    <xf numFmtId="164" fontId="9" fillId="0" borderId="8" xfId="0" applyFont="1" applyBorder="1" applyAlignment="1">
      <alignment horizontal="center"/>
    </xf>
    <xf numFmtId="164" fontId="9" fillId="0" borderId="3" xfId="0" applyFont="1" applyBorder="1" applyAlignment="1">
      <alignment horizontal="center"/>
    </xf>
    <xf numFmtId="164" fontId="9" fillId="0" borderId="5" xfId="0" applyFont="1" applyBorder="1" applyAlignment="1">
      <alignment horizontal="center"/>
    </xf>
    <xf numFmtId="0" fontId="9" fillId="0" borderId="59" xfId="0" applyNumberFormat="1" applyFont="1" applyBorder="1" applyAlignment="1">
      <alignment horizontal="center"/>
    </xf>
    <xf numFmtId="0" fontId="9" fillId="0" borderId="36" xfId="0" applyNumberFormat="1" applyFont="1" applyBorder="1" applyAlignment="1">
      <alignment horizontal="center"/>
    </xf>
    <xf numFmtId="0" fontId="9" fillId="0" borderId="8" xfId="2" applyFont="1" applyBorder="1" applyAlignment="1">
      <alignment horizontal="center"/>
    </xf>
    <xf numFmtId="0" fontId="9" fillId="0" borderId="5" xfId="2" applyFont="1" applyBorder="1" applyAlignment="1">
      <alignment horizontal="center"/>
    </xf>
    <xf numFmtId="0" fontId="9" fillId="0" borderId="12" xfId="2" applyFont="1" applyBorder="1" applyAlignment="1">
      <alignment horizontal="left"/>
    </xf>
    <xf numFmtId="0" fontId="9" fillId="0" borderId="2" xfId="2" applyFont="1" applyBorder="1" applyAlignment="1">
      <alignment horizontal="left"/>
    </xf>
    <xf numFmtId="0" fontId="9" fillId="0" borderId="8" xfId="2" applyFont="1" applyBorder="1" applyAlignment="1">
      <alignment horizontal="left"/>
    </xf>
    <xf numFmtId="0" fontId="9" fillId="0" borderId="5" xfId="2" applyFont="1" applyBorder="1" applyAlignment="1">
      <alignment horizontal="left"/>
    </xf>
    <xf numFmtId="0" fontId="4" fillId="0" borderId="6" xfId="2" applyFont="1" applyBorder="1" applyAlignment="1">
      <alignment horizontal="center"/>
    </xf>
    <xf numFmtId="0" fontId="4" fillId="0" borderId="3" xfId="2" applyFont="1" applyBorder="1" applyAlignment="1">
      <alignment horizontal="center"/>
    </xf>
    <xf numFmtId="0" fontId="4" fillId="0" borderId="18" xfId="2" applyFont="1" applyBorder="1" applyAlignment="1">
      <alignment horizontal="center"/>
    </xf>
    <xf numFmtId="0" fontId="4" fillId="0" borderId="52" xfId="2" applyFont="1" applyBorder="1" applyAlignment="1">
      <alignment horizontal="center"/>
    </xf>
    <xf numFmtId="0" fontId="4" fillId="0" borderId="32" xfId="2" applyFont="1" applyBorder="1" applyAlignment="1">
      <alignment horizontal="center"/>
    </xf>
    <xf numFmtId="0" fontId="4" fillId="0" borderId="43" xfId="2" applyFont="1" applyBorder="1" applyAlignment="1">
      <alignment horizontal="center"/>
    </xf>
    <xf numFmtId="0" fontId="4" fillId="0" borderId="0" xfId="2" applyFont="1"/>
    <xf numFmtId="0" fontId="4" fillId="0" borderId="2" xfId="2" applyFont="1" applyBorder="1"/>
    <xf numFmtId="0" fontId="4" fillId="0" borderId="3" xfId="2" applyFont="1" applyBorder="1"/>
    <xf numFmtId="0" fontId="4" fillId="0" borderId="5" xfId="2" applyFont="1" applyBorder="1"/>
    <xf numFmtId="167" fontId="4" fillId="0" borderId="9" xfId="0" applyNumberFormat="1" applyFont="1" applyBorder="1"/>
    <xf numFmtId="167" fontId="4" fillId="0" borderId="6" xfId="0" applyNumberFormat="1" applyFont="1" applyBorder="1"/>
    <xf numFmtId="167" fontId="4" fillId="0" borderId="7" xfId="0" applyNumberFormat="1" applyFont="1" applyBorder="1"/>
    <xf numFmtId="167" fontId="4" fillId="0" borderId="8" xfId="2" applyNumberFormat="1" applyFont="1" applyBorder="1"/>
    <xf numFmtId="0" fontId="4" fillId="0" borderId="8" xfId="0" applyNumberFormat="1" applyFont="1" applyBorder="1" applyAlignment="1">
      <alignment horizontal="center"/>
    </xf>
    <xf numFmtId="0" fontId="4" fillId="0" borderId="3" xfId="0" applyNumberFormat="1" applyFont="1" applyBorder="1" applyAlignment="1">
      <alignment horizontal="center"/>
    </xf>
    <xf numFmtId="0" fontId="4" fillId="0" borderId="5" xfId="0" applyNumberFormat="1" applyFont="1" applyBorder="1" applyAlignment="1">
      <alignment horizontal="center"/>
    </xf>
    <xf numFmtId="0" fontId="9" fillId="0" borderId="82" xfId="2" applyFont="1" applyBorder="1" applyAlignment="1">
      <alignment horizontal="center"/>
    </xf>
    <xf numFmtId="0" fontId="9" fillId="0" borderId="80" xfId="2" applyFont="1" applyBorder="1" applyAlignment="1">
      <alignment horizontal="center"/>
    </xf>
    <xf numFmtId="0" fontId="9" fillId="0" borderId="71" xfId="2" applyFont="1" applyBorder="1" applyAlignment="1">
      <alignment horizontal="center"/>
    </xf>
    <xf numFmtId="0" fontId="10" fillId="0" borderId="61" xfId="2" applyFont="1" applyBorder="1" applyAlignment="1">
      <alignment horizontal="center"/>
    </xf>
    <xf numFmtId="0" fontId="9" fillId="0" borderId="76" xfId="2" applyFont="1" applyBorder="1" applyAlignment="1">
      <alignment horizontal="center" vertical="center"/>
    </xf>
    <xf numFmtId="0" fontId="9" fillId="0" borderId="61" xfId="2" applyFont="1" applyBorder="1" applyAlignment="1">
      <alignment horizontal="center" vertical="center"/>
    </xf>
    <xf numFmtId="0" fontId="9" fillId="0" borderId="79" xfId="2" applyFont="1" applyBorder="1" applyAlignment="1">
      <alignment horizontal="center" vertical="center"/>
    </xf>
    <xf numFmtId="0" fontId="9" fillId="0" borderId="80" xfId="2" applyFont="1" applyBorder="1" applyAlignment="1">
      <alignment horizontal="center" vertical="center"/>
    </xf>
    <xf numFmtId="0" fontId="9" fillId="0" borderId="65" xfId="2" applyFont="1" applyBorder="1" applyAlignment="1">
      <alignment horizontal="center" vertical="center"/>
    </xf>
    <xf numFmtId="0" fontId="9" fillId="0" borderId="71" xfId="2" applyFont="1" applyBorder="1" applyAlignment="1">
      <alignment horizontal="center" vertical="center"/>
    </xf>
    <xf numFmtId="164" fontId="9" fillId="0" borderId="80" xfId="0" applyFont="1" applyBorder="1" applyAlignment="1">
      <alignment horizontal="center"/>
    </xf>
    <xf numFmtId="164" fontId="9" fillId="0" borderId="65" xfId="0" applyFont="1" applyBorder="1" applyAlignment="1">
      <alignment horizontal="center"/>
    </xf>
    <xf numFmtId="164" fontId="9" fillId="0" borderId="71" xfId="0" applyFont="1" applyBorder="1" applyAlignment="1">
      <alignment horizontal="center"/>
    </xf>
    <xf numFmtId="0" fontId="9" fillId="0" borderId="20" xfId="2" applyFont="1" applyBorder="1" applyAlignment="1">
      <alignment horizontal="center"/>
    </xf>
    <xf numFmtId="37" fontId="9" fillId="0" borderId="83" xfId="0" applyNumberFormat="1" applyFont="1" applyBorder="1" applyAlignment="1">
      <alignment horizontal="center"/>
    </xf>
    <xf numFmtId="37" fontId="9" fillId="0" borderId="80" xfId="0" applyNumberFormat="1" applyFont="1" applyBorder="1" applyAlignment="1">
      <alignment horizontal="center"/>
    </xf>
    <xf numFmtId="37" fontId="9" fillId="0" borderId="65" xfId="0" applyNumberFormat="1" applyFont="1" applyBorder="1" applyAlignment="1">
      <alignment horizontal="center"/>
    </xf>
    <xf numFmtId="164" fontId="9" fillId="0" borderId="84" xfId="0" applyFont="1" applyBorder="1" applyAlignment="1">
      <alignment horizontal="center"/>
    </xf>
    <xf numFmtId="0" fontId="9" fillId="0" borderId="69" xfId="2" applyFont="1" applyBorder="1" applyAlignment="1">
      <alignment horizontal="center"/>
    </xf>
    <xf numFmtId="37" fontId="9" fillId="0" borderId="84" xfId="0" applyNumberFormat="1" applyFont="1" applyBorder="1" applyAlignment="1">
      <alignment horizontal="center"/>
    </xf>
    <xf numFmtId="0" fontId="9" fillId="0" borderId="84" xfId="2" applyFont="1" applyBorder="1" applyAlignment="1">
      <alignment horizontal="center"/>
    </xf>
    <xf numFmtId="0" fontId="9" fillId="0" borderId="83" xfId="2" applyFont="1" applyBorder="1" applyAlignment="1">
      <alignment horizontal="center"/>
    </xf>
    <xf numFmtId="164" fontId="10" fillId="0" borderId="0" xfId="0" applyFont="1" applyAlignment="1">
      <alignment horizontal="center"/>
    </xf>
    <xf numFmtId="0" fontId="3" fillId="0" borderId="61" xfId="2" applyFont="1" applyBorder="1" applyAlignment="1">
      <alignment horizontal="center"/>
    </xf>
    <xf numFmtId="0" fontId="3" fillId="0" borderId="3" xfId="2" applyFont="1" applyBorder="1" applyAlignment="1">
      <alignment horizontal="center"/>
    </xf>
    <xf numFmtId="0" fontId="4" fillId="0" borderId="9" xfId="0" applyNumberFormat="1" applyFont="1" applyBorder="1" applyAlignment="1">
      <alignment horizontal="center"/>
    </xf>
    <xf numFmtId="0" fontId="4" fillId="0" borderId="6" xfId="0" applyNumberFormat="1" applyFont="1" applyBorder="1" applyAlignment="1">
      <alignment horizontal="center"/>
    </xf>
    <xf numFmtId="0" fontId="4" fillId="0" borderId="7" xfId="0" applyNumberFormat="1" applyFont="1" applyBorder="1" applyAlignment="1">
      <alignment horizontal="center"/>
    </xf>
    <xf numFmtId="0" fontId="4" fillId="0" borderId="27" xfId="0" applyNumberFormat="1" applyFont="1" applyBorder="1" applyAlignment="1">
      <alignment horizontal="left"/>
    </xf>
    <xf numFmtId="0" fontId="4" fillId="0" borderId="0" xfId="0" applyNumberFormat="1" applyFont="1" applyAlignment="1">
      <alignment horizontal="left"/>
    </xf>
    <xf numFmtId="0" fontId="4" fillId="0" borderId="60" xfId="2" applyFont="1" applyBorder="1" applyAlignment="1">
      <alignment horizontal="center"/>
    </xf>
    <xf numFmtId="0" fontId="4" fillId="0" borderId="45" xfId="2" applyFont="1" applyBorder="1" applyAlignment="1">
      <alignment horizontal="center"/>
    </xf>
    <xf numFmtId="0" fontId="4" fillId="0" borderId="58" xfId="2" applyFont="1" applyBorder="1" applyAlignment="1">
      <alignment horizontal="center"/>
    </xf>
    <xf numFmtId="0" fontId="4" fillId="7" borderId="45" xfId="2" applyFont="1" applyFill="1" applyBorder="1" applyAlignment="1">
      <alignment horizontal="center"/>
    </xf>
    <xf numFmtId="0" fontId="4" fillId="7" borderId="58" xfId="2" applyFont="1" applyFill="1" applyBorder="1" applyAlignment="1">
      <alignment horizontal="center"/>
    </xf>
    <xf numFmtId="0" fontId="4" fillId="0" borderId="49" xfId="2" applyFont="1" applyBorder="1" applyAlignment="1">
      <alignment horizontal="right"/>
    </xf>
    <xf numFmtId="0" fontId="4" fillId="0" borderId="29" xfId="2" applyFont="1" applyBorder="1" applyAlignment="1">
      <alignment horizontal="right"/>
    </xf>
  </cellXfs>
  <cellStyles count="6">
    <cellStyle name="Comma" xfId="1" builtinId="3"/>
    <cellStyle name="Normal" xfId="0" builtinId="0"/>
    <cellStyle name="Normal 2" xfId="2" xr:uid="{00000000-0005-0000-0000-000002000000}"/>
    <cellStyle name="Normal 3" xfId="3" xr:uid="{00000000-0005-0000-0000-000003000000}"/>
    <cellStyle name="Normal_S" xfId="4" xr:uid="{00000000-0005-0000-0000-000004000000}"/>
    <cellStyle name="Normal_s-2" xfId="5" xr:uid="{00000000-0005-0000-0000-00000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37991</xdr:colOff>
      <xdr:row>59</xdr:row>
      <xdr:rowOff>42156</xdr:rowOff>
    </xdr:from>
    <xdr:to>
      <xdr:col>13</xdr:col>
      <xdr:colOff>136976</xdr:colOff>
      <xdr:row>62</xdr:row>
      <xdr:rowOff>78442</xdr:rowOff>
    </xdr:to>
    <xdr:sp macro="" textlink="">
      <xdr:nvSpPr>
        <xdr:cNvPr id="3" name="Text Box 2" descr="I HEREBY CERTIFY that I have read the above certification statement and that I have examined the accompanying electronically filed or manually submitted cost report and the Balance Sheet and Statement of Revenue and Expenses prepared by _________________________{Provider Name(s) and Provider CCN(s)} for the cost reporting period beginning _______________ and ending _______________ and that to the best of my knowledge and belief, this report and statement are true, correct, complete and prepared from the books and records of the provider in accordance with applicable instructions, except as noted.  I further certify that I am familiar with the laws and regulations regarding the provision of health care services, and that the services identified in this cost report were provided in compliance with such laws and regulations." title="Certifying Paragraph">
          <a:extLst>
            <a:ext uri="{FF2B5EF4-FFF2-40B4-BE49-F238E27FC236}">
              <a16:creationId xmlns:a16="http://schemas.microsoft.com/office/drawing/2014/main" id="{00000000-0008-0000-0000-000003000000}"/>
            </a:ext>
          </a:extLst>
        </xdr:cNvPr>
        <xdr:cNvSpPr txBox="1">
          <a:spLocks noChangeArrowheads="1"/>
        </xdr:cNvSpPr>
      </xdr:nvSpPr>
      <xdr:spPr bwMode="auto">
        <a:xfrm>
          <a:off x="4727920" y="6895620"/>
          <a:ext cx="1790806" cy="376465"/>
        </a:xfrm>
        <a:prstGeom prst="rect">
          <a:avLst/>
        </a:prstGeom>
        <a:solidFill>
          <a:srgbClr val="FFFFFF"/>
        </a:solidFill>
        <a:ln w="9525">
          <a:noFill/>
          <a:miter lim="800000"/>
          <a:headEnd/>
          <a:tailEnd/>
        </a:ln>
      </xdr:spPr>
      <xdr:txBody>
        <a:bodyPr rot="0" vert="horz" wrap="square" lIns="9144" tIns="9144" rIns="9144" bIns="9144" anchor="ctr" anchorCtr="0">
          <a:noAutofit/>
        </a:bodyPr>
        <a:lstStyle/>
        <a:p>
          <a:pPr marL="0" marR="0" algn="just">
            <a:spcBef>
              <a:spcPts val="0"/>
            </a:spcBef>
            <a:spcAft>
              <a:spcPts val="0"/>
            </a:spcAft>
          </a:pPr>
          <a:r>
            <a:rPr lang="en-US" sz="700" u="none">
              <a:solidFill>
                <a:sysClr val="windowText" lastClr="000000"/>
              </a:solidFill>
              <a:effectLst/>
              <a:latin typeface="Times New Roman" panose="02020603050405020304" pitchFamily="18" charset="0"/>
              <a:ea typeface="Times New Roman" panose="02020603050405020304" pitchFamily="18" charset="0"/>
            </a:rPr>
            <a:t>I</a:t>
          </a:r>
          <a:r>
            <a:rPr lang="en-US" sz="700" u="none" baseline="0">
              <a:solidFill>
                <a:sysClr val="windowText" lastClr="000000"/>
              </a:solidFill>
              <a:effectLst/>
              <a:latin typeface="Times New Roman" panose="02020603050405020304" pitchFamily="18" charset="0"/>
              <a:ea typeface="Times New Roman" panose="02020603050405020304" pitchFamily="18" charset="0"/>
            </a:rPr>
            <a:t> have read and agree with the above certification statement.  I certify that I intend my electronic signature on this certification be the legally binding equivalent of my original signature.</a:t>
          </a:r>
          <a:endParaRPr lang="en-US" sz="700" u="none">
            <a:solidFill>
              <a:sysClr val="windowText" lastClr="000000"/>
            </a:solidFill>
            <a:effectLst/>
            <a:latin typeface="Times New Roman" panose="02020603050405020304" pitchFamily="18" charset="0"/>
            <a:ea typeface="Times New Roman" panose="02020603050405020304" pitchFamily="18" charset="0"/>
          </a:endParaRPr>
        </a:p>
      </xdr:txBody>
    </xdr:sp>
    <xdr:clientData/>
  </xdr:twoCellAnchor>
  <xdr:twoCellAnchor>
    <xdr:from>
      <xdr:col>1</xdr:col>
      <xdr:colOff>19050</xdr:colOff>
      <xdr:row>45</xdr:row>
      <xdr:rowOff>67982</xdr:rowOff>
    </xdr:from>
    <xdr:to>
      <xdr:col>14</xdr:col>
      <xdr:colOff>54610</xdr:colOff>
      <xdr:row>49</xdr:row>
      <xdr:rowOff>11955</xdr:rowOff>
    </xdr:to>
    <xdr:sp macro="" textlink="">
      <xdr:nvSpPr>
        <xdr:cNvPr id="4" name="Text Box 2" descr="I HEREBY CERTIFY that I have read the above certification statement and that I have examined the accompanying electronically filed or manually submitted cost report and the Balance Sheet and Statement of Revenue and Expenses prepared by _________________________{Provider Name(s) and Provider CCN(s)} for the cost reporting period beginning _______________ and ending _______________ and that to the best of my knowledge and belief, this report and statement are true, correct, complete and prepared from the books and records of the provider in accordance with applicable instructions, except as noted.  I further certify that I am familiar with the laws and regulations regarding the provision of health care services, and that the services identified in this cost report were provided in compliance with such laws and regulations." title="Certifying Paragraph">
          <a:extLst>
            <a:ext uri="{FF2B5EF4-FFF2-40B4-BE49-F238E27FC236}">
              <a16:creationId xmlns:a16="http://schemas.microsoft.com/office/drawing/2014/main" id="{00000000-0008-0000-0000-000004000000}"/>
            </a:ext>
          </a:extLst>
        </xdr:cNvPr>
        <xdr:cNvSpPr txBox="1">
          <a:spLocks noChangeArrowheads="1"/>
        </xdr:cNvSpPr>
      </xdr:nvSpPr>
      <xdr:spPr bwMode="auto">
        <a:xfrm>
          <a:off x="336550" y="5376582"/>
          <a:ext cx="6766560" cy="401173"/>
        </a:xfrm>
        <a:prstGeom prst="rect">
          <a:avLst/>
        </a:prstGeom>
        <a:solidFill>
          <a:srgbClr val="FFFFFF"/>
        </a:solidFill>
        <a:ln w="9525">
          <a:noFill/>
          <a:miter lim="800000"/>
          <a:headEnd/>
          <a:tailEnd/>
        </a:ln>
      </xdr:spPr>
      <xdr:txBody>
        <a:bodyPr rot="0" vert="horz" wrap="square" lIns="9144" tIns="45720" rIns="73152" bIns="45720" anchor="ctr" anchorCtr="0">
          <a:noAutofit/>
        </a:bodyPr>
        <a:lstStyle/>
        <a:p>
          <a:pPr marL="0" marR="0" algn="just">
            <a:spcBef>
              <a:spcPts val="0"/>
            </a:spcBef>
            <a:spcAft>
              <a:spcPts val="0"/>
            </a:spcAft>
          </a:pPr>
          <a:r>
            <a:rPr lang="en-US" sz="700" u="none">
              <a:solidFill>
                <a:sysClr val="windowText" lastClr="000000"/>
              </a:solidFill>
              <a:effectLst/>
              <a:latin typeface="Times New Roman" panose="02020603050405020304" pitchFamily="18" charset="0"/>
              <a:ea typeface="Times New Roman" panose="02020603050405020304" pitchFamily="18" charset="0"/>
              <a:cs typeface="Times New Roman" panose="02020603050405020304" pitchFamily="18" charset="0"/>
            </a:rPr>
            <a:t>MISREPRESENTATION OR FALSIFICATION OF ANY INFORMATION CONTAINED IN THIS COST REPORT MAY BE PUNISHABLE BY CRIMINAL, CIVIL AND ADMINISTRATIVE ACTION, FINE AND/OR IMPRISONMENT UNDER FEDERAL LAW.  FURTHERMORE, IF SERVICES IDENTIFIED IN THIS REPORT WERE PROVIDED OR PROCURED THROUGH THE PAYMENT DIRECTLY OR INDIRECTLY OF A KICKBACK OR WERE OTHERWISE ILLEGAL, CRIMINAL, CIVIL AND ADMINISTRATIVE ACTION, FINES AND/OR IMPRISONMENT MAY RESULT.</a:t>
          </a:r>
        </a:p>
      </xdr:txBody>
    </xdr:sp>
    <xdr:clientData/>
  </xdr:twoCellAnchor>
  <xdr:twoCellAnchor>
    <xdr:from>
      <xdr:col>2</xdr:col>
      <xdr:colOff>54664</xdr:colOff>
      <xdr:row>49</xdr:row>
      <xdr:rowOff>65250</xdr:rowOff>
    </xdr:from>
    <xdr:to>
      <xdr:col>13</xdr:col>
      <xdr:colOff>15129</xdr:colOff>
      <xdr:row>56</xdr:row>
      <xdr:rowOff>83716</xdr:rowOff>
    </xdr:to>
    <xdr:sp macro="" textlink="">
      <xdr:nvSpPr>
        <xdr:cNvPr id="5" name="Text Box 2" descr="I HEREBY CERTIFY that I have read the above certification statement and that I have examined the accompanying electronically filed or manually submitted cost report and the Balance Sheet and Statement of Revenue and Expenses prepared by _________________________{Provider Name(s) and Provider CCN(s)} for the cost reporting period beginning _______________ and ending _______________ and that to the best of my knowledge and belief, this report and statement are true, correct, complete and prepared from the books and records of the provider in accordance with applicable instructions, except as noted.  I further certify that I am familiar with the laws and regulations regarding the provision of health care services, and that the services identified in this cost report were provided in compliance with such laws and regulations." title="Certifying Paragraph">
          <a:extLst>
            <a:ext uri="{FF2B5EF4-FFF2-40B4-BE49-F238E27FC236}">
              <a16:creationId xmlns:a16="http://schemas.microsoft.com/office/drawing/2014/main" id="{00000000-0008-0000-0000-000005000000}"/>
            </a:ext>
          </a:extLst>
        </xdr:cNvPr>
        <xdr:cNvSpPr txBox="1">
          <a:spLocks noChangeArrowheads="1"/>
        </xdr:cNvSpPr>
      </xdr:nvSpPr>
      <xdr:spPr bwMode="auto">
        <a:xfrm>
          <a:off x="558128" y="5784786"/>
          <a:ext cx="6305930" cy="812216"/>
        </a:xfrm>
        <a:prstGeom prst="rect">
          <a:avLst/>
        </a:prstGeom>
        <a:solidFill>
          <a:srgbClr val="FFFFFF"/>
        </a:solidFill>
        <a:ln w="9525">
          <a:noFill/>
          <a:miter lim="800000"/>
          <a:headEnd/>
          <a:tailEnd/>
        </a:ln>
      </xdr:spPr>
      <xdr:txBody>
        <a:bodyPr rot="0" vert="horz" wrap="square" lIns="9144" tIns="45720" rIns="73152" bIns="45720" anchor="ctr" anchorCtr="0">
          <a:noAutofit/>
        </a:bodyPr>
        <a:lstStyle/>
        <a:p>
          <a:pPr marL="0" marR="0" algn="just">
            <a:lnSpc>
              <a:spcPct val="107000"/>
            </a:lnSpc>
            <a:spcBef>
              <a:spcPts val="0"/>
            </a:spcBef>
            <a:spcAft>
              <a:spcPts val="0"/>
            </a:spcAft>
          </a:pPr>
          <a:r>
            <a:rPr lang="en-US" sz="700">
              <a:solidFill>
                <a:srgbClr val="000000"/>
              </a:solidFill>
              <a:effectLst/>
              <a:latin typeface="Times New Roman" panose="02020603050405020304" pitchFamily="18" charset="0"/>
              <a:ea typeface="Times New Roman" panose="02020603050405020304" pitchFamily="18" charset="0"/>
              <a:cs typeface="Times New Roman" panose="02020603050405020304" pitchFamily="18" charset="0"/>
            </a:rPr>
            <a:t>CERTIFICATION BY CHIEF FINANCIAL OFFICER OR ADMINISTRATOR OF PROVIDER(S)</a:t>
          </a:r>
          <a:endParaRPr lang="en-US" sz="800">
            <a:effectLst/>
            <a:latin typeface="Calibri" panose="020F0502020204030204" pitchFamily="34" charset="0"/>
            <a:ea typeface="Calibri" panose="020F0502020204030204" pitchFamily="34" charset="0"/>
            <a:cs typeface="Times New Roman" panose="02020603050405020304" pitchFamily="18" charset="0"/>
          </a:endParaRPr>
        </a:p>
        <a:p>
          <a:pPr marL="0" marR="0" algn="just">
            <a:lnSpc>
              <a:spcPct val="107000"/>
            </a:lnSpc>
            <a:spcBef>
              <a:spcPts val="0"/>
            </a:spcBef>
            <a:spcAft>
              <a:spcPts val="0"/>
            </a:spcAft>
          </a:pPr>
          <a:r>
            <a:rPr lang="en-US" sz="300">
              <a:solidFill>
                <a:srgbClr val="000000"/>
              </a:solidFill>
              <a:effectLst/>
              <a:latin typeface="Times New Roman" panose="02020603050405020304" pitchFamily="18" charset="0"/>
              <a:ea typeface="Times New Roman" panose="02020603050405020304" pitchFamily="18" charset="0"/>
              <a:cs typeface="Times New Roman" panose="02020603050405020304" pitchFamily="18" charset="0"/>
            </a:rPr>
            <a:t> </a:t>
          </a:r>
          <a:endParaRPr lang="en-US" sz="800">
            <a:effectLst/>
            <a:latin typeface="Calibri" panose="020F0502020204030204" pitchFamily="34" charset="0"/>
            <a:ea typeface="Calibri" panose="020F0502020204030204" pitchFamily="34" charset="0"/>
            <a:cs typeface="Times New Roman" panose="02020603050405020304" pitchFamily="18" charset="0"/>
          </a:endParaRPr>
        </a:p>
        <a:p>
          <a:pPr marL="0" marR="0" algn="just">
            <a:spcBef>
              <a:spcPts val="0"/>
            </a:spcBef>
            <a:spcAft>
              <a:spcPts val="0"/>
            </a:spcAft>
          </a:pPr>
          <a:r>
            <a:rPr lang="en-US" sz="700">
              <a:solidFill>
                <a:srgbClr val="000000"/>
              </a:solidFill>
              <a:effectLst/>
              <a:latin typeface="Times New Roman" panose="02020603050405020304" pitchFamily="18" charset="0"/>
              <a:ea typeface="Times New Roman" panose="02020603050405020304" pitchFamily="18" charset="0"/>
            </a:rPr>
            <a:t>I HEREBY CERTIFY that I have read the above certification statement and that I have examined the accompanying electronically filed or manually submitted cost report and submitted cost report and the Balance Sheet and Statement of Revenue and Expenses prepared by ______________________________ {Provider Name(s) and Number(s)} for the cost reporting period beginning ___________________ and ending ___________________ and to the best of my knowledge and belief, this report and statement are true, correct, complete and prepared from the books and records of the provider in accordance with applicable instructions, except as noted. I further certify that I am familiar with the laws and regulations regarding the provision of health care services, and that the services identified in this cost report were provided in compliance with such laws and regulations.</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xdr:from>
      <xdr:col>0</xdr:col>
      <xdr:colOff>13605</xdr:colOff>
      <xdr:row>66</xdr:row>
      <xdr:rowOff>34468</xdr:rowOff>
    </xdr:from>
    <xdr:to>
      <xdr:col>14</xdr:col>
      <xdr:colOff>285530</xdr:colOff>
      <xdr:row>72</xdr:row>
      <xdr:rowOff>81642</xdr:rowOff>
    </xdr:to>
    <xdr:sp macro="" textlink="">
      <xdr:nvSpPr>
        <xdr:cNvPr id="6" name="Text Box 2" descr="I HEREBY CERTIFY that I have read the above certification statement and that I have examined the accompanying electronically filed or manually submitted cost report and the Balance Sheet and Statement of Revenue and Expenses prepared by _________________________{Provider Name(s) and Provider CCN(s)} for the cost reporting period beginning _______________ and ending _______________ and that to the best of my knowledge and belief, this report and statement are true, correct, complete and prepared from the books and records of the provider in accordance with applicable instructions, except as noted.  I further certify that I am familiar with the laws and regulations regarding the provision of health care services, and that the services identified in this cost report were provided in compliance with such laws and regulations." title="Certifying Paragraph">
          <a:extLst>
            <a:ext uri="{FF2B5EF4-FFF2-40B4-BE49-F238E27FC236}">
              <a16:creationId xmlns:a16="http://schemas.microsoft.com/office/drawing/2014/main" id="{00000000-0008-0000-0000-000006000000}"/>
            </a:ext>
          </a:extLst>
        </xdr:cNvPr>
        <xdr:cNvSpPr txBox="1">
          <a:spLocks noChangeArrowheads="1"/>
        </xdr:cNvSpPr>
      </xdr:nvSpPr>
      <xdr:spPr bwMode="auto">
        <a:xfrm>
          <a:off x="13605" y="7681682"/>
          <a:ext cx="6830568" cy="727531"/>
        </a:xfrm>
        <a:prstGeom prst="rect">
          <a:avLst/>
        </a:prstGeom>
        <a:solidFill>
          <a:srgbClr val="FFFFFF"/>
        </a:solidFill>
        <a:ln w="9525">
          <a:noFill/>
          <a:miter lim="800000"/>
          <a:headEnd/>
          <a:tailEnd/>
        </a:ln>
      </xdr:spPr>
      <xdr:txBody>
        <a:bodyPr rot="0" vert="horz" wrap="square" lIns="182880" tIns="9144" rIns="182880" bIns="9144" anchor="ctr" anchorCtr="0">
          <a:noAutofit/>
        </a:bodyPr>
        <a:lstStyle/>
        <a:p>
          <a:pPr marL="0" marR="0" algn="just">
            <a:spcBef>
              <a:spcPts val="0"/>
            </a:spcBef>
            <a:spcAft>
              <a:spcPts val="0"/>
            </a:spcAft>
          </a:pPr>
          <a:r>
            <a:rPr lang="en-US" sz="700">
              <a:effectLst/>
              <a:latin typeface="Times New Roman" panose="02020603050405020304" pitchFamily="18" charset="0"/>
              <a:ea typeface="+mn-ea"/>
              <a:cs typeface="Times New Roman" panose="02020603050405020304" pitchFamily="18" charset="0"/>
            </a:rPr>
            <a:t>According to the Paperwork Reduction Act of 1995, no persons are required to respond to a collection of information unless it displays a valid OMB control number.  The valid OMB control number for this information collection is 0938-0236.  The time required to complete this information collection is estimated to average</a:t>
          </a:r>
          <a:r>
            <a:rPr lang="en-US" sz="700">
              <a:solidFill>
                <a:schemeClr val="tx1"/>
              </a:solidFill>
              <a:effectLst/>
              <a:latin typeface="Times New Roman" panose="02020603050405020304" pitchFamily="18" charset="0"/>
              <a:ea typeface="+mn-ea"/>
              <a:cs typeface="Times New Roman" panose="02020603050405020304" pitchFamily="18" charset="0"/>
            </a:rPr>
            <a:t> </a:t>
          </a:r>
          <a:r>
            <a:rPr lang="en-US" sz="700" i="0">
              <a:solidFill>
                <a:schemeClr val="tx1"/>
              </a:solidFill>
              <a:effectLst/>
              <a:latin typeface="Times New Roman" panose="02020603050405020304" pitchFamily="18" charset="0"/>
              <a:ea typeface="+mn-ea"/>
              <a:cs typeface="Times New Roman" panose="02020603050405020304" pitchFamily="18" charset="0"/>
            </a:rPr>
            <a:t>66</a:t>
          </a:r>
          <a:r>
            <a:rPr lang="en-US" sz="700">
              <a:solidFill>
                <a:schemeClr val="tx1"/>
              </a:solidFill>
              <a:effectLst/>
              <a:latin typeface="Times New Roman" panose="02020603050405020304" pitchFamily="18" charset="0"/>
              <a:ea typeface="+mn-ea"/>
              <a:cs typeface="Times New Roman" panose="02020603050405020304" pitchFamily="18" charset="0"/>
            </a:rPr>
            <a:t> </a:t>
          </a:r>
          <a:r>
            <a:rPr lang="en-US" sz="700">
              <a:effectLst/>
              <a:latin typeface="Times New Roman" panose="02020603050405020304" pitchFamily="18" charset="0"/>
              <a:ea typeface="+mn-ea"/>
              <a:cs typeface="Times New Roman" panose="02020603050405020304" pitchFamily="18" charset="0"/>
            </a:rPr>
            <a:t>hours per response, including the time to review instructions, search existing resources, gather the data needed, and complete and review the information collection.  If you have any comments concerning the accuracy of the time estimate(s) or suggestions for improving this form, please write to:   CMS, 7500 Security Boulevard, Attn: PRA Report Clearance Officer, Mail Stop C4-26-05, Baltimore, Maryland 21244-1850.  Please do not send applications, claims, payments, medical records or any documents containing sensitive information to the PRA Reports Clearance Office.  Please note that any correspondence not pertaining to the information collection burden approved under the associated  OMB control number listed on this form will not be reviewed, forwarded, or retained.  If you have questions or concerns regarding where to submit your documents, please contact 1-800-MEDICARE.</a:t>
          </a:r>
          <a:endParaRPr lang="en-US" sz="700" u="none">
            <a:solidFill>
              <a:sysClr val="windowText" lastClr="000000"/>
            </a:solidFill>
            <a:effectLst/>
            <a:latin typeface="Times New Roman" panose="02020603050405020304" pitchFamily="18" charset="0"/>
            <a:ea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FFFFFF"/>
        </a:solidFill>
        <a:ln w="9525">
          <a:noFill/>
          <a:miter lim="800000"/>
          <a:headEnd/>
          <a:tailEnd/>
        </a:ln>
      </a:spPr>
      <a:bodyPr rot="0" vert="horz" wrap="square" lIns="9144" tIns="45720" rIns="73152" bIns="45720" anchor="ctr" anchorCtr="0">
        <a:noAutofit/>
      </a:bodyPr>
      <a:lstStyle>
        <a:defPPr marL="0" marR="0" algn="just">
          <a:spcBef>
            <a:spcPts val="0"/>
          </a:spcBef>
          <a:spcAft>
            <a:spcPts val="0"/>
          </a:spcAft>
          <a:defRPr sz="700">
            <a:effectLst/>
            <a:latin typeface="Times New Roman" panose="02020603050405020304" pitchFamily="18" charset="0"/>
            <a:ea typeface="+mn-ea"/>
            <a:cs typeface="Times New Roman" panose="02020603050405020304" pitchFamily="18" charset="0"/>
          </a:defRPr>
        </a:defPPr>
      </a:lst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A33" transitionEvaluation="1" codeName="Sheet1"/>
  <dimension ref="A1:O75"/>
  <sheetViews>
    <sheetView showGridLines="0" tabSelected="1" topLeftCell="A33" zoomScale="125" zoomScaleNormal="125" workbookViewId="0">
      <selection activeCell="R71" sqref="R71"/>
    </sheetView>
  </sheetViews>
  <sheetFormatPr defaultColWidth="11.796875" defaultRowHeight="9" x14ac:dyDescent="0.15"/>
  <cols>
    <col min="1" max="1" width="6.59765625" style="3" customWidth="1"/>
    <col min="2" max="4" width="4" style="3" customWidth="1"/>
    <col min="5" max="5" width="17" style="3" customWidth="1"/>
    <col min="6" max="6" width="16" style="3" customWidth="1"/>
    <col min="7" max="7" width="18" style="3" customWidth="1"/>
    <col min="8" max="8" width="15" style="3" customWidth="1"/>
    <col min="9" max="9" width="14" style="3" customWidth="1"/>
    <col min="10" max="10" width="7" style="3" customWidth="1"/>
    <col min="11" max="11" width="17" style="3" customWidth="1"/>
    <col min="12" max="12" width="4" style="3" customWidth="1"/>
    <col min="13" max="13" width="17" style="3" customWidth="1"/>
    <col min="14" max="14" width="4" style="3" customWidth="1"/>
    <col min="15" max="15" width="6.59765625" style="3" customWidth="1"/>
    <col min="16" max="16384" width="11.796875" style="3"/>
  </cols>
  <sheetData>
    <row r="1" spans="1:15" s="1" customFormat="1" ht="12.75" x14ac:dyDescent="0.2">
      <c r="A1" s="280" t="s">
        <v>816</v>
      </c>
      <c r="B1" s="23"/>
      <c r="C1" s="23"/>
      <c r="D1" s="23"/>
      <c r="E1" s="23"/>
      <c r="F1" s="23"/>
      <c r="H1" s="266" t="s">
        <v>463</v>
      </c>
      <c r="I1" s="142"/>
      <c r="J1" s="37"/>
      <c r="K1" s="23"/>
      <c r="L1" s="23"/>
      <c r="M1" s="23"/>
      <c r="N1" s="23"/>
      <c r="O1" s="24" t="s">
        <v>21</v>
      </c>
    </row>
    <row r="2" spans="1:15" x14ac:dyDescent="0.15">
      <c r="A2" s="311" t="s">
        <v>502</v>
      </c>
      <c r="B2" s="27"/>
      <c r="C2" s="27"/>
      <c r="D2" s="27"/>
      <c r="E2" s="27"/>
      <c r="F2" s="26"/>
      <c r="G2" s="26"/>
      <c r="H2" s="26"/>
      <c r="I2" s="26"/>
      <c r="J2" s="26"/>
      <c r="K2" s="27"/>
      <c r="L2" s="27"/>
      <c r="M2" s="27" t="s">
        <v>7</v>
      </c>
      <c r="N2" s="27"/>
      <c r="O2" s="26"/>
    </row>
    <row r="3" spans="1:15" x14ac:dyDescent="0.15">
      <c r="A3" s="2" t="s">
        <v>503</v>
      </c>
      <c r="B3" s="25"/>
      <c r="C3" s="25"/>
      <c r="D3" s="25"/>
      <c r="E3" s="25"/>
      <c r="F3" s="23"/>
      <c r="G3" s="23"/>
      <c r="H3" s="23"/>
      <c r="I3" s="23"/>
      <c r="J3" s="23"/>
      <c r="K3" s="25"/>
      <c r="L3" s="25"/>
      <c r="M3" s="25" t="s">
        <v>22</v>
      </c>
      <c r="N3" s="25"/>
      <c r="O3" s="23"/>
    </row>
    <row r="4" spans="1:15" x14ac:dyDescent="0.15">
      <c r="A4" s="381"/>
      <c r="B4" s="381"/>
      <c r="C4" s="381"/>
      <c r="D4" s="381"/>
      <c r="E4" s="381"/>
      <c r="F4" s="381"/>
      <c r="G4" s="381"/>
      <c r="H4" s="381"/>
      <c r="I4" s="381"/>
      <c r="J4" s="381"/>
      <c r="K4" s="381"/>
      <c r="L4" s="381"/>
      <c r="M4" s="480" t="s">
        <v>815</v>
      </c>
      <c r="N4" s="381"/>
      <c r="O4" s="381"/>
    </row>
    <row r="5" spans="1:15" x14ac:dyDescent="0.15">
      <c r="A5" s="25" t="s">
        <v>522</v>
      </c>
      <c r="B5" s="25"/>
      <c r="C5" s="25"/>
      <c r="D5" s="25"/>
      <c r="E5" s="25"/>
      <c r="F5" s="23"/>
      <c r="G5" s="23"/>
      <c r="H5" s="23"/>
      <c r="I5" s="35" t="s">
        <v>23</v>
      </c>
      <c r="J5" s="128"/>
      <c r="K5" s="83" t="s">
        <v>5</v>
      </c>
      <c r="L5" s="422"/>
      <c r="M5" s="35" t="s">
        <v>20</v>
      </c>
      <c r="N5" s="23"/>
      <c r="O5" s="23"/>
    </row>
    <row r="6" spans="1:15" x14ac:dyDescent="0.15">
      <c r="A6" s="25" t="s">
        <v>523</v>
      </c>
      <c r="B6" s="25"/>
      <c r="C6" s="25"/>
      <c r="D6" s="25"/>
      <c r="E6" s="25"/>
      <c r="F6" s="23"/>
      <c r="G6" s="23"/>
      <c r="H6" s="23"/>
      <c r="I6" s="35"/>
      <c r="J6" s="23"/>
      <c r="K6" s="787" t="s">
        <v>469</v>
      </c>
      <c r="L6" s="788"/>
      <c r="M6" s="36"/>
      <c r="N6" s="37"/>
      <c r="O6" s="23"/>
    </row>
    <row r="7" spans="1:15" x14ac:dyDescent="0.15">
      <c r="A7" s="29"/>
      <c r="B7" s="29"/>
      <c r="C7" s="29"/>
      <c r="D7" s="29"/>
      <c r="E7" s="29"/>
      <c r="F7" s="30"/>
      <c r="G7" s="30"/>
      <c r="H7" s="30"/>
      <c r="I7" s="789"/>
      <c r="J7" s="790"/>
      <c r="K7" s="791" t="s">
        <v>471</v>
      </c>
      <c r="L7" s="792"/>
      <c r="M7" s="74"/>
      <c r="N7" s="64"/>
      <c r="O7" s="21"/>
    </row>
    <row r="8" spans="1:15" x14ac:dyDescent="0.15">
      <c r="A8" s="40" t="s">
        <v>516</v>
      </c>
      <c r="B8" s="40"/>
      <c r="C8" s="40"/>
      <c r="D8" s="40"/>
      <c r="E8" s="40"/>
      <c r="F8" s="21"/>
      <c r="G8" s="21"/>
      <c r="H8" s="21"/>
      <c r="I8" s="21"/>
      <c r="J8" s="21"/>
      <c r="K8" s="40"/>
      <c r="L8" s="40"/>
      <c r="M8" s="64"/>
      <c r="N8" s="64"/>
      <c r="O8" s="21"/>
    </row>
    <row r="9" spans="1:15" x14ac:dyDescent="0.15">
      <c r="A9" s="338" t="s">
        <v>499</v>
      </c>
      <c r="B9" s="339"/>
      <c r="C9" s="339"/>
      <c r="D9" s="340"/>
      <c r="E9" s="16" t="s">
        <v>764</v>
      </c>
      <c r="H9" s="3" t="s">
        <v>26</v>
      </c>
      <c r="L9" s="3" t="s">
        <v>27</v>
      </c>
    </row>
    <row r="10" spans="1:15" x14ac:dyDescent="0.15">
      <c r="A10" s="338"/>
      <c r="B10" s="42"/>
      <c r="C10" s="42"/>
      <c r="D10" s="341"/>
      <c r="E10" s="14" t="s">
        <v>765</v>
      </c>
      <c r="G10" s="42"/>
      <c r="H10" s="342"/>
      <c r="K10" s="342"/>
      <c r="L10" s="342"/>
      <c r="O10" s="343"/>
    </row>
    <row r="11" spans="1:15" x14ac:dyDescent="0.15">
      <c r="A11" s="344"/>
      <c r="B11" s="345"/>
      <c r="C11" s="345"/>
      <c r="D11" s="346"/>
      <c r="E11" s="11" t="s">
        <v>655</v>
      </c>
      <c r="F11" s="7"/>
      <c r="G11" s="345"/>
      <c r="H11" s="347"/>
      <c r="I11" s="7"/>
      <c r="J11" s="7"/>
      <c r="K11" s="347"/>
      <c r="L11" s="347"/>
      <c r="M11" s="7"/>
      <c r="N11" s="7"/>
      <c r="O11" s="7"/>
    </row>
    <row r="12" spans="1:15" x14ac:dyDescent="0.15">
      <c r="A12" s="348" t="s">
        <v>500</v>
      </c>
      <c r="B12" s="339"/>
      <c r="C12" s="339"/>
      <c r="D12" s="339"/>
      <c r="E12" s="349" t="s">
        <v>656</v>
      </c>
      <c r="F12" s="20"/>
      <c r="G12" s="311" t="s">
        <v>736</v>
      </c>
      <c r="H12" s="339"/>
      <c r="I12" s="20"/>
      <c r="J12" s="2" t="s">
        <v>741</v>
      </c>
      <c r="K12" s="311"/>
      <c r="L12" s="311"/>
      <c r="M12" s="350"/>
      <c r="N12" s="350"/>
      <c r="O12" s="420" t="s">
        <v>742</v>
      </c>
    </row>
    <row r="13" spans="1:15" x14ac:dyDescent="0.15">
      <c r="A13" s="338" t="s">
        <v>501</v>
      </c>
      <c r="B13" s="42"/>
      <c r="C13" s="42"/>
      <c r="D13" s="42"/>
      <c r="E13" s="41" t="s">
        <v>445</v>
      </c>
      <c r="G13" s="2" t="s">
        <v>737</v>
      </c>
      <c r="H13" s="23"/>
      <c r="J13" s="2" t="s">
        <v>734</v>
      </c>
      <c r="K13" s="2"/>
      <c r="L13" s="2"/>
      <c r="M13" s="351"/>
      <c r="N13" s="351"/>
      <c r="O13" s="351"/>
    </row>
    <row r="14" spans="1:15" x14ac:dyDescent="0.15">
      <c r="A14" s="338"/>
      <c r="B14" s="42"/>
      <c r="C14" s="42"/>
      <c r="D14" s="42"/>
      <c r="E14" s="41" t="s">
        <v>446</v>
      </c>
      <c r="G14" s="2" t="s">
        <v>738</v>
      </c>
      <c r="H14" s="23"/>
      <c r="J14" s="2" t="s">
        <v>735</v>
      </c>
      <c r="K14" s="2"/>
      <c r="L14" s="2"/>
    </row>
    <row r="15" spans="1:15" x14ac:dyDescent="0.15">
      <c r="A15" s="338"/>
      <c r="B15" s="42"/>
      <c r="C15" s="42"/>
      <c r="D15" s="42"/>
      <c r="E15" s="41" t="s">
        <v>447</v>
      </c>
      <c r="G15" s="2" t="s">
        <v>739</v>
      </c>
      <c r="H15" s="23"/>
      <c r="K15" s="2"/>
      <c r="L15" s="2"/>
    </row>
    <row r="16" spans="1:15" x14ac:dyDescent="0.15">
      <c r="A16" s="338"/>
      <c r="B16" s="42"/>
      <c r="C16" s="42"/>
      <c r="D16" s="42"/>
      <c r="E16" s="41" t="s">
        <v>448</v>
      </c>
      <c r="G16" s="2" t="s">
        <v>740</v>
      </c>
      <c r="H16" s="23"/>
      <c r="K16" s="2"/>
      <c r="L16" s="2"/>
    </row>
    <row r="17" spans="1:15" x14ac:dyDescent="0.15">
      <c r="A17" s="414"/>
      <c r="B17" s="415"/>
      <c r="C17" s="415"/>
      <c r="D17" s="415"/>
      <c r="E17" s="416" t="s">
        <v>449</v>
      </c>
      <c r="F17" s="381"/>
      <c r="G17" s="381"/>
      <c r="H17" s="358"/>
      <c r="I17" s="381"/>
      <c r="J17" s="381"/>
      <c r="K17" s="417"/>
      <c r="L17" s="417"/>
      <c r="M17" s="381"/>
      <c r="N17" s="381"/>
      <c r="O17" s="381"/>
    </row>
    <row r="18" spans="1:15" x14ac:dyDescent="0.15">
      <c r="A18" s="357" t="s">
        <v>517</v>
      </c>
      <c r="B18" s="357"/>
      <c r="C18" s="357"/>
      <c r="D18" s="357"/>
      <c r="E18" s="357"/>
      <c r="F18" s="360"/>
      <c r="G18" s="360"/>
      <c r="H18" s="357"/>
      <c r="I18" s="360"/>
      <c r="J18" s="360"/>
      <c r="K18" s="357"/>
      <c r="L18" s="357"/>
      <c r="M18" s="360"/>
      <c r="N18" s="360"/>
      <c r="O18" s="360"/>
    </row>
    <row r="19" spans="1:15" x14ac:dyDescent="0.15">
      <c r="A19" s="9">
        <v>1</v>
      </c>
      <c r="B19" s="26" t="s">
        <v>473</v>
      </c>
      <c r="C19" s="26"/>
      <c r="D19" s="26"/>
      <c r="E19" s="26"/>
      <c r="F19" s="26"/>
      <c r="G19" s="26"/>
      <c r="H19" s="27"/>
      <c r="I19" s="26"/>
      <c r="J19" s="26"/>
      <c r="K19" s="27"/>
      <c r="L19" s="27"/>
      <c r="M19" s="26"/>
      <c r="N19" s="26"/>
      <c r="O19" s="43">
        <v>1</v>
      </c>
    </row>
    <row r="20" spans="1:15" x14ac:dyDescent="0.15">
      <c r="A20" s="9">
        <v>2</v>
      </c>
      <c r="B20" s="26" t="s">
        <v>474</v>
      </c>
      <c r="C20" s="26"/>
      <c r="D20" s="26"/>
      <c r="E20" s="26"/>
      <c r="F20" s="26"/>
      <c r="G20" s="26"/>
      <c r="H20" s="26"/>
      <c r="I20" s="26"/>
      <c r="J20" s="26"/>
      <c r="K20" s="44" t="s">
        <v>28</v>
      </c>
      <c r="L20" s="45"/>
      <c r="M20" s="45"/>
      <c r="N20" s="46"/>
      <c r="O20" s="47">
        <v>2</v>
      </c>
    </row>
    <row r="21" spans="1:15" x14ac:dyDescent="0.15">
      <c r="A21" s="9">
        <v>3</v>
      </c>
      <c r="B21" s="45" t="s">
        <v>475</v>
      </c>
      <c r="C21" s="45"/>
      <c r="D21" s="45"/>
      <c r="E21" s="45"/>
      <c r="F21" s="45"/>
      <c r="G21" s="45"/>
      <c r="H21" s="44" t="s">
        <v>480</v>
      </c>
      <c r="I21" s="48"/>
      <c r="J21" s="49"/>
      <c r="K21" s="45" t="s">
        <v>657</v>
      </c>
      <c r="L21" s="45"/>
      <c r="M21" s="45"/>
      <c r="N21" s="45"/>
      <c r="O21" s="47">
        <v>3</v>
      </c>
    </row>
    <row r="22" spans="1:15" x14ac:dyDescent="0.15">
      <c r="A22" s="9">
        <v>4</v>
      </c>
      <c r="B22" s="26" t="s">
        <v>476</v>
      </c>
      <c r="C22" s="26"/>
      <c r="D22" s="26"/>
      <c r="E22" s="26"/>
      <c r="F22" s="26"/>
      <c r="G22" s="26"/>
      <c r="H22" s="50" t="s">
        <v>30</v>
      </c>
      <c r="I22" s="48"/>
      <c r="J22" s="49"/>
      <c r="K22" s="51"/>
      <c r="L22" s="52"/>
      <c r="M22" s="52"/>
      <c r="N22" s="53"/>
      <c r="O22" s="47">
        <v>4</v>
      </c>
    </row>
    <row r="23" spans="1:15" x14ac:dyDescent="0.15">
      <c r="A23" s="9">
        <v>5</v>
      </c>
      <c r="B23" s="26" t="s">
        <v>477</v>
      </c>
      <c r="C23" s="26"/>
      <c r="D23" s="26"/>
      <c r="E23" s="26"/>
      <c r="F23" s="26"/>
      <c r="G23" s="26"/>
      <c r="H23" s="51"/>
      <c r="I23" s="52"/>
      <c r="J23" s="52"/>
      <c r="K23" s="52"/>
      <c r="L23" s="52"/>
      <c r="M23" s="52"/>
      <c r="N23" s="53"/>
      <c r="O23" s="47">
        <v>5</v>
      </c>
    </row>
    <row r="24" spans="1:15" x14ac:dyDescent="0.15">
      <c r="A24" s="9">
        <v>6</v>
      </c>
      <c r="B24" s="26" t="s">
        <v>478</v>
      </c>
      <c r="C24" s="26"/>
      <c r="D24" s="26"/>
      <c r="E24" s="26"/>
      <c r="F24" s="26"/>
      <c r="G24" s="26"/>
      <c r="H24" s="51"/>
      <c r="I24" s="52"/>
      <c r="J24" s="52"/>
      <c r="K24" s="52"/>
      <c r="L24" s="52"/>
      <c r="M24" s="52"/>
      <c r="N24" s="53"/>
      <c r="O24" s="47">
        <v>6</v>
      </c>
    </row>
    <row r="25" spans="1:15" x14ac:dyDescent="0.15">
      <c r="A25" s="9">
        <v>7</v>
      </c>
      <c r="B25" s="45" t="s">
        <v>479</v>
      </c>
      <c r="C25" s="45"/>
      <c r="D25" s="45"/>
      <c r="E25" s="45"/>
      <c r="F25" s="45"/>
      <c r="G25" s="45"/>
      <c r="H25" s="48"/>
      <c r="I25" s="48"/>
      <c r="J25" s="48"/>
      <c r="K25" s="50" t="s">
        <v>482</v>
      </c>
      <c r="L25" s="45"/>
      <c r="M25" s="45"/>
      <c r="N25" s="46"/>
      <c r="O25" s="47">
        <v>7</v>
      </c>
    </row>
    <row r="26" spans="1:15" x14ac:dyDescent="0.15">
      <c r="A26" s="9">
        <v>8</v>
      </c>
      <c r="B26" s="45" t="s">
        <v>31</v>
      </c>
      <c r="C26" s="45"/>
      <c r="D26" s="45"/>
      <c r="E26" s="45"/>
      <c r="F26" s="45"/>
      <c r="G26" s="50" t="s">
        <v>441</v>
      </c>
      <c r="H26" s="352"/>
      <c r="I26" s="54" t="s">
        <v>481</v>
      </c>
      <c r="J26" s="55"/>
      <c r="K26" s="55"/>
      <c r="L26" s="56"/>
      <c r="M26" s="52"/>
      <c r="N26" s="53"/>
      <c r="O26" s="47">
        <v>8</v>
      </c>
    </row>
    <row r="27" spans="1:15" x14ac:dyDescent="0.15">
      <c r="A27" s="57"/>
      <c r="B27" s="58"/>
      <c r="C27" s="58"/>
      <c r="D27" s="58"/>
      <c r="E27" s="58"/>
      <c r="F27" s="59"/>
      <c r="G27" s="59"/>
      <c r="H27" s="48"/>
      <c r="I27" s="59"/>
      <c r="J27" s="60"/>
      <c r="K27" s="793">
        <v>1</v>
      </c>
      <c r="L27" s="794"/>
      <c r="M27" s="783">
        <v>2</v>
      </c>
      <c r="N27" s="784"/>
      <c r="O27" s="47"/>
    </row>
    <row r="28" spans="1:15" x14ac:dyDescent="0.15">
      <c r="A28" s="9">
        <v>9</v>
      </c>
      <c r="B28" s="61" t="s">
        <v>32</v>
      </c>
      <c r="C28" s="61"/>
      <c r="D28" s="61"/>
      <c r="E28" s="61"/>
      <c r="F28" s="62"/>
      <c r="G28" s="62"/>
      <c r="H28" s="63"/>
      <c r="I28" s="62"/>
      <c r="J28" s="60"/>
      <c r="K28" s="785"/>
      <c r="L28" s="786"/>
      <c r="M28" s="44"/>
      <c r="N28" s="45"/>
      <c r="O28" s="47">
        <v>9</v>
      </c>
    </row>
    <row r="29" spans="1:15" x14ac:dyDescent="0.15">
      <c r="A29" s="9">
        <v>10</v>
      </c>
      <c r="B29" s="40" t="s">
        <v>467</v>
      </c>
      <c r="C29" s="40"/>
      <c r="D29" s="40"/>
      <c r="E29" s="40"/>
      <c r="F29" s="64"/>
      <c r="G29" s="64"/>
      <c r="H29" s="64"/>
      <c r="I29" s="64"/>
      <c r="J29" s="377"/>
      <c r="K29" s="783"/>
      <c r="L29" s="784"/>
      <c r="M29" s="52"/>
      <c r="N29" s="53"/>
      <c r="O29" s="47">
        <v>10</v>
      </c>
    </row>
    <row r="30" spans="1:15" x14ac:dyDescent="0.15">
      <c r="A30" s="412" t="s">
        <v>689</v>
      </c>
      <c r="B30" s="40" t="s">
        <v>690</v>
      </c>
      <c r="C30" s="40"/>
      <c r="D30" s="40"/>
      <c r="E30" s="40"/>
      <c r="F30" s="64"/>
      <c r="G30" s="64"/>
      <c r="H30" s="64"/>
      <c r="I30" s="64"/>
      <c r="J30" s="377"/>
      <c r="K30" s="783"/>
      <c r="L30" s="784"/>
      <c r="M30" s="52"/>
      <c r="N30" s="53"/>
      <c r="O30" s="413" t="s">
        <v>689</v>
      </c>
    </row>
    <row r="31" spans="1:15" x14ac:dyDescent="0.15">
      <c r="A31" s="412" t="s">
        <v>729</v>
      </c>
      <c r="B31" s="40" t="s">
        <v>730</v>
      </c>
      <c r="C31" s="40"/>
      <c r="D31" s="40"/>
      <c r="E31" s="40"/>
      <c r="F31" s="64"/>
      <c r="G31" s="64"/>
      <c r="H31" s="64"/>
      <c r="I31" s="64"/>
      <c r="J31" s="377"/>
      <c r="K31" s="783"/>
      <c r="L31" s="784"/>
      <c r="M31" s="52"/>
      <c r="N31" s="53"/>
      <c r="O31" s="413" t="s">
        <v>729</v>
      </c>
    </row>
    <row r="32" spans="1:15" x14ac:dyDescent="0.15">
      <c r="A32" s="9">
        <v>11</v>
      </c>
      <c r="B32" s="50" t="s">
        <v>33</v>
      </c>
      <c r="C32" s="48"/>
      <c r="D32" s="48"/>
      <c r="E32" s="48"/>
      <c r="F32" s="377"/>
      <c r="G32" s="377"/>
      <c r="H32" s="45"/>
      <c r="I32" s="377"/>
      <c r="J32" s="377"/>
      <c r="K32" s="783"/>
      <c r="L32" s="784"/>
      <c r="M32" s="377"/>
      <c r="N32" s="377"/>
      <c r="O32" s="47">
        <v>11</v>
      </c>
    </row>
    <row r="33" spans="1:15" x14ac:dyDescent="0.15">
      <c r="A33" s="65">
        <v>12</v>
      </c>
      <c r="B33" s="66" t="s">
        <v>34</v>
      </c>
      <c r="C33" s="27"/>
      <c r="D33" s="27"/>
      <c r="E33" s="27"/>
      <c r="F33" s="59"/>
      <c r="G33" s="59"/>
      <c r="H33" s="27"/>
      <c r="I33" s="26"/>
      <c r="J33" s="377"/>
      <c r="K33" s="783"/>
      <c r="L33" s="784"/>
      <c r="M33" s="52"/>
      <c r="N33" s="53"/>
      <c r="O33" s="68">
        <v>12</v>
      </c>
    </row>
    <row r="34" spans="1:15" x14ac:dyDescent="0.15">
      <c r="A34" s="10">
        <v>13</v>
      </c>
      <c r="B34" s="45" t="s">
        <v>804</v>
      </c>
      <c r="C34" s="45"/>
      <c r="D34" s="45"/>
      <c r="E34" s="45"/>
      <c r="F34" s="377"/>
      <c r="G34" s="377"/>
      <c r="H34" s="45"/>
      <c r="I34" s="377"/>
      <c r="J34" s="377"/>
      <c r="K34" s="783"/>
      <c r="L34" s="784"/>
      <c r="M34" s="52"/>
      <c r="N34" s="53"/>
      <c r="O34" s="43">
        <v>13</v>
      </c>
    </row>
    <row r="35" spans="1:15" x14ac:dyDescent="0.15">
      <c r="A35" s="65">
        <v>14</v>
      </c>
      <c r="B35" s="69" t="s">
        <v>350</v>
      </c>
      <c r="C35" s="70"/>
      <c r="D35" s="70"/>
      <c r="E35" s="70"/>
      <c r="F35" s="70"/>
      <c r="G35" s="70"/>
      <c r="H35" s="70"/>
      <c r="I35" s="70"/>
      <c r="J35" s="70"/>
      <c r="K35" s="71"/>
      <c r="L35" s="59"/>
      <c r="M35" s="798"/>
      <c r="N35" s="799"/>
      <c r="O35" s="68">
        <v>14</v>
      </c>
    </row>
    <row r="36" spans="1:15" x14ac:dyDescent="0.15">
      <c r="A36" s="9"/>
      <c r="B36" s="72" t="s">
        <v>513</v>
      </c>
      <c r="C36" s="73"/>
      <c r="D36" s="73"/>
      <c r="E36" s="73"/>
      <c r="F36" s="73"/>
      <c r="G36" s="73"/>
      <c r="H36" s="73"/>
      <c r="I36" s="73"/>
      <c r="J36" s="73"/>
      <c r="K36" s="74"/>
      <c r="L36" s="64"/>
      <c r="M36" s="800"/>
      <c r="N36" s="801"/>
      <c r="O36" s="47"/>
    </row>
    <row r="37" spans="1:15" x14ac:dyDescent="0.15">
      <c r="A37" s="9">
        <v>15</v>
      </c>
      <c r="B37" s="20" t="s">
        <v>35</v>
      </c>
      <c r="C37" s="20"/>
      <c r="D37" s="20"/>
      <c r="E37" s="20"/>
      <c r="F37" s="20"/>
      <c r="G37" s="20"/>
      <c r="H37" s="20"/>
      <c r="I37" s="20"/>
      <c r="J37" s="75"/>
      <c r="K37" s="59"/>
      <c r="L37" s="76"/>
      <c r="M37" s="802"/>
      <c r="N37" s="803"/>
      <c r="O37" s="47">
        <v>15</v>
      </c>
    </row>
    <row r="38" spans="1:15" x14ac:dyDescent="0.15">
      <c r="A38" s="9">
        <v>16</v>
      </c>
      <c r="B38" s="20" t="s">
        <v>36</v>
      </c>
      <c r="C38" s="20"/>
      <c r="D38" s="20"/>
      <c r="E38" s="20"/>
      <c r="F38" s="20"/>
      <c r="G38" s="20"/>
      <c r="H38" s="20"/>
      <c r="I38" s="20"/>
      <c r="J38" s="75"/>
      <c r="K38" s="377"/>
      <c r="L38" s="60"/>
      <c r="M38" s="424"/>
      <c r="N38" s="59"/>
      <c r="O38" s="47">
        <v>16</v>
      </c>
    </row>
    <row r="39" spans="1:15" x14ac:dyDescent="0.15">
      <c r="A39" s="9">
        <v>17</v>
      </c>
      <c r="B39" s="12" t="s">
        <v>37</v>
      </c>
      <c r="C39" s="8"/>
      <c r="D39" s="8"/>
      <c r="E39" s="8"/>
      <c r="F39" s="8"/>
      <c r="G39" s="8"/>
      <c r="H39" s="8"/>
      <c r="I39" s="8"/>
      <c r="J39" s="75"/>
      <c r="K39" s="64"/>
      <c r="L39" s="77"/>
      <c r="M39" s="44"/>
      <c r="N39" s="45"/>
      <c r="O39" s="47">
        <v>17</v>
      </c>
    </row>
    <row r="40" spans="1:15" x14ac:dyDescent="0.15">
      <c r="A40" s="65">
        <v>18</v>
      </c>
      <c r="B40" s="2" t="s">
        <v>728</v>
      </c>
      <c r="C40" s="2"/>
      <c r="D40" s="2"/>
      <c r="E40" s="2"/>
      <c r="F40" s="78"/>
      <c r="G40" s="78"/>
      <c r="H40" s="78"/>
      <c r="I40" s="78"/>
      <c r="J40" s="75"/>
      <c r="K40" s="37"/>
      <c r="L40" s="37"/>
      <c r="M40" s="67"/>
      <c r="N40" s="26"/>
      <c r="O40" s="68">
        <v>18</v>
      </c>
    </row>
    <row r="41" spans="1:15" x14ac:dyDescent="0.15">
      <c r="A41" s="10">
        <v>19</v>
      </c>
      <c r="B41" s="67" t="s">
        <v>38</v>
      </c>
      <c r="C41" s="26"/>
      <c r="D41" s="26"/>
      <c r="E41" s="26"/>
      <c r="F41" s="26"/>
      <c r="G41" s="26"/>
      <c r="H41" s="26"/>
      <c r="I41" s="26"/>
      <c r="J41" s="26"/>
      <c r="K41" s="27"/>
      <c r="L41" s="27"/>
      <c r="M41" s="783"/>
      <c r="N41" s="784"/>
      <c r="O41" s="43">
        <v>19</v>
      </c>
    </row>
    <row r="42" spans="1:15" x14ac:dyDescent="0.15">
      <c r="A42" s="9">
        <v>20</v>
      </c>
      <c r="B42" s="26" t="s">
        <v>17</v>
      </c>
      <c r="C42" s="26"/>
      <c r="D42" s="26"/>
      <c r="E42" s="26"/>
      <c r="F42" s="26"/>
      <c r="G42" s="26"/>
      <c r="H42" s="27"/>
      <c r="I42" s="26"/>
      <c r="J42" s="26"/>
      <c r="K42" s="27"/>
      <c r="L42" s="27"/>
      <c r="M42" s="26"/>
      <c r="N42" s="26"/>
      <c r="O42" s="47">
        <v>20</v>
      </c>
    </row>
    <row r="43" spans="1:15" x14ac:dyDescent="0.15">
      <c r="A43" s="9">
        <v>21</v>
      </c>
      <c r="B43" s="26" t="s">
        <v>13</v>
      </c>
      <c r="C43" s="26"/>
      <c r="D43" s="26"/>
      <c r="E43" s="26"/>
      <c r="F43" s="26"/>
      <c r="G43" s="26"/>
      <c r="H43" s="26"/>
      <c r="I43" s="26"/>
      <c r="J43" s="26"/>
      <c r="K43" s="44" t="s">
        <v>28</v>
      </c>
      <c r="L43" s="26"/>
      <c r="M43" s="26"/>
      <c r="N43" s="26"/>
      <c r="O43" s="47">
        <v>21</v>
      </c>
    </row>
    <row r="44" spans="1:15" x14ac:dyDescent="0.15">
      <c r="A44" s="9">
        <v>22</v>
      </c>
      <c r="B44" s="45" t="s">
        <v>14</v>
      </c>
      <c r="C44" s="45"/>
      <c r="D44" s="45"/>
      <c r="E44" s="45"/>
      <c r="F44" s="45"/>
      <c r="G44" s="45"/>
      <c r="H44" s="44" t="s">
        <v>29</v>
      </c>
      <c r="I44" s="48"/>
      <c r="J44" s="49"/>
      <c r="K44" s="45" t="s">
        <v>658</v>
      </c>
      <c r="L44" s="45"/>
      <c r="M44" s="45"/>
      <c r="N44" s="45"/>
      <c r="O44" s="47">
        <v>22</v>
      </c>
    </row>
    <row r="45" spans="1:15" x14ac:dyDescent="0.15">
      <c r="A45" s="21" t="s">
        <v>766</v>
      </c>
      <c r="B45" s="21"/>
      <c r="C45" s="21"/>
      <c r="D45" s="21"/>
      <c r="E45" s="21"/>
      <c r="F45" s="40"/>
      <c r="G45" s="40"/>
      <c r="H45" s="21"/>
      <c r="I45" s="21"/>
      <c r="J45" s="21"/>
      <c r="K45" s="21"/>
      <c r="L45" s="21"/>
      <c r="M45" s="21"/>
      <c r="N45" s="21"/>
      <c r="O45" s="21"/>
    </row>
    <row r="46" spans="1:15" ht="9" customHeight="1" x14ac:dyDescent="0.15">
      <c r="A46" s="2"/>
      <c r="F46" s="23"/>
      <c r="G46" s="23"/>
      <c r="H46" s="23"/>
      <c r="I46" s="23"/>
      <c r="J46" s="23"/>
      <c r="K46" s="23"/>
      <c r="L46" s="23"/>
      <c r="M46" s="23"/>
      <c r="N46" s="23"/>
      <c r="O46" s="23"/>
    </row>
    <row r="47" spans="1:15" x14ac:dyDescent="0.15">
      <c r="A47" s="2"/>
      <c r="F47" s="23"/>
      <c r="G47" s="23"/>
      <c r="H47" s="23"/>
      <c r="I47" s="23"/>
      <c r="J47" s="23"/>
      <c r="K47" s="23"/>
      <c r="L47" s="23"/>
      <c r="M47" s="23"/>
      <c r="N47" s="23"/>
      <c r="O47" s="23"/>
    </row>
    <row r="48" spans="1:15" x14ac:dyDescent="0.15">
      <c r="A48" s="2"/>
      <c r="F48" s="23"/>
      <c r="G48" s="23"/>
      <c r="H48" s="23"/>
      <c r="I48" s="23"/>
      <c r="J48" s="23"/>
      <c r="K48" s="23"/>
      <c r="L48" s="23"/>
      <c r="M48" s="23"/>
      <c r="N48" s="23"/>
      <c r="O48" s="23"/>
    </row>
    <row r="49" spans="1:15" x14ac:dyDescent="0.15">
      <c r="A49" s="2"/>
      <c r="F49" s="23"/>
      <c r="G49" s="23"/>
      <c r="H49" s="23"/>
      <c r="I49" s="23"/>
      <c r="J49" s="23"/>
      <c r="K49" s="23"/>
      <c r="L49" s="23"/>
      <c r="M49" s="23"/>
      <c r="N49" s="23"/>
      <c r="O49" s="23"/>
    </row>
    <row r="50" spans="1:15" x14ac:dyDescent="0.15">
      <c r="H50" s="23"/>
      <c r="I50" s="23"/>
      <c r="J50" s="23"/>
      <c r="K50" s="23"/>
      <c r="L50" s="23"/>
      <c r="M50" s="23"/>
      <c r="N50" s="23"/>
      <c r="O50" s="23"/>
    </row>
    <row r="51" spans="1:15" x14ac:dyDescent="0.15">
      <c r="B51" s="2"/>
      <c r="C51" s="2"/>
      <c r="D51" s="2"/>
      <c r="E51" s="2"/>
      <c r="G51" s="23"/>
      <c r="N51" s="23"/>
      <c r="O51" s="23"/>
    </row>
    <row r="53" spans="1:15" x14ac:dyDescent="0.15">
      <c r="B53" s="2"/>
      <c r="C53" s="2"/>
      <c r="D53" s="2"/>
      <c r="E53" s="2"/>
      <c r="F53" s="2"/>
    </row>
    <row r="54" spans="1:15" x14ac:dyDescent="0.15">
      <c r="B54" s="2"/>
      <c r="C54" s="2"/>
      <c r="D54" s="2"/>
      <c r="E54" s="2"/>
      <c r="F54" s="2"/>
    </row>
    <row r="55" spans="1:15" x14ac:dyDescent="0.15">
      <c r="B55" s="2"/>
      <c r="C55" s="2"/>
      <c r="D55" s="2"/>
      <c r="E55" s="2"/>
      <c r="F55" s="2"/>
      <c r="G55" s="6"/>
      <c r="H55" s="6"/>
      <c r="I55" s="6"/>
    </row>
    <row r="56" spans="1:15" x14ac:dyDescent="0.15">
      <c r="B56" s="2"/>
      <c r="C56" s="2"/>
      <c r="D56" s="2"/>
      <c r="E56" s="2"/>
      <c r="F56" s="2"/>
      <c r="G56" s="23"/>
      <c r="H56" s="23"/>
      <c r="I56" s="23"/>
      <c r="J56" s="23"/>
      <c r="K56" s="23"/>
      <c r="L56" s="23"/>
      <c r="M56" s="23"/>
    </row>
    <row r="58" spans="1:15" x14ac:dyDescent="0.15">
      <c r="A58" s="446"/>
      <c r="B58" s="795" t="s">
        <v>750</v>
      </c>
      <c r="C58" s="797"/>
      <c r="D58" s="797"/>
      <c r="E58" s="797"/>
      <c r="F58" s="797"/>
      <c r="G58" s="797"/>
      <c r="H58" s="796"/>
      <c r="I58" s="795" t="s">
        <v>751</v>
      </c>
      <c r="J58" s="796"/>
      <c r="K58" s="432"/>
      <c r="L58" s="447" t="s">
        <v>752</v>
      </c>
      <c r="M58" s="363"/>
      <c r="N58" s="438"/>
      <c r="O58" s="432"/>
    </row>
    <row r="59" spans="1:15" ht="9" customHeight="1" x14ac:dyDescent="0.15">
      <c r="A59" s="448"/>
      <c r="B59" s="795">
        <v>1</v>
      </c>
      <c r="C59" s="797"/>
      <c r="D59" s="797"/>
      <c r="E59" s="797"/>
      <c r="F59" s="797"/>
      <c r="G59" s="797"/>
      <c r="H59" s="796"/>
      <c r="I59" s="795">
        <v>2</v>
      </c>
      <c r="J59" s="796"/>
      <c r="K59" s="433"/>
      <c r="L59" s="449" t="s">
        <v>753</v>
      </c>
      <c r="M59" s="381"/>
      <c r="N59" s="19"/>
      <c r="O59" s="433"/>
    </row>
    <row r="60" spans="1:15" x14ac:dyDescent="0.15">
      <c r="A60" s="446">
        <v>1</v>
      </c>
      <c r="B60" s="432"/>
      <c r="C60" s="363"/>
      <c r="D60" s="363"/>
      <c r="E60" s="363"/>
      <c r="F60" s="363"/>
      <c r="G60" s="363"/>
      <c r="H60" s="438"/>
      <c r="I60" s="432"/>
      <c r="J60" s="438"/>
      <c r="K60" s="14"/>
      <c r="N60" s="437"/>
      <c r="O60" s="450">
        <v>1</v>
      </c>
    </row>
    <row r="61" spans="1:15" ht="9" customHeight="1" x14ac:dyDescent="0.15">
      <c r="A61" s="238"/>
      <c r="B61" s="14"/>
      <c r="H61" s="437"/>
      <c r="I61" s="14"/>
      <c r="J61" s="437"/>
      <c r="K61" s="14"/>
      <c r="N61" s="437"/>
      <c r="O61" s="451"/>
    </row>
    <row r="62" spans="1:15" x14ac:dyDescent="0.15">
      <c r="B62" s="14"/>
      <c r="H62" s="437"/>
      <c r="I62" s="14"/>
      <c r="J62" s="437"/>
      <c r="K62" s="14"/>
      <c r="M62" s="381"/>
      <c r="N62" s="437"/>
      <c r="O62" s="14"/>
    </row>
    <row r="63" spans="1:15" x14ac:dyDescent="0.15">
      <c r="A63" s="448"/>
      <c r="B63" s="433"/>
      <c r="C63" s="381"/>
      <c r="D63" s="381"/>
      <c r="E63" s="381"/>
      <c r="F63" s="381"/>
      <c r="G63" s="381"/>
      <c r="H63" s="19"/>
      <c r="I63" s="433"/>
      <c r="J63" s="19"/>
      <c r="K63" s="433"/>
      <c r="L63" s="381"/>
      <c r="M63" s="384"/>
      <c r="N63" s="19"/>
      <c r="O63" s="452"/>
    </row>
    <row r="64" spans="1:15" x14ac:dyDescent="0.15">
      <c r="A64" s="453">
        <v>2</v>
      </c>
      <c r="B64" s="454" t="s">
        <v>754</v>
      </c>
      <c r="C64" s="454"/>
      <c r="D64" s="439"/>
      <c r="E64" s="455"/>
      <c r="F64" s="454"/>
      <c r="G64" s="384"/>
      <c r="H64" s="439"/>
      <c r="I64" s="456"/>
      <c r="J64" s="443"/>
      <c r="K64" s="456"/>
      <c r="L64" s="444"/>
      <c r="M64" s="444"/>
      <c r="N64" s="443"/>
      <c r="O64" s="457">
        <v>2</v>
      </c>
    </row>
    <row r="65" spans="1:15" x14ac:dyDescent="0.15">
      <c r="A65" s="453">
        <v>3</v>
      </c>
      <c r="B65" s="454" t="s">
        <v>755</v>
      </c>
      <c r="C65" s="454"/>
      <c r="D65" s="439"/>
      <c r="E65" s="455"/>
      <c r="F65" s="454"/>
      <c r="G65" s="384"/>
      <c r="H65" s="439"/>
      <c r="I65" s="456"/>
      <c r="J65" s="443"/>
      <c r="K65" s="456"/>
      <c r="L65" s="444"/>
      <c r="M65" s="445"/>
      <c r="N65" s="443"/>
      <c r="O65" s="457">
        <v>3</v>
      </c>
    </row>
    <row r="66" spans="1:15" x14ac:dyDescent="0.15">
      <c r="A66" s="453">
        <v>4</v>
      </c>
      <c r="B66" s="454" t="s">
        <v>756</v>
      </c>
      <c r="C66" s="454"/>
      <c r="D66" s="439"/>
      <c r="E66" s="455"/>
      <c r="F66" s="454"/>
      <c r="G66" s="384"/>
      <c r="H66" s="439"/>
      <c r="I66" s="456"/>
      <c r="J66" s="443"/>
      <c r="K66" s="456"/>
      <c r="L66" s="444"/>
      <c r="M66" s="445"/>
      <c r="N66" s="443"/>
      <c r="O66" s="457">
        <v>4</v>
      </c>
    </row>
    <row r="67" spans="1:15" ht="9" customHeight="1" x14ac:dyDescent="0.15">
      <c r="B67" s="363"/>
      <c r="C67" s="363"/>
      <c r="D67" s="363"/>
      <c r="E67" s="363"/>
      <c r="F67" s="363"/>
      <c r="G67" s="363"/>
      <c r="H67" s="363"/>
      <c r="I67" s="363"/>
      <c r="J67" s="363"/>
      <c r="L67" s="434"/>
      <c r="M67" s="436"/>
      <c r="N67" s="23"/>
      <c r="O67" s="23"/>
    </row>
    <row r="69" spans="1:15" x14ac:dyDescent="0.15">
      <c r="B69" s="434"/>
      <c r="C69" s="434"/>
      <c r="D69" s="434"/>
      <c r="E69" s="434"/>
      <c r="F69" s="434"/>
      <c r="G69" s="434"/>
      <c r="H69" s="434"/>
      <c r="I69" s="434"/>
      <c r="J69" s="434"/>
      <c r="K69" s="434"/>
      <c r="L69" s="434"/>
      <c r="M69" s="434"/>
      <c r="N69" s="23"/>
      <c r="O69" s="23"/>
    </row>
    <row r="71" spans="1:15" x14ac:dyDescent="0.15">
      <c r="B71" s="434"/>
      <c r="C71" s="434"/>
      <c r="D71" s="434"/>
      <c r="E71" s="434"/>
      <c r="F71" s="434"/>
      <c r="G71" s="434"/>
      <c r="H71" s="434"/>
      <c r="I71" s="434"/>
      <c r="J71" s="434"/>
      <c r="K71" s="434"/>
      <c r="L71" s="434"/>
      <c r="M71" s="434"/>
      <c r="N71" s="23"/>
      <c r="O71" s="23"/>
    </row>
    <row r="72" spans="1:15" x14ac:dyDescent="0.15">
      <c r="B72" s="434"/>
      <c r="C72" s="434"/>
      <c r="D72" s="434"/>
      <c r="E72" s="434"/>
      <c r="F72" s="434"/>
      <c r="G72" s="434"/>
      <c r="H72" s="434"/>
      <c r="I72" s="434"/>
      <c r="J72" s="434"/>
      <c r="K72" s="434"/>
      <c r="L72" s="434"/>
      <c r="M72" s="434"/>
      <c r="N72" s="23"/>
      <c r="O72" s="23"/>
    </row>
    <row r="73" spans="1:15" x14ac:dyDescent="0.15">
      <c r="B73" s="435"/>
      <c r="C73" s="435"/>
      <c r="D73" s="435"/>
      <c r="E73" s="435"/>
      <c r="F73" s="435"/>
      <c r="G73" s="435"/>
      <c r="H73" s="435"/>
      <c r="I73" s="435"/>
      <c r="J73" s="435"/>
      <c r="K73" s="435"/>
      <c r="L73" s="435"/>
      <c r="M73" s="435"/>
      <c r="N73" s="23"/>
      <c r="O73" s="23"/>
    </row>
    <row r="74" spans="1:15" x14ac:dyDescent="0.15">
      <c r="A74" s="471" t="s">
        <v>817</v>
      </c>
      <c r="B74" s="471"/>
      <c r="C74" s="471"/>
      <c r="D74" s="471"/>
      <c r="E74" s="471"/>
      <c r="F74" s="26"/>
      <c r="G74" s="26"/>
      <c r="H74" s="26"/>
      <c r="I74" s="26"/>
      <c r="J74" s="26"/>
      <c r="K74" s="26"/>
      <c r="L74" s="26"/>
      <c r="M74" s="26"/>
      <c r="N74" s="26"/>
      <c r="O74" s="26"/>
    </row>
    <row r="75" spans="1:15" ht="12.75" x14ac:dyDescent="0.2">
      <c r="A75" s="80" t="s">
        <v>814</v>
      </c>
      <c r="B75" s="23"/>
      <c r="C75" s="23"/>
      <c r="D75" s="23"/>
      <c r="E75" s="23"/>
      <c r="F75" s="23"/>
      <c r="G75" s="23"/>
      <c r="H75" s="23"/>
      <c r="I75" s="23"/>
      <c r="J75" s="23"/>
      <c r="K75" s="23"/>
      <c r="L75" s="23"/>
      <c r="M75" s="23"/>
      <c r="N75" s="23"/>
      <c r="O75" s="24" t="s">
        <v>39</v>
      </c>
    </row>
  </sheetData>
  <mergeCells count="19">
    <mergeCell ref="I58:J58"/>
    <mergeCell ref="I59:J59"/>
    <mergeCell ref="B58:H58"/>
    <mergeCell ref="B59:H59"/>
    <mergeCell ref="M35:N36"/>
    <mergeCell ref="M37:N37"/>
    <mergeCell ref="M41:N41"/>
    <mergeCell ref="K34:L34"/>
    <mergeCell ref="K32:L32"/>
    <mergeCell ref="K33:L33"/>
    <mergeCell ref="K6:L6"/>
    <mergeCell ref="I7:J7"/>
    <mergeCell ref="K7:L7"/>
    <mergeCell ref="K27:L27"/>
    <mergeCell ref="M27:N27"/>
    <mergeCell ref="K31:L31"/>
    <mergeCell ref="K30:L30"/>
    <mergeCell ref="K28:L28"/>
    <mergeCell ref="K29:L29"/>
  </mergeCells>
  <phoneticPr fontId="5" type="noConversion"/>
  <printOptions horizontalCentered="1" gridLinesSet="0"/>
  <pageMargins left="0.5" right="0.5" top="0.5" bottom="0.5" header="0" footer="0"/>
  <pageSetup orientation="portrait" r:id="rId1"/>
  <headerFooter alignWithMargins="0"/>
  <ignoredErrors>
    <ignoredError sqref="A30:I30 A31 C31:I31 O30 O31" numberStoredAsText="1"/>
  </ignoredErrors>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
  <dimension ref="A1:M228"/>
  <sheetViews>
    <sheetView showGridLines="0" showZeros="0" zoomScale="125" zoomScaleNormal="125" zoomScaleSheetLayoutView="125" workbookViewId="0">
      <selection sqref="A1:N342"/>
    </sheetView>
  </sheetViews>
  <sheetFormatPr defaultColWidth="11.796875" defaultRowHeight="9" x14ac:dyDescent="0.15"/>
  <cols>
    <col min="1" max="1" width="6.59765625" style="6" customWidth="1"/>
    <col min="2" max="2" width="20" style="3" customWidth="1"/>
    <col min="3" max="3" width="21" style="3" customWidth="1"/>
    <col min="4" max="4" width="20" style="3" customWidth="1"/>
    <col min="5" max="12" width="15.796875" style="3" customWidth="1"/>
    <col min="13" max="13" width="6.59765625" style="3" customWidth="1"/>
    <col min="14" max="16384" width="11.796875" style="3"/>
  </cols>
  <sheetData>
    <row r="1" spans="1:13" ht="12.75" x14ac:dyDescent="0.2">
      <c r="A1" s="278" t="s">
        <v>840</v>
      </c>
      <c r="B1" s="23"/>
      <c r="C1" s="23"/>
      <c r="D1" s="23"/>
      <c r="F1" s="909" t="s">
        <v>463</v>
      </c>
      <c r="G1" s="909"/>
      <c r="H1" s="381"/>
      <c r="I1" s="354"/>
      <c r="J1" s="354"/>
      <c r="K1" s="354"/>
      <c r="L1" s="358"/>
      <c r="M1" s="115" t="s">
        <v>21</v>
      </c>
    </row>
    <row r="2" spans="1:13" x14ac:dyDescent="0.15">
      <c r="A2" s="28" t="s">
        <v>562</v>
      </c>
      <c r="B2" s="28"/>
      <c r="C2" s="28"/>
      <c r="D2" s="28"/>
      <c r="E2" s="389"/>
      <c r="F2" s="355"/>
      <c r="G2" s="363"/>
      <c r="H2" s="363"/>
      <c r="I2" s="363"/>
      <c r="J2" s="361" t="s">
        <v>23</v>
      </c>
      <c r="K2" s="356" t="s">
        <v>5</v>
      </c>
      <c r="L2" s="356" t="s">
        <v>192</v>
      </c>
      <c r="M2" s="28"/>
    </row>
    <row r="3" spans="1:13" x14ac:dyDescent="0.15">
      <c r="A3" s="23"/>
      <c r="B3" s="23"/>
      <c r="C3" s="23"/>
      <c r="D3" s="23"/>
      <c r="E3" s="23"/>
      <c r="F3" s="23"/>
      <c r="J3" s="35"/>
      <c r="K3" s="83" t="s">
        <v>469</v>
      </c>
      <c r="L3" s="83"/>
      <c r="M3" s="23"/>
    </row>
    <row r="4" spans="1:13" x14ac:dyDescent="0.15">
      <c r="A4" s="30"/>
      <c r="B4" s="358"/>
      <c r="C4" s="358"/>
      <c r="D4" s="358"/>
      <c r="E4" s="23"/>
      <c r="F4" s="23"/>
      <c r="J4" s="35"/>
      <c r="K4" s="83" t="s">
        <v>471</v>
      </c>
      <c r="L4" s="35"/>
      <c r="M4" s="30"/>
    </row>
    <row r="5" spans="1:13" x14ac:dyDescent="0.15">
      <c r="A5" s="23"/>
      <c r="B5" s="359"/>
      <c r="C5" s="359"/>
      <c r="D5" s="701" t="s">
        <v>148</v>
      </c>
      <c r="E5" s="702"/>
      <c r="F5" s="141"/>
      <c r="G5" s="141"/>
      <c r="H5" s="141"/>
      <c r="I5" s="141"/>
      <c r="J5" s="141"/>
      <c r="K5" s="141"/>
      <c r="L5" s="703"/>
      <c r="M5" s="25"/>
    </row>
    <row r="6" spans="1:13" x14ac:dyDescent="0.15">
      <c r="A6" s="23"/>
      <c r="B6" s="23"/>
      <c r="C6" s="23"/>
      <c r="D6" s="143" t="s">
        <v>642</v>
      </c>
      <c r="E6" s="704"/>
      <c r="F6" s="143"/>
      <c r="G6" s="143"/>
      <c r="H6" s="143"/>
      <c r="I6" s="143"/>
      <c r="J6" s="143"/>
      <c r="K6" s="143"/>
      <c r="L6" s="143"/>
      <c r="M6" s="25"/>
    </row>
    <row r="7" spans="1:13" x14ac:dyDescent="0.15">
      <c r="A7" s="23"/>
      <c r="B7" s="23"/>
      <c r="C7" s="23"/>
      <c r="D7" s="143" t="s">
        <v>627</v>
      </c>
      <c r="E7" s="704" t="s">
        <v>643</v>
      </c>
      <c r="F7" s="143" t="s">
        <v>602</v>
      </c>
      <c r="G7" s="143" t="s">
        <v>643</v>
      </c>
      <c r="H7" s="143" t="s">
        <v>824</v>
      </c>
      <c r="I7" s="143" t="s">
        <v>64</v>
      </c>
      <c r="J7" s="143" t="s">
        <v>636</v>
      </c>
      <c r="K7" s="143"/>
      <c r="L7" s="143"/>
      <c r="M7" s="25"/>
    </row>
    <row r="8" spans="1:13" x14ac:dyDescent="0.15">
      <c r="A8" s="23"/>
      <c r="B8" s="23"/>
      <c r="C8" s="23"/>
      <c r="D8" s="143" t="s">
        <v>628</v>
      </c>
      <c r="E8" s="704" t="s">
        <v>644</v>
      </c>
      <c r="F8" s="143" t="s">
        <v>170</v>
      </c>
      <c r="G8" s="143" t="s">
        <v>760</v>
      </c>
      <c r="H8" s="143" t="s">
        <v>825</v>
      </c>
      <c r="I8" s="143" t="s">
        <v>633</v>
      </c>
      <c r="J8" s="143" t="s">
        <v>633</v>
      </c>
      <c r="K8" s="143"/>
      <c r="L8" s="143" t="s">
        <v>801</v>
      </c>
      <c r="M8" s="25"/>
    </row>
    <row r="9" spans="1:13" x14ac:dyDescent="0.15">
      <c r="A9" s="23"/>
      <c r="B9" s="23"/>
      <c r="C9" s="23"/>
      <c r="D9" s="134" t="s">
        <v>601</v>
      </c>
      <c r="E9" s="134" t="s">
        <v>629</v>
      </c>
      <c r="F9" s="134" t="s">
        <v>622</v>
      </c>
      <c r="G9" s="134" t="s">
        <v>761</v>
      </c>
      <c r="H9" s="134" t="s">
        <v>826</v>
      </c>
      <c r="I9" s="134" t="s">
        <v>634</v>
      </c>
      <c r="J9" s="134" t="s">
        <v>634</v>
      </c>
      <c r="K9" s="134" t="s">
        <v>196</v>
      </c>
      <c r="L9" s="705" t="s">
        <v>802</v>
      </c>
      <c r="M9" s="25"/>
    </row>
    <row r="10" spans="1:13" x14ac:dyDescent="0.15">
      <c r="A10" s="358"/>
      <c r="B10" s="358"/>
      <c r="C10" s="358"/>
      <c r="D10" s="135" t="s">
        <v>8</v>
      </c>
      <c r="E10" s="135" t="s">
        <v>9</v>
      </c>
      <c r="F10" s="135">
        <v>3</v>
      </c>
      <c r="G10" s="135">
        <v>4</v>
      </c>
      <c r="H10" s="135">
        <v>4.01</v>
      </c>
      <c r="I10" s="135">
        <v>5</v>
      </c>
      <c r="J10" s="135">
        <v>6</v>
      </c>
      <c r="K10" s="135">
        <v>7</v>
      </c>
      <c r="L10" s="706">
        <v>7.01</v>
      </c>
      <c r="M10" s="185"/>
    </row>
    <row r="11" spans="1:13" x14ac:dyDescent="0.15">
      <c r="A11" s="707">
        <v>1</v>
      </c>
      <c r="B11" s="357" t="s">
        <v>199</v>
      </c>
      <c r="C11" s="357"/>
      <c r="D11" s="708"/>
      <c r="E11" s="182"/>
      <c r="F11" s="709">
        <f>SUM(E11:E59)</f>
        <v>0</v>
      </c>
      <c r="G11" s="709"/>
      <c r="H11" s="709"/>
      <c r="I11" s="709"/>
      <c r="J11" s="709"/>
      <c r="K11" s="709"/>
      <c r="L11" s="710"/>
      <c r="M11" s="43">
        <v>1</v>
      </c>
    </row>
    <row r="12" spans="1:13" x14ac:dyDescent="0.15">
      <c r="A12" s="707">
        <v>2</v>
      </c>
      <c r="B12" s="357" t="s">
        <v>200</v>
      </c>
      <c r="C12" s="357"/>
      <c r="D12" s="182"/>
      <c r="E12" s="182"/>
      <c r="F12" s="182"/>
      <c r="G12" s="182"/>
      <c r="H12" s="182"/>
      <c r="I12" s="182"/>
      <c r="J12" s="182"/>
      <c r="K12" s="182"/>
      <c r="L12" s="711"/>
      <c r="M12" s="43">
        <v>2</v>
      </c>
    </row>
    <row r="13" spans="1:13" x14ac:dyDescent="0.15">
      <c r="A13" s="707">
        <v>3</v>
      </c>
      <c r="B13" s="357" t="s">
        <v>201</v>
      </c>
      <c r="C13" s="357"/>
      <c r="D13" s="182"/>
      <c r="E13" s="182"/>
      <c r="F13" s="182"/>
      <c r="G13" s="182"/>
      <c r="H13" s="182"/>
      <c r="I13" s="182"/>
      <c r="J13" s="182"/>
      <c r="K13" s="712"/>
      <c r="L13" s="713"/>
      <c r="M13" s="43">
        <v>3</v>
      </c>
    </row>
    <row r="14" spans="1:13" x14ac:dyDescent="0.15">
      <c r="A14" s="707">
        <v>4</v>
      </c>
      <c r="B14" s="357" t="s">
        <v>202</v>
      </c>
      <c r="C14" s="357"/>
      <c r="D14" s="182"/>
      <c r="E14" s="182"/>
      <c r="F14" s="182"/>
      <c r="G14" s="182"/>
      <c r="H14" s="182"/>
      <c r="I14" s="182"/>
      <c r="J14" s="182"/>
      <c r="K14" s="182"/>
      <c r="L14" s="711"/>
      <c r="M14" s="43">
        <v>4</v>
      </c>
    </row>
    <row r="15" spans="1:13" x14ac:dyDescent="0.15">
      <c r="A15" s="707">
        <v>4.01</v>
      </c>
      <c r="B15" s="714" t="s">
        <v>663</v>
      </c>
      <c r="C15" s="715"/>
      <c r="D15" s="182"/>
      <c r="E15" s="182"/>
      <c r="F15" s="182"/>
      <c r="G15" s="182"/>
      <c r="H15" s="182"/>
      <c r="I15" s="182"/>
      <c r="J15" s="182"/>
      <c r="K15" s="182"/>
      <c r="L15" s="711"/>
      <c r="M15" s="43">
        <v>4.01</v>
      </c>
    </row>
    <row r="16" spans="1:13" x14ac:dyDescent="0.15">
      <c r="A16" s="707">
        <v>5</v>
      </c>
      <c r="B16" s="357" t="s">
        <v>203</v>
      </c>
      <c r="C16" s="357"/>
      <c r="D16" s="182"/>
      <c r="E16" s="182"/>
      <c r="F16" s="182"/>
      <c r="G16" s="182"/>
      <c r="H16" s="182"/>
      <c r="I16" s="182"/>
      <c r="J16" s="182"/>
      <c r="K16" s="709" t="str">
        <f>IF('B-1'!K16&lt;1,"",ROUND('B-1'!K16*'B-1'!K$92,0))</f>
        <v/>
      </c>
      <c r="L16" s="710" t="s">
        <v>803</v>
      </c>
      <c r="M16" s="43">
        <v>5</v>
      </c>
    </row>
    <row r="17" spans="1:13" x14ac:dyDescent="0.15">
      <c r="A17" s="707">
        <v>5.01</v>
      </c>
      <c r="B17" s="714" t="s">
        <v>694</v>
      </c>
      <c r="C17" s="357"/>
      <c r="D17" s="182"/>
      <c r="E17" s="182"/>
      <c r="F17" s="182"/>
      <c r="G17" s="182"/>
      <c r="H17" s="182"/>
      <c r="I17" s="182"/>
      <c r="J17" s="182"/>
      <c r="K17" s="709" t="str">
        <f>IF('B-1'!K18&lt;1,"",ROUND('B-1'!K18*'B-1'!K$92,0))</f>
        <v/>
      </c>
      <c r="L17" s="710" t="s">
        <v>803</v>
      </c>
      <c r="M17" s="43">
        <v>5.01</v>
      </c>
    </row>
    <row r="18" spans="1:13" x14ac:dyDescent="0.15">
      <c r="A18" s="707">
        <v>6</v>
      </c>
      <c r="B18" s="357" t="s">
        <v>204</v>
      </c>
      <c r="C18" s="357"/>
      <c r="D18" s="709"/>
      <c r="E18" s="182"/>
      <c r="F18" s="182"/>
      <c r="G18" s="182"/>
      <c r="H18" s="182"/>
      <c r="I18" s="182"/>
      <c r="J18" s="182"/>
      <c r="K18" s="182"/>
      <c r="L18" s="711"/>
      <c r="M18" s="43">
        <v>6</v>
      </c>
    </row>
    <row r="19" spans="1:13" x14ac:dyDescent="0.15">
      <c r="A19" s="707">
        <v>7</v>
      </c>
      <c r="B19" s="357" t="s">
        <v>205</v>
      </c>
      <c r="C19" s="357"/>
      <c r="D19" s="709"/>
      <c r="E19" s="182"/>
      <c r="F19" s="182"/>
      <c r="G19" s="182"/>
      <c r="H19" s="182"/>
      <c r="I19" s="182"/>
      <c r="J19" s="182"/>
      <c r="K19" s="182"/>
      <c r="L19" s="711"/>
      <c r="M19" s="43">
        <v>7</v>
      </c>
    </row>
    <row r="20" spans="1:13" x14ac:dyDescent="0.15">
      <c r="A20" s="716"/>
      <c r="B20" s="357" t="s">
        <v>564</v>
      </c>
      <c r="C20" s="357"/>
      <c r="D20" s="182"/>
      <c r="E20" s="182"/>
      <c r="F20" s="182"/>
      <c r="G20" s="182"/>
      <c r="H20" s="182"/>
      <c r="I20" s="182"/>
      <c r="J20" s="182"/>
      <c r="K20" s="182"/>
      <c r="L20" s="711"/>
      <c r="M20" s="43"/>
    </row>
    <row r="21" spans="1:13" x14ac:dyDescent="0.15">
      <c r="A21" s="707">
        <v>8</v>
      </c>
      <c r="B21" s="357" t="s">
        <v>206</v>
      </c>
      <c r="C21" s="357"/>
      <c r="D21" s="182"/>
      <c r="E21" s="709">
        <f>+'B-1'!E91-SUM(B!E47:E59)-SUM(E12:E17)</f>
        <v>0</v>
      </c>
      <c r="F21" s="182"/>
      <c r="G21" s="182"/>
      <c r="H21" s="182"/>
      <c r="I21" s="182"/>
      <c r="J21" s="182"/>
      <c r="K21" s="182"/>
      <c r="L21" s="711"/>
      <c r="M21" s="43">
        <v>8</v>
      </c>
    </row>
    <row r="22" spans="1:13" x14ac:dyDescent="0.15">
      <c r="A22" s="707">
        <v>8.01</v>
      </c>
      <c r="B22" s="357" t="s">
        <v>207</v>
      </c>
      <c r="C22" s="357"/>
      <c r="D22" s="182"/>
      <c r="E22" s="182"/>
      <c r="F22" s="709" t="str">
        <f>IF('B-1'!F22&gt;0,B!E21-B!F23,"")</f>
        <v/>
      </c>
      <c r="G22" s="709"/>
      <c r="H22" s="709" t="str">
        <f>IF('B-1'!H22&lt;1,"",ROUND('B-1'!H22*'B-1'!H$92,0))</f>
        <v/>
      </c>
      <c r="I22" s="709" t="str">
        <f>IF('B-1'!I22&lt;1,"",ROUND('B-1'!I22*'B-1'!I$92,0))</f>
        <v/>
      </c>
      <c r="J22" s="709" t="str">
        <f>IF('B-1'!J22&lt;1,"",ROUND('B-1'!J22*'B-1'!J$92,0))</f>
        <v/>
      </c>
      <c r="K22" s="709" t="str">
        <f>IF('B-1'!K22&lt;1,"",ROUND('B-1'!K22*'B-1'!K$92,0))</f>
        <v/>
      </c>
      <c r="L22" s="711"/>
      <c r="M22" s="43">
        <v>8.01</v>
      </c>
    </row>
    <row r="23" spans="1:13" x14ac:dyDescent="0.15">
      <c r="A23" s="707">
        <v>8.02</v>
      </c>
      <c r="B23" s="357" t="s">
        <v>208</v>
      </c>
      <c r="C23" s="357"/>
      <c r="D23" s="182"/>
      <c r="E23" s="182"/>
      <c r="F23" s="709" t="str">
        <f>IF('B-1'!E21&gt;0,ROUND(B!E21*('B-1'!F23/('B-1'!F22+'B-1'!F23)),0),"")</f>
        <v/>
      </c>
      <c r="G23" s="709" t="str">
        <f>IF('B-1'!G23&lt;1,"",ROUND('B-1'!G23*'B-1'!G$92,0))</f>
        <v/>
      </c>
      <c r="H23" s="709" t="str">
        <f>IF('B-1'!H23&lt;1,"",ROUND('B-1'!H23*'B-1'!H$92,0))</f>
        <v/>
      </c>
      <c r="I23" s="709" t="str">
        <f>IF('B-1'!I23&lt;1,"",ROUND('B-1'!I23*'B-1'!I$92,0))</f>
        <v/>
      </c>
      <c r="J23" s="709" t="str">
        <f>IF('B-1'!J23&lt;1,"",ROUND('B-1'!J23*'B-1'!J$92,0))</f>
        <v/>
      </c>
      <c r="K23" s="709" t="str">
        <f>IF('B-1'!K23&lt;1,"",ROUND('B-1'!K23*'B-1'!K$92,0))</f>
        <v/>
      </c>
      <c r="L23" s="710" t="s">
        <v>803</v>
      </c>
      <c r="M23" s="43">
        <v>8.02</v>
      </c>
    </row>
    <row r="24" spans="1:13" x14ac:dyDescent="0.15">
      <c r="A24" s="707">
        <v>8.0299999999999994</v>
      </c>
      <c r="B24" s="357" t="s">
        <v>687</v>
      </c>
      <c r="C24" s="357"/>
      <c r="D24" s="182"/>
      <c r="E24" s="182"/>
      <c r="F24" s="709"/>
      <c r="G24" s="709"/>
      <c r="H24" s="709"/>
      <c r="I24" s="709"/>
      <c r="J24" s="709"/>
      <c r="K24" s="709"/>
      <c r="L24" s="711"/>
      <c r="M24" s="43">
        <v>8.0299999999999994</v>
      </c>
    </row>
    <row r="25" spans="1:13" x14ac:dyDescent="0.15">
      <c r="A25" s="707">
        <v>9</v>
      </c>
      <c r="B25" s="357" t="s">
        <v>619</v>
      </c>
      <c r="C25" s="357"/>
      <c r="D25" s="182"/>
      <c r="E25" s="709" t="str">
        <f>IF('B-1'!E25=0,"",ROUND('B-1'!E25*'B-1'!E$92,0))</f>
        <v/>
      </c>
      <c r="F25" s="182"/>
      <c r="G25" s="182"/>
      <c r="H25" s="182"/>
      <c r="I25" s="182"/>
      <c r="J25" s="182"/>
      <c r="K25" s="182"/>
      <c r="L25" s="711"/>
      <c r="M25" s="43">
        <v>9</v>
      </c>
    </row>
    <row r="26" spans="1:13" x14ac:dyDescent="0.15">
      <c r="A26" s="707">
        <v>9.01</v>
      </c>
      <c r="B26" s="357" t="s">
        <v>210</v>
      </c>
      <c r="C26" s="357"/>
      <c r="D26" s="182"/>
      <c r="E26" s="182"/>
      <c r="F26" s="709" t="str">
        <f>IF('B-1'!F26&gt;0,B!E25-B!F27,"")</f>
        <v/>
      </c>
      <c r="G26" s="709" t="str">
        <f>IF('B-1'!G26&lt;1,"",ROUND('B-1'!G26*'B-1'!G$92,0))</f>
        <v/>
      </c>
      <c r="H26" s="709" t="str">
        <f>IF('B-1'!H26&lt;1,"",ROUND('B-1'!H26*'B-1'!H$92,0))</f>
        <v/>
      </c>
      <c r="I26" s="709" t="str">
        <f>IF('B-1'!I26&lt;1,"",ROUND('B-1'!I26*'B-1'!I$92,0))</f>
        <v/>
      </c>
      <c r="J26" s="709" t="str">
        <f>IF('B-1'!J26&lt;1,"",ROUND('B-1'!J26*'B-1'!J$92,0))</f>
        <v/>
      </c>
      <c r="K26" s="709" t="str">
        <f>IF('B-1'!K26&lt;1,"",ROUND('B-1'!K26*'B-1'!K$92,0))</f>
        <v/>
      </c>
      <c r="L26" s="711"/>
      <c r="M26" s="43">
        <v>9.01</v>
      </c>
    </row>
    <row r="27" spans="1:13" x14ac:dyDescent="0.15">
      <c r="A27" s="707">
        <v>9.02</v>
      </c>
      <c r="B27" s="357" t="s">
        <v>211</v>
      </c>
      <c r="C27" s="357"/>
      <c r="D27" s="182"/>
      <c r="E27" s="182"/>
      <c r="F27" s="709" t="str">
        <f>IF('B-1'!E25&gt;0,ROUND(B!E25*('B-1'!F27/('B-1'!F26+'B-1'!F27)),0),"")</f>
        <v/>
      </c>
      <c r="G27" s="709" t="str">
        <f>IF('B-1'!G27&lt;1,"",ROUND('B-1'!G27*'B-1'!G$92,0))</f>
        <v/>
      </c>
      <c r="H27" s="709" t="str">
        <f>IF('B-1'!H27&lt;1,"",ROUND('B-1'!H27*'B-1'!H$92,0))</f>
        <v/>
      </c>
      <c r="I27" s="709" t="str">
        <f>IF('B-1'!I27&lt;1,"",ROUND('B-1'!I27*'B-1'!I$92,0))</f>
        <v/>
      </c>
      <c r="J27" s="709" t="str">
        <f>IF('B-1'!J27&lt;1,"",ROUND('B-1'!J27*'B-1'!J$92,0))</f>
        <v/>
      </c>
      <c r="K27" s="709" t="str">
        <f>IF('B-1'!K27&lt;1,"",ROUND('B-1'!K27*'B-1'!K$92,0))</f>
        <v/>
      </c>
      <c r="L27" s="710" t="s">
        <v>803</v>
      </c>
      <c r="M27" s="43">
        <v>9.02</v>
      </c>
    </row>
    <row r="28" spans="1:13" x14ac:dyDescent="0.15">
      <c r="A28" s="707">
        <v>9.0299999999999994</v>
      </c>
      <c r="B28" s="357" t="s">
        <v>700</v>
      </c>
      <c r="C28" s="357"/>
      <c r="D28" s="182"/>
      <c r="E28" s="182"/>
      <c r="F28" s="709"/>
      <c r="G28" s="709"/>
      <c r="H28" s="709"/>
      <c r="I28" s="709"/>
      <c r="J28" s="709"/>
      <c r="K28" s="709"/>
      <c r="L28" s="711"/>
      <c r="M28" s="43">
        <v>9.0299999999999994</v>
      </c>
    </row>
    <row r="29" spans="1:13" x14ac:dyDescent="0.15">
      <c r="A29" s="707">
        <v>10</v>
      </c>
      <c r="B29" s="357" t="s">
        <v>212</v>
      </c>
      <c r="C29" s="357"/>
      <c r="D29" s="182"/>
      <c r="E29" s="709" t="str">
        <f>IF('B-1'!E29=0,"",ROUND('B-1'!E29*'B-1'!E$92,0))</f>
        <v/>
      </c>
      <c r="F29" s="182"/>
      <c r="G29" s="182"/>
      <c r="H29" s="182"/>
      <c r="I29" s="182"/>
      <c r="J29" s="182"/>
      <c r="K29" s="182"/>
      <c r="L29" s="711"/>
      <c r="M29" s="43">
        <v>10</v>
      </c>
    </row>
    <row r="30" spans="1:13" x14ac:dyDescent="0.15">
      <c r="A30" s="707">
        <v>10.01</v>
      </c>
      <c r="B30" s="357" t="s">
        <v>213</v>
      </c>
      <c r="C30" s="357"/>
      <c r="D30" s="182"/>
      <c r="E30" s="182"/>
      <c r="F30" s="709" t="str">
        <f>IF('B-1'!F30&gt;0,B!E29-B!F31,"")</f>
        <v/>
      </c>
      <c r="G30" s="709" t="str">
        <f>IF('B-1'!G30&lt;1,"",ROUND('B-1'!G30*'B-1'!G$92,0))</f>
        <v/>
      </c>
      <c r="H30" s="709" t="str">
        <f>IF('B-1'!H30&lt;1,"",ROUND('B-1'!H30*'B-1'!H$92,0))</f>
        <v/>
      </c>
      <c r="I30" s="709" t="str">
        <f>IF('B-1'!I30&lt;1,"",ROUND('B-1'!I30*'B-1'!I$92,0))</f>
        <v/>
      </c>
      <c r="J30" s="709" t="str">
        <f>IF('B-1'!J30&lt;1,"",ROUND('B-1'!J30*'B-1'!J$92,0))</f>
        <v/>
      </c>
      <c r="K30" s="709" t="str">
        <f>IF('B-1'!K30&lt;1,"",ROUND('B-1'!K30*'B-1'!K$92,0))</f>
        <v/>
      </c>
      <c r="L30" s="711"/>
      <c r="M30" s="43">
        <v>10.01</v>
      </c>
    </row>
    <row r="31" spans="1:13" x14ac:dyDescent="0.15">
      <c r="A31" s="707">
        <v>10.02</v>
      </c>
      <c r="B31" s="357" t="s">
        <v>214</v>
      </c>
      <c r="C31" s="357"/>
      <c r="D31" s="182"/>
      <c r="E31" s="182"/>
      <c r="F31" s="709" t="str">
        <f>IF('B-1'!E29&gt;0,ROUND(B!E29*('B-1'!F31/('B-1'!F30+'B-1'!F31)),0),"")</f>
        <v/>
      </c>
      <c r="G31" s="709" t="str">
        <f>IF('B-1'!G31&lt;1,"",ROUND('B-1'!G31*'B-1'!G$92,0))</f>
        <v/>
      </c>
      <c r="H31" s="709" t="str">
        <f>IF('B-1'!H31&lt;1,"",ROUND('B-1'!H31*'B-1'!H$92,0))</f>
        <v/>
      </c>
      <c r="I31" s="709" t="str">
        <f>IF('B-1'!I31&lt;1,"",ROUND('B-1'!I31*'B-1'!I$92,0))</f>
        <v/>
      </c>
      <c r="J31" s="709" t="str">
        <f>IF('B-1'!J31&lt;1,"",ROUND('B-1'!J31*'B-1'!J$92,0))</f>
        <v/>
      </c>
      <c r="K31" s="709" t="str">
        <f>IF('B-1'!K31&lt;1,"",ROUND('B-1'!K31*'B-1'!K$92,0))</f>
        <v/>
      </c>
      <c r="L31" s="710" t="s">
        <v>803</v>
      </c>
      <c r="M31" s="43">
        <v>10.02</v>
      </c>
    </row>
    <row r="32" spans="1:13" x14ac:dyDescent="0.15">
      <c r="A32" s="726">
        <v>10.029999999999999</v>
      </c>
      <c r="B32" s="727" t="s">
        <v>831</v>
      </c>
      <c r="C32" s="357"/>
      <c r="D32" s="182"/>
      <c r="E32" s="182"/>
      <c r="F32" s="709"/>
      <c r="G32" s="709"/>
      <c r="H32" s="709"/>
      <c r="I32" s="709"/>
      <c r="J32" s="709"/>
      <c r="K32" s="709"/>
      <c r="L32" s="711"/>
      <c r="M32" s="728">
        <v>10.029999999999999</v>
      </c>
    </row>
    <row r="33" spans="1:13" x14ac:dyDescent="0.15">
      <c r="A33" s="707">
        <v>11</v>
      </c>
      <c r="B33" s="360" t="s">
        <v>215</v>
      </c>
      <c r="C33" s="360"/>
      <c r="D33" s="182"/>
      <c r="E33" s="709" t="str">
        <f>IF('B-1'!E33=0,"",ROUND('B-1'!E33*'B-1'!E$92,0))</f>
        <v/>
      </c>
      <c r="F33" s="182"/>
      <c r="G33" s="182"/>
      <c r="H33" s="182"/>
      <c r="I33" s="182"/>
      <c r="J33" s="182"/>
      <c r="K33" s="182"/>
      <c r="L33" s="711"/>
      <c r="M33" s="43">
        <v>11</v>
      </c>
    </row>
    <row r="34" spans="1:13" x14ac:dyDescent="0.15">
      <c r="A34" s="707">
        <v>11.01</v>
      </c>
      <c r="B34" s="360" t="s">
        <v>216</v>
      </c>
      <c r="C34" s="360"/>
      <c r="D34" s="182"/>
      <c r="E34" s="182"/>
      <c r="F34" s="709" t="str">
        <f>IF('B-1'!F34&gt;0,B!E33-B!F35,"")</f>
        <v/>
      </c>
      <c r="G34" s="709" t="str">
        <f>IF('B-1'!G34&lt;1,"",ROUND('B-1'!G34*'B-1'!G$92,0))</f>
        <v/>
      </c>
      <c r="H34" s="709" t="str">
        <f>IF('B-1'!H34&lt;1,"",ROUND('B-1'!H34*'B-1'!H$92,0))</f>
        <v/>
      </c>
      <c r="I34" s="709" t="str">
        <f>IF('B-1'!I34&lt;1,"",ROUND('B-1'!I34*'B-1'!I$92,0))</f>
        <v/>
      </c>
      <c r="J34" s="709" t="str">
        <f>IF('B-1'!J34&lt;1,"",ROUND('B-1'!J34*'B-1'!J$92,0))</f>
        <v/>
      </c>
      <c r="K34" s="709" t="str">
        <f>IF('B-1'!K34&lt;1,"",ROUND('B-1'!K34*'B-1'!K$92,0))</f>
        <v/>
      </c>
      <c r="L34" s="711"/>
      <c r="M34" s="43">
        <v>11.01</v>
      </c>
    </row>
    <row r="35" spans="1:13" x14ac:dyDescent="0.15">
      <c r="A35" s="707">
        <v>11.02</v>
      </c>
      <c r="B35" s="360" t="s">
        <v>217</v>
      </c>
      <c r="C35" s="360"/>
      <c r="D35" s="182"/>
      <c r="E35" s="182"/>
      <c r="F35" s="709" t="str">
        <f>IF('B-1'!E33&gt;0,ROUND(B!E33*('B-1'!F35/('B-1'!F34+'B-1'!F35)),0),"")</f>
        <v/>
      </c>
      <c r="G35" s="709" t="str">
        <f>IF('B-1'!G35&lt;1,"",ROUND('B-1'!G35*'B-1'!G$92,0))</f>
        <v/>
      </c>
      <c r="H35" s="709" t="str">
        <f>IF('B-1'!H35&lt;1,"",ROUND('B-1'!H35*'B-1'!H$92,0))</f>
        <v/>
      </c>
      <c r="I35" s="709" t="str">
        <f>IF('B-1'!I35&lt;1,"",ROUND('B-1'!I35*'B-1'!I$92,0))</f>
        <v/>
      </c>
      <c r="J35" s="709" t="str">
        <f>IF('B-1'!J35&lt;1,"",ROUND('B-1'!J35*'B-1'!J$92,0))</f>
        <v/>
      </c>
      <c r="K35" s="709" t="str">
        <f>IF('B-1'!K35&lt;1,"",ROUND('B-1'!K35*'B-1'!K$92,0))</f>
        <v/>
      </c>
      <c r="L35" s="710" t="s">
        <v>803</v>
      </c>
      <c r="M35" s="43">
        <v>11.02</v>
      </c>
    </row>
    <row r="36" spans="1:13" x14ac:dyDescent="0.15">
      <c r="A36" s="729">
        <v>11.03</v>
      </c>
      <c r="B36" s="360" t="s">
        <v>832</v>
      </c>
      <c r="C36" s="360"/>
      <c r="D36" s="182"/>
      <c r="E36" s="182"/>
      <c r="F36" s="709"/>
      <c r="G36" s="709"/>
      <c r="H36" s="709"/>
      <c r="I36" s="709"/>
      <c r="J36" s="709"/>
      <c r="K36" s="709"/>
      <c r="L36" s="711"/>
      <c r="M36" s="728">
        <v>11.03</v>
      </c>
    </row>
    <row r="37" spans="1:13" x14ac:dyDescent="0.15">
      <c r="A37" s="707">
        <v>12</v>
      </c>
      <c r="B37" s="360" t="s">
        <v>218</v>
      </c>
      <c r="C37" s="360"/>
      <c r="D37" s="182"/>
      <c r="E37" s="709" t="str">
        <f>IF('B-1'!E37=0,"",ROUND('B-1'!E37*'B-1'!E$92,0))</f>
        <v/>
      </c>
      <c r="F37" s="182"/>
      <c r="G37" s="182"/>
      <c r="H37" s="182"/>
      <c r="I37" s="182"/>
      <c r="J37" s="182"/>
      <c r="K37" s="182"/>
      <c r="L37" s="711"/>
      <c r="M37" s="43">
        <v>12</v>
      </c>
    </row>
    <row r="38" spans="1:13" x14ac:dyDescent="0.15">
      <c r="A38" s="707">
        <v>12.01</v>
      </c>
      <c r="B38" s="360" t="s">
        <v>219</v>
      </c>
      <c r="C38" s="360"/>
      <c r="D38" s="182"/>
      <c r="E38" s="182"/>
      <c r="F38" s="709" t="str">
        <f>IF('B-1'!F38&gt;0,B!E37-B!F39,"")</f>
        <v/>
      </c>
      <c r="G38" s="709" t="str">
        <f>IF('B-1'!G38&lt;1,"",ROUND('B-1'!G38*'B-1'!G$92,0))</f>
        <v/>
      </c>
      <c r="H38" s="709" t="str">
        <f>IF('B-1'!H38&lt;1,"",ROUND('B-1'!H38*'B-1'!H$92,0))</f>
        <v/>
      </c>
      <c r="I38" s="709" t="str">
        <f>IF('B-1'!I38&lt;1,"",ROUND('B-1'!I38*'B-1'!I$92,0))</f>
        <v/>
      </c>
      <c r="J38" s="709" t="str">
        <f>IF('B-1'!J38&lt;1,"",ROUND('B-1'!J38*'B-1'!J$92,0))</f>
        <v/>
      </c>
      <c r="K38" s="709" t="str">
        <f>IF('B-1'!K38&lt;1,"",ROUND('B-1'!K38*'B-1'!K$92,0))</f>
        <v/>
      </c>
      <c r="L38" s="711"/>
      <c r="M38" s="43">
        <v>12.01</v>
      </c>
    </row>
    <row r="39" spans="1:13" x14ac:dyDescent="0.15">
      <c r="A39" s="707">
        <v>12.02</v>
      </c>
      <c r="B39" s="360" t="s">
        <v>220</v>
      </c>
      <c r="C39" s="360"/>
      <c r="D39" s="182"/>
      <c r="E39" s="182"/>
      <c r="F39" s="709" t="str">
        <f>IF('B-1'!E37&gt;0,ROUND(B!E37*('B-1'!F39/('B-1'!F38+'B-1'!F39)),0),"")</f>
        <v/>
      </c>
      <c r="G39" s="709" t="str">
        <f>IF('B-1'!G39&lt;1,"",ROUND('B-1'!G39*'B-1'!G$92,0))</f>
        <v/>
      </c>
      <c r="H39" s="709" t="str">
        <f>IF('B-1'!H39&lt;1,"",ROUND('B-1'!H39*'B-1'!H$92,0))</f>
        <v/>
      </c>
      <c r="I39" s="709" t="str">
        <f>IF('B-1'!I39&lt;1,"",ROUND('B-1'!I39*'B-1'!I$92,0))</f>
        <v/>
      </c>
      <c r="J39" s="709" t="str">
        <f>IF('B-1'!J39&lt;1,"",ROUND('B-1'!J39*'B-1'!J$92,0))</f>
        <v/>
      </c>
      <c r="K39" s="709" t="str">
        <f>IF('B-1'!K39&lt;1,"",ROUND('B-1'!K39*'B-1'!K$92,0))</f>
        <v/>
      </c>
      <c r="L39" s="710" t="s">
        <v>803</v>
      </c>
      <c r="M39" s="43">
        <v>12.02</v>
      </c>
    </row>
    <row r="40" spans="1:13" x14ac:dyDescent="0.15">
      <c r="A40" s="729">
        <v>12.03</v>
      </c>
      <c r="B40" s="727" t="s">
        <v>833</v>
      </c>
      <c r="C40" s="360"/>
      <c r="D40" s="182"/>
      <c r="E40" s="182"/>
      <c r="F40" s="709"/>
      <c r="G40" s="709"/>
      <c r="H40" s="709"/>
      <c r="I40" s="709"/>
      <c r="J40" s="709"/>
      <c r="K40" s="709"/>
      <c r="L40" s="711"/>
      <c r="M40" s="728">
        <v>12.03</v>
      </c>
    </row>
    <row r="41" spans="1:13" x14ac:dyDescent="0.15">
      <c r="A41" s="707">
        <v>13</v>
      </c>
      <c r="B41" s="357" t="s">
        <v>221</v>
      </c>
      <c r="C41" s="357"/>
      <c r="D41" s="182"/>
      <c r="E41" s="709" t="str">
        <f>IF('B-1'!E41=0,"",ROUND('B-1'!E41*'B-1'!E$92,0))</f>
        <v/>
      </c>
      <c r="F41" s="182"/>
      <c r="G41" s="182"/>
      <c r="H41" s="182"/>
      <c r="I41" s="182"/>
      <c r="J41" s="182"/>
      <c r="K41" s="182"/>
      <c r="L41" s="711"/>
      <c r="M41" s="43">
        <v>13</v>
      </c>
    </row>
    <row r="42" spans="1:13" x14ac:dyDescent="0.15">
      <c r="A42" s="707">
        <v>13.01</v>
      </c>
      <c r="B42" s="357" t="s">
        <v>222</v>
      </c>
      <c r="C42" s="357"/>
      <c r="D42" s="182"/>
      <c r="E42" s="182"/>
      <c r="F42" s="709" t="str">
        <f>IF('B-1'!F42&gt;0,B!E41-B!F43,"")</f>
        <v/>
      </c>
      <c r="G42" s="709" t="str">
        <f>IF('B-1'!G42&lt;1,"",ROUND('B-1'!G42*'B-1'!G$92,0))</f>
        <v/>
      </c>
      <c r="H42" s="709" t="str">
        <f>IF('B-1'!H42&lt;1,"",ROUND('B-1'!H42*'B-1'!H$92,0))</f>
        <v/>
      </c>
      <c r="I42" s="709" t="str">
        <f>IF('B-1'!I42&lt;1,"",ROUND('B-1'!I42*'B-1'!I$92,0))</f>
        <v/>
      </c>
      <c r="J42" s="709" t="str">
        <f>IF('B-1'!J42&lt;1,"",ROUND('B-1'!J42*'B-1'!J$92,0))</f>
        <v/>
      </c>
      <c r="K42" s="709" t="str">
        <f>IF('B-1'!K42&lt;1,"",ROUND('B-1'!K42*'B-1'!K$92,0))</f>
        <v/>
      </c>
      <c r="L42" s="711"/>
      <c r="M42" s="43">
        <v>13.01</v>
      </c>
    </row>
    <row r="43" spans="1:13" x14ac:dyDescent="0.15">
      <c r="A43" s="707">
        <v>13.02</v>
      </c>
      <c r="B43" s="357" t="s">
        <v>223</v>
      </c>
      <c r="C43" s="357"/>
      <c r="D43" s="182"/>
      <c r="E43" s="182"/>
      <c r="F43" s="709" t="str">
        <f>IF('B-1'!E41&gt;0,ROUND(B!E41*('B-1'!F43/('B-1'!F42+'B-1'!F43)),0),"")</f>
        <v/>
      </c>
      <c r="G43" s="709" t="str">
        <f>IF('B-1'!G43&lt;1,"",ROUND('B-1'!G43*'B-1'!G$92,0))</f>
        <v/>
      </c>
      <c r="H43" s="709" t="str">
        <f>IF('B-1'!H43&lt;1,"",ROUND('B-1'!H43*'B-1'!H$92,0))</f>
        <v/>
      </c>
      <c r="I43" s="709" t="str">
        <f>IF('B-1'!I43&lt;1,"",ROUND('B-1'!I43*'B-1'!I$92,0))</f>
        <v/>
      </c>
      <c r="J43" s="709" t="str">
        <f>IF('B-1'!J43&lt;1,"",ROUND('B-1'!J43*'B-1'!J$92,0))</f>
        <v/>
      </c>
      <c r="K43" s="709" t="str">
        <f>IF('B-1'!K43&lt;1,"",ROUND('B-1'!K43*'B-1'!K$92,0))</f>
        <v/>
      </c>
      <c r="L43" s="710" t="s">
        <v>803</v>
      </c>
      <c r="M43" s="43">
        <v>13.02</v>
      </c>
    </row>
    <row r="44" spans="1:13" x14ac:dyDescent="0.15">
      <c r="A44" s="726">
        <v>13.03</v>
      </c>
      <c r="B44" s="357" t="s">
        <v>834</v>
      </c>
      <c r="C44" s="357"/>
      <c r="D44" s="182"/>
      <c r="E44" s="182"/>
      <c r="F44" s="709" t="str">
        <f>IF('B-1'!E42&gt;0,ROUND(B!E42*('B-1'!F44/('B-1'!F43+'B-1'!F44)),0),"")</f>
        <v/>
      </c>
      <c r="G44" s="709" t="str">
        <f>IF('B-1'!G44&lt;1,"",ROUND('B-1'!G44*'B-1'!G$92,0))</f>
        <v/>
      </c>
      <c r="H44" s="709" t="str">
        <f>IF('B-1'!H44&lt;1,"",ROUND('B-1'!H44*'B-1'!H$92,0))</f>
        <v/>
      </c>
      <c r="I44" s="709" t="str">
        <f>IF('B-1'!I44&lt;1,"",ROUND('B-1'!I44*'B-1'!I$92,0))</f>
        <v/>
      </c>
      <c r="J44" s="709" t="str">
        <f>IF('B-1'!J44&lt;1,"",ROUND('B-1'!J44*'B-1'!J$92,0))</f>
        <v/>
      </c>
      <c r="K44" s="709" t="str">
        <f>IF('B-1'!K44&lt;1,"",ROUND('B-1'!K44*'B-1'!K$92,0))</f>
        <v/>
      </c>
      <c r="L44" s="711" t="s">
        <v>803</v>
      </c>
      <c r="M44" s="728">
        <v>13.03</v>
      </c>
    </row>
    <row r="45" spans="1:13" x14ac:dyDescent="0.15">
      <c r="A45" s="25" t="s">
        <v>558</v>
      </c>
    </row>
    <row r="46" spans="1:13" x14ac:dyDescent="0.15">
      <c r="A46" s="25" t="s">
        <v>688</v>
      </c>
    </row>
    <row r="54" spans="1:13" x14ac:dyDescent="0.15">
      <c r="B54" s="23"/>
      <c r="C54" s="23"/>
      <c r="D54" s="23"/>
      <c r="E54" s="23"/>
      <c r="F54" s="23"/>
      <c r="G54" s="23"/>
      <c r="H54" s="23"/>
      <c r="I54" s="23"/>
      <c r="J54" s="23"/>
      <c r="K54" s="23"/>
      <c r="L54" s="23"/>
      <c r="M54" s="23"/>
    </row>
    <row r="55" spans="1:13" x14ac:dyDescent="0.15">
      <c r="B55" s="23"/>
      <c r="C55" s="23"/>
      <c r="D55" s="23"/>
      <c r="E55" s="23"/>
      <c r="F55" s="23"/>
      <c r="G55" s="23"/>
      <c r="H55" s="23"/>
      <c r="I55" s="23"/>
      <c r="J55" s="23"/>
      <c r="K55" s="23"/>
      <c r="L55" s="23"/>
      <c r="M55" s="23"/>
    </row>
    <row r="56" spans="1:13" x14ac:dyDescent="0.15">
      <c r="A56" s="28" t="s">
        <v>841</v>
      </c>
      <c r="B56" s="28"/>
      <c r="C56" s="28"/>
      <c r="D56" s="28"/>
      <c r="E56" s="28"/>
      <c r="F56" s="28"/>
      <c r="G56" s="28"/>
      <c r="H56" s="28"/>
      <c r="I56" s="28"/>
      <c r="J56" s="28"/>
      <c r="K56" s="468"/>
      <c r="L56" s="28"/>
      <c r="M56" s="28"/>
    </row>
    <row r="57" spans="1:13" ht="12.75" x14ac:dyDescent="0.2">
      <c r="A57" s="80" t="s">
        <v>830</v>
      </c>
      <c r="B57" s="23"/>
      <c r="C57" s="23"/>
      <c r="D57" s="23"/>
      <c r="E57" s="23"/>
      <c r="F57" s="23"/>
      <c r="G57" s="23"/>
      <c r="H57" s="23"/>
      <c r="I57" s="23"/>
      <c r="J57" s="23"/>
      <c r="K57" s="23"/>
      <c r="L57" s="23"/>
      <c r="M57" s="24" t="s">
        <v>198</v>
      </c>
    </row>
    <row r="58" spans="1:13" ht="12.75" x14ac:dyDescent="0.2">
      <c r="A58" s="130" t="s">
        <v>21</v>
      </c>
      <c r="B58" s="23"/>
      <c r="C58" s="23"/>
      <c r="D58" s="23"/>
      <c r="F58" s="909" t="s">
        <v>463</v>
      </c>
      <c r="G58" s="909"/>
      <c r="H58" s="381"/>
      <c r="I58" s="354"/>
      <c r="J58" s="354"/>
      <c r="K58" s="142"/>
      <c r="L58" s="142"/>
      <c r="M58" s="279" t="s">
        <v>840</v>
      </c>
    </row>
    <row r="59" spans="1:13" x14ac:dyDescent="0.15">
      <c r="A59" s="28" t="s">
        <v>562</v>
      </c>
      <c r="B59" s="28"/>
      <c r="C59" s="28"/>
      <c r="D59" s="28"/>
      <c r="E59" s="389"/>
      <c r="F59" s="355"/>
      <c r="G59" s="363"/>
      <c r="H59" s="363"/>
      <c r="I59" s="363"/>
      <c r="J59" s="361" t="s">
        <v>23</v>
      </c>
      <c r="K59" s="356" t="s">
        <v>5</v>
      </c>
      <c r="L59" s="66" t="s">
        <v>192</v>
      </c>
      <c r="M59" s="20"/>
    </row>
    <row r="60" spans="1:13" x14ac:dyDescent="0.15">
      <c r="A60" s="23"/>
      <c r="B60" s="23"/>
      <c r="C60" s="23"/>
      <c r="D60" s="23"/>
      <c r="E60" s="23"/>
      <c r="F60" s="23"/>
      <c r="J60" s="35"/>
      <c r="K60" s="83" t="s">
        <v>469</v>
      </c>
      <c r="L60" s="83"/>
    </row>
    <row r="61" spans="1:13" x14ac:dyDescent="0.15">
      <c r="A61" s="358"/>
      <c r="B61" s="358"/>
      <c r="C61" s="358"/>
      <c r="D61" s="358"/>
      <c r="E61" s="358"/>
      <c r="F61" s="358"/>
      <c r="G61" s="381"/>
      <c r="H61" s="381"/>
      <c r="I61" s="381"/>
      <c r="J61" s="362"/>
      <c r="K61" s="83" t="s">
        <v>471</v>
      </c>
      <c r="L61" s="362"/>
      <c r="M61" s="381"/>
    </row>
    <row r="62" spans="1:13" x14ac:dyDescent="0.15">
      <c r="A62" s="23"/>
      <c r="B62" s="23"/>
      <c r="C62" s="23"/>
      <c r="D62" s="141" t="s">
        <v>148</v>
      </c>
      <c r="E62" s="702"/>
      <c r="F62" s="141"/>
      <c r="G62" s="141"/>
      <c r="H62" s="141"/>
      <c r="I62" s="141"/>
      <c r="J62" s="141"/>
      <c r="K62" s="141"/>
      <c r="L62" s="703"/>
      <c r="M62" s="25"/>
    </row>
    <row r="63" spans="1:13" x14ac:dyDescent="0.15">
      <c r="A63" s="23"/>
      <c r="B63" s="23"/>
      <c r="C63" s="23"/>
      <c r="D63" s="143" t="s">
        <v>642</v>
      </c>
      <c r="E63" s="704"/>
      <c r="F63" s="143"/>
      <c r="G63" s="143"/>
      <c r="H63" s="143"/>
      <c r="I63" s="143"/>
      <c r="J63" s="143"/>
      <c r="K63" s="143"/>
      <c r="L63" s="143"/>
      <c r="M63" s="25"/>
    </row>
    <row r="64" spans="1:13" x14ac:dyDescent="0.15">
      <c r="A64" s="23"/>
      <c r="B64" s="23"/>
      <c r="C64" s="23"/>
      <c r="D64" s="143" t="s">
        <v>627</v>
      </c>
      <c r="E64" s="704" t="s">
        <v>643</v>
      </c>
      <c r="F64" s="143" t="s">
        <v>602</v>
      </c>
      <c r="G64" s="143" t="s">
        <v>643</v>
      </c>
      <c r="H64" s="143" t="s">
        <v>824</v>
      </c>
      <c r="I64" s="143" t="s">
        <v>64</v>
      </c>
      <c r="J64" s="143" t="s">
        <v>636</v>
      </c>
      <c r="K64" s="143"/>
      <c r="L64" s="143"/>
      <c r="M64" s="25"/>
    </row>
    <row r="65" spans="1:13" x14ac:dyDescent="0.15">
      <c r="A65" s="23"/>
      <c r="B65" s="23"/>
      <c r="C65" s="23"/>
      <c r="D65" s="143" t="s">
        <v>628</v>
      </c>
      <c r="E65" s="704" t="s">
        <v>644</v>
      </c>
      <c r="F65" s="143" t="s">
        <v>170</v>
      </c>
      <c r="G65" s="143" t="s">
        <v>760</v>
      </c>
      <c r="H65" s="143" t="s">
        <v>825</v>
      </c>
      <c r="I65" s="143" t="s">
        <v>633</v>
      </c>
      <c r="J65" s="143" t="s">
        <v>633</v>
      </c>
      <c r="K65" s="143"/>
      <c r="L65" s="143" t="s">
        <v>801</v>
      </c>
      <c r="M65" s="25"/>
    </row>
    <row r="66" spans="1:13" x14ac:dyDescent="0.15">
      <c r="A66" s="23"/>
      <c r="B66" s="23"/>
      <c r="C66" s="23"/>
      <c r="D66" s="134" t="s">
        <v>601</v>
      </c>
      <c r="E66" s="134" t="s">
        <v>629</v>
      </c>
      <c r="F66" s="134" t="s">
        <v>622</v>
      </c>
      <c r="G66" s="134" t="s">
        <v>761</v>
      </c>
      <c r="H66" s="134" t="s">
        <v>826</v>
      </c>
      <c r="I66" s="134" t="s">
        <v>634</v>
      </c>
      <c r="J66" s="134" t="s">
        <v>634</v>
      </c>
      <c r="K66" s="134" t="s">
        <v>196</v>
      </c>
      <c r="L66" s="705" t="s">
        <v>802</v>
      </c>
      <c r="M66" s="25"/>
    </row>
    <row r="67" spans="1:13" x14ac:dyDescent="0.15">
      <c r="A67" s="30"/>
      <c r="B67" s="30"/>
      <c r="C67" s="23"/>
      <c r="D67" s="135" t="s">
        <v>8</v>
      </c>
      <c r="E67" s="135" t="s">
        <v>9</v>
      </c>
      <c r="F67" s="135">
        <v>3</v>
      </c>
      <c r="G67" s="135">
        <v>4</v>
      </c>
      <c r="H67" s="135">
        <v>4.01</v>
      </c>
      <c r="I67" s="135">
        <v>5</v>
      </c>
      <c r="J67" s="135">
        <v>6</v>
      </c>
      <c r="K67" s="135">
        <v>7</v>
      </c>
      <c r="L67" s="706">
        <v>7.01</v>
      </c>
      <c r="M67" s="185"/>
    </row>
    <row r="68" spans="1:13" x14ac:dyDescent="0.15">
      <c r="A68" s="707">
        <v>14</v>
      </c>
      <c r="B68" s="357" t="s">
        <v>224</v>
      </c>
      <c r="C68" s="357"/>
      <c r="D68" s="717"/>
      <c r="E68" s="718" t="str">
        <f>IF('B-1'!E68=0,"",ROUND('B-1'!E68*'B-1'!E$92,0))</f>
        <v/>
      </c>
      <c r="F68" s="717"/>
      <c r="G68" s="717"/>
      <c r="H68" s="717"/>
      <c r="I68" s="717"/>
      <c r="J68" s="717"/>
      <c r="K68" s="717"/>
      <c r="L68" s="711"/>
      <c r="M68" s="719">
        <v>14</v>
      </c>
    </row>
    <row r="69" spans="1:13" x14ac:dyDescent="0.15">
      <c r="A69" s="707">
        <v>14.01</v>
      </c>
      <c r="B69" s="357" t="s">
        <v>225</v>
      </c>
      <c r="C69" s="357"/>
      <c r="D69" s="717"/>
      <c r="E69" s="717"/>
      <c r="F69" s="718" t="str">
        <f>IF('B-1'!F69&gt;0,B!E68-B!F70,"")</f>
        <v/>
      </c>
      <c r="G69" s="718" t="str">
        <f>IF('B-1'!G69&lt;1,"",ROUND('B-1'!G69*'B-1'!G$92,0))</f>
        <v/>
      </c>
      <c r="H69" s="718" t="str">
        <f>IF('B-1'!H69&lt;1,"",ROUND('B-1'!H69*'B-1'!H$92,0))</f>
        <v/>
      </c>
      <c r="I69" s="718" t="str">
        <f>IF('B-1'!I69&lt;1,"",ROUND('B-1'!I69*'B-1'!I$92,0))</f>
        <v/>
      </c>
      <c r="J69" s="718" t="str">
        <f>IF('B-1'!J69&lt;1,"",ROUND('B-1'!J69*'B-1'!J$92,0))</f>
        <v/>
      </c>
      <c r="K69" s="718" t="str">
        <f>IF('B-1'!K69&lt;1,"",ROUND('B-1'!K69*'B-1'!K$92,0))</f>
        <v/>
      </c>
      <c r="L69" s="711"/>
      <c r="M69" s="719">
        <v>14.01</v>
      </c>
    </row>
    <row r="70" spans="1:13" x14ac:dyDescent="0.15">
      <c r="A70" s="707">
        <v>14.02</v>
      </c>
      <c r="B70" s="357" t="s">
        <v>226</v>
      </c>
      <c r="C70" s="357"/>
      <c r="D70" s="717"/>
      <c r="E70" s="717"/>
      <c r="F70" s="718" t="str">
        <f>IF('B-1'!E68&gt;0,ROUND(B!E68*('B-1'!F70/('B-1'!F69+'B-1'!F70)),0),"")</f>
        <v/>
      </c>
      <c r="G70" s="718" t="str">
        <f>IF('B-1'!G70&lt;1,"",ROUND('B-1'!G70*'B-1'!G$92,0))</f>
        <v/>
      </c>
      <c r="H70" s="718" t="str">
        <f>IF('B-1'!H70&lt;1,"",ROUND('B-1'!H70*'B-1'!H$92,0))</f>
        <v/>
      </c>
      <c r="I70" s="718" t="str">
        <f>IF('B-1'!I70&lt;1,"",ROUND('B-1'!I70*'B-1'!I$92,0))</f>
        <v/>
      </c>
      <c r="J70" s="718" t="str">
        <f>IF('B-1'!J70&lt;1,"",ROUND('B-1'!J70*'B-1'!J$92,0))</f>
        <v/>
      </c>
      <c r="K70" s="718" t="str">
        <f>IF('B-1'!K70&lt;1,"",ROUND('B-1'!K70*'B-1'!K$92,0))</f>
        <v/>
      </c>
      <c r="L70" s="710"/>
      <c r="M70" s="719">
        <v>14.02</v>
      </c>
    </row>
    <row r="71" spans="1:13" x14ac:dyDescent="0.15">
      <c r="A71" s="729">
        <v>14.03</v>
      </c>
      <c r="B71" s="727" t="s">
        <v>835</v>
      </c>
      <c r="C71" s="357"/>
      <c r="D71" s="182"/>
      <c r="E71" s="182"/>
      <c r="F71" s="709"/>
      <c r="G71" s="709"/>
      <c r="H71" s="709"/>
      <c r="I71" s="709"/>
      <c r="J71" s="709"/>
      <c r="K71" s="709"/>
      <c r="L71" s="711"/>
      <c r="M71" s="728">
        <v>14.03</v>
      </c>
    </row>
    <row r="72" spans="1:13" x14ac:dyDescent="0.15">
      <c r="A72" s="707">
        <v>15</v>
      </c>
      <c r="B72" s="357" t="s">
        <v>227</v>
      </c>
      <c r="C72" s="357"/>
      <c r="D72" s="717"/>
      <c r="E72" s="718" t="str">
        <f>IF('B-1'!E72=0,"",ROUND('B-1'!E72*'B-1'!E$92,0))</f>
        <v/>
      </c>
      <c r="F72" s="717"/>
      <c r="G72" s="717"/>
      <c r="H72" s="717"/>
      <c r="I72" s="717"/>
      <c r="J72" s="717"/>
      <c r="K72" s="717"/>
      <c r="L72" s="711"/>
      <c r="M72" s="719">
        <v>15</v>
      </c>
    </row>
    <row r="73" spans="1:13" x14ac:dyDescent="0.15">
      <c r="A73" s="707">
        <v>15.01</v>
      </c>
      <c r="B73" s="357" t="s">
        <v>228</v>
      </c>
      <c r="C73" s="357"/>
      <c r="D73" s="717"/>
      <c r="E73" s="717"/>
      <c r="F73" s="718" t="str">
        <f>IF('B-1'!F73&gt;0,B!E72-B!F74,"")</f>
        <v/>
      </c>
      <c r="G73" s="718"/>
      <c r="H73" s="718" t="str">
        <f>IF('B-1'!H73&lt;1,"",ROUND('B-1'!H73*'B-1'!H$92,0))</f>
        <v/>
      </c>
      <c r="I73" s="718" t="str">
        <f>IF('B-1'!I73&lt;1,"",ROUND('B-1'!I73*'B-1'!I$92,0))</f>
        <v/>
      </c>
      <c r="J73" s="718" t="str">
        <f>IF('B-1'!J73&lt;1,"",ROUND('B-1'!J73*'B-1'!J$92,0))</f>
        <v/>
      </c>
      <c r="K73" s="718" t="str">
        <f>IF('B-1'!K73&lt;1,"",ROUND('B-1'!K73*'B-1'!K$92,0))</f>
        <v/>
      </c>
      <c r="L73" s="711"/>
      <c r="M73" s="719">
        <v>15.01</v>
      </c>
    </row>
    <row r="74" spans="1:13" x14ac:dyDescent="0.15">
      <c r="A74" s="707">
        <v>15.02</v>
      </c>
      <c r="B74" s="357" t="s">
        <v>229</v>
      </c>
      <c r="C74" s="357"/>
      <c r="D74" s="717"/>
      <c r="E74" s="717"/>
      <c r="F74" s="718" t="str">
        <f>IF('B-1'!E72&gt;0,ROUND(B!E72*('B-1'!F74/('B-1'!F73+'B-1'!F74)),0),"")</f>
        <v/>
      </c>
      <c r="G74" s="718"/>
      <c r="H74" s="718" t="str">
        <f>IF('B-1'!H74&lt;1,"",ROUND('B-1'!H74*'B-1'!H$92,0))</f>
        <v/>
      </c>
      <c r="I74" s="718" t="str">
        <f>IF('B-1'!I74&lt;1,"",ROUND('B-1'!I74*'B-1'!I$92,0))</f>
        <v/>
      </c>
      <c r="J74" s="718" t="str">
        <f>IF('B-1'!J74&lt;1,"",ROUND('B-1'!J74*'B-1'!J$92,0))</f>
        <v/>
      </c>
      <c r="K74" s="718" t="str">
        <f>IF('B-1'!K74&lt;1,"",ROUND('B-1'!K74*'B-1'!K$92,0))</f>
        <v/>
      </c>
      <c r="L74" s="710"/>
      <c r="M74" s="719">
        <v>15.02</v>
      </c>
    </row>
    <row r="75" spans="1:13" x14ac:dyDescent="0.15">
      <c r="A75" s="729">
        <v>15.03</v>
      </c>
      <c r="B75" s="727" t="s">
        <v>836</v>
      </c>
      <c r="C75" s="357"/>
      <c r="D75" s="182"/>
      <c r="E75" s="182"/>
      <c r="F75" s="709"/>
      <c r="G75" s="709"/>
      <c r="H75" s="709"/>
      <c r="I75" s="709"/>
      <c r="J75" s="709"/>
      <c r="K75" s="709"/>
      <c r="L75" s="711"/>
      <c r="M75" s="728">
        <v>15.03</v>
      </c>
    </row>
    <row r="76" spans="1:13" x14ac:dyDescent="0.15">
      <c r="A76" s="707">
        <v>16</v>
      </c>
      <c r="B76" s="357" t="s">
        <v>230</v>
      </c>
      <c r="C76" s="357"/>
      <c r="D76" s="717"/>
      <c r="E76" s="718" t="str">
        <f>IF('B-1'!E76=0,"",ROUND('B-1'!E76*'B-1'!E$92,0))</f>
        <v/>
      </c>
      <c r="F76" s="717"/>
      <c r="G76" s="717"/>
      <c r="H76" s="717"/>
      <c r="I76" s="717"/>
      <c r="J76" s="717"/>
      <c r="K76" s="717"/>
      <c r="L76" s="711"/>
      <c r="M76" s="719">
        <v>16</v>
      </c>
    </row>
    <row r="77" spans="1:13" x14ac:dyDescent="0.15">
      <c r="A77" s="707">
        <v>16.010000000000002</v>
      </c>
      <c r="B77" s="357" t="s">
        <v>231</v>
      </c>
      <c r="C77" s="357"/>
      <c r="D77" s="717"/>
      <c r="E77" s="717"/>
      <c r="F77" s="718" t="str">
        <f>IF('B-1'!F77&gt;0,B!E76-B!F78,"")</f>
        <v/>
      </c>
      <c r="G77" s="718"/>
      <c r="H77" s="718" t="str">
        <f>IF('B-1'!H77&lt;1,"",ROUND('B-1'!H77*'B-1'!H$92,0))</f>
        <v/>
      </c>
      <c r="I77" s="718" t="str">
        <f>IF('B-1'!I77&lt;1,"",ROUND('B-1'!I77*'B-1'!I$92,0))</f>
        <v/>
      </c>
      <c r="J77" s="718" t="str">
        <f>IF('B-1'!J77&lt;1,"",ROUND('B-1'!J77*'B-1'!J$92,0))</f>
        <v/>
      </c>
      <c r="K77" s="718" t="str">
        <f>IF('B-1'!K77&lt;1,"",ROUND('B-1'!K77*'B-1'!K$92,0))</f>
        <v/>
      </c>
      <c r="L77" s="711"/>
      <c r="M77" s="719">
        <v>16.010000000000002</v>
      </c>
    </row>
    <row r="78" spans="1:13" x14ac:dyDescent="0.15">
      <c r="A78" s="707">
        <v>16.02</v>
      </c>
      <c r="B78" s="357" t="s">
        <v>232</v>
      </c>
      <c r="C78" s="357"/>
      <c r="D78" s="717"/>
      <c r="E78" s="717"/>
      <c r="F78" s="718" t="str">
        <f>IF('B-1'!E76&gt;0,ROUND(B!E76*('B-1'!F78/('B-1'!F77+'B-1'!F78)),0),"")</f>
        <v/>
      </c>
      <c r="G78" s="718"/>
      <c r="H78" s="718" t="str">
        <f>IF('B-1'!H78&lt;1,"",ROUND('B-1'!H78*'B-1'!H$92,0))</f>
        <v/>
      </c>
      <c r="I78" s="718" t="str">
        <f>IF('B-1'!I78&lt;1,"",ROUND('B-1'!I78*'B-1'!I$92,0))</f>
        <v/>
      </c>
      <c r="J78" s="718" t="str">
        <f>IF('B-1'!J78&lt;1,"",ROUND('B-1'!J78*'B-1'!J$92,0))</f>
        <v/>
      </c>
      <c r="K78" s="718" t="str">
        <f>IF('B-1'!K78&lt;1,"",ROUND('B-1'!K78*'B-1'!K$92,0))</f>
        <v/>
      </c>
      <c r="L78" s="710"/>
      <c r="M78" s="719">
        <v>16.02</v>
      </c>
    </row>
    <row r="79" spans="1:13" x14ac:dyDescent="0.15">
      <c r="A79" s="729">
        <v>16.03</v>
      </c>
      <c r="B79" s="727" t="s">
        <v>837</v>
      </c>
      <c r="C79" s="357"/>
      <c r="D79" s="182"/>
      <c r="E79" s="182"/>
      <c r="F79" s="709"/>
      <c r="G79" s="709"/>
      <c r="H79" s="709"/>
      <c r="I79" s="709"/>
      <c r="J79" s="709"/>
      <c r="K79" s="709"/>
      <c r="L79" s="711"/>
      <c r="M79" s="728">
        <v>16.03</v>
      </c>
    </row>
    <row r="80" spans="1:13" x14ac:dyDescent="0.15">
      <c r="A80" s="707">
        <v>17</v>
      </c>
      <c r="B80" s="360" t="s">
        <v>233</v>
      </c>
      <c r="C80" s="360"/>
      <c r="D80" s="717"/>
      <c r="E80" s="718" t="str">
        <f>IF('B-1'!E80=0,"",ROUND('B-1'!E80*'B-1'!E$92,0))</f>
        <v/>
      </c>
      <c r="F80" s="717"/>
      <c r="G80" s="717"/>
      <c r="H80" s="717"/>
      <c r="I80" s="717"/>
      <c r="J80" s="717"/>
      <c r="K80" s="717"/>
      <c r="L80" s="711"/>
      <c r="M80" s="719">
        <v>17</v>
      </c>
    </row>
    <row r="81" spans="1:13" x14ac:dyDescent="0.15">
      <c r="A81" s="707">
        <v>17.010000000000002</v>
      </c>
      <c r="B81" s="360" t="s">
        <v>234</v>
      </c>
      <c r="C81" s="360"/>
      <c r="D81" s="717"/>
      <c r="E81" s="717"/>
      <c r="F81" s="718" t="str">
        <f>IF('B-1'!F81&gt;0,B!E80-B!F82,"")</f>
        <v/>
      </c>
      <c r="G81" s="718"/>
      <c r="H81" s="718" t="str">
        <f>IF('B-1'!H81&lt;1,"",ROUND('B-1'!H81*'B-1'!H$92,0))</f>
        <v/>
      </c>
      <c r="I81" s="718" t="str">
        <f>IF('B-1'!I81&lt;1,"",ROUND('B-1'!I81*'B-1'!I$92,0))</f>
        <v/>
      </c>
      <c r="J81" s="718" t="str">
        <f>IF('B-1'!J81&lt;1,"",ROUND('B-1'!J81*'B-1'!J$92,0))</f>
        <v/>
      </c>
      <c r="K81" s="718" t="str">
        <f>IF('B-1'!K81&lt;1,"",ROUND('B-1'!K81*'B-1'!K$92,0))</f>
        <v/>
      </c>
      <c r="L81" s="711"/>
      <c r="M81" s="719">
        <v>17.010000000000002</v>
      </c>
    </row>
    <row r="82" spans="1:13" x14ac:dyDescent="0.15">
      <c r="A82" s="707">
        <v>17.02</v>
      </c>
      <c r="B82" s="360" t="s">
        <v>235</v>
      </c>
      <c r="C82" s="360"/>
      <c r="D82" s="717"/>
      <c r="E82" s="717"/>
      <c r="F82" s="718" t="str">
        <f>IF('B-1'!E80&gt;0,ROUND(B!E80*('B-1'!F82/('B-1'!F81+'B-1'!F82)),0),"")</f>
        <v/>
      </c>
      <c r="G82" s="720"/>
      <c r="H82" s="718" t="str">
        <f>IF('B-1'!H82&lt;1,"",ROUND('B-1'!H82*'B-1'!H$92,0))</f>
        <v/>
      </c>
      <c r="I82" s="718" t="str">
        <f>IF('B-1'!I82&lt;1,"",ROUND('B-1'!I82*'B-1'!I$92,0))</f>
        <v/>
      </c>
      <c r="J82" s="718" t="str">
        <f>IF('B-1'!J82&lt;1,"",ROUND('B-1'!J82*'B-1'!J$92,0))</f>
        <v/>
      </c>
      <c r="K82" s="718" t="str">
        <f>IF('B-1'!K82&lt;1,"",ROUND('B-1'!K82*'B-1'!K$92,0))</f>
        <v/>
      </c>
      <c r="L82" s="710"/>
      <c r="M82" s="719">
        <v>17.02</v>
      </c>
    </row>
    <row r="83" spans="1:13" x14ac:dyDescent="0.15">
      <c r="A83" s="729">
        <v>17.03</v>
      </c>
      <c r="B83" s="727" t="s">
        <v>838</v>
      </c>
      <c r="C83" s="360"/>
      <c r="D83" s="182"/>
      <c r="E83" s="182"/>
      <c r="F83" s="709"/>
      <c r="G83" s="708"/>
      <c r="H83" s="709"/>
      <c r="I83" s="709"/>
      <c r="J83" s="709"/>
      <c r="K83" s="709"/>
      <c r="L83" s="711"/>
      <c r="M83" s="728">
        <v>17.03</v>
      </c>
    </row>
    <row r="84" spans="1:13" x14ac:dyDescent="0.15">
      <c r="A84" s="707">
        <v>18</v>
      </c>
      <c r="B84" s="360" t="s">
        <v>847</v>
      </c>
      <c r="C84" s="360"/>
      <c r="D84" s="717"/>
      <c r="E84" s="717"/>
      <c r="F84" s="717"/>
      <c r="G84" s="717"/>
      <c r="H84" s="717"/>
      <c r="I84" s="717"/>
      <c r="J84" s="717"/>
      <c r="K84" s="717"/>
      <c r="L84" s="711"/>
      <c r="M84" s="719">
        <v>18</v>
      </c>
    </row>
    <row r="85" spans="1:13" x14ac:dyDescent="0.15">
      <c r="A85" s="716"/>
      <c r="B85" s="357" t="s">
        <v>565</v>
      </c>
      <c r="C85" s="357"/>
      <c r="D85" s="717"/>
      <c r="E85" s="717"/>
      <c r="F85" s="717"/>
      <c r="G85" s="717"/>
      <c r="H85" s="717"/>
      <c r="I85" s="717"/>
      <c r="J85" s="717"/>
      <c r="K85" s="717"/>
      <c r="L85" s="711"/>
      <c r="M85" s="716"/>
    </row>
    <row r="86" spans="1:13" x14ac:dyDescent="0.15">
      <c r="A86" s="707">
        <v>19</v>
      </c>
      <c r="B86" s="357" t="s">
        <v>236</v>
      </c>
      <c r="C86" s="357"/>
      <c r="D86" s="718">
        <f>+A!K35</f>
        <v>0</v>
      </c>
      <c r="E86" s="718" t="str">
        <f>IF('B-1'!E86=0,"",ROUND('B-1'!E86*'B-1'!E$92,0))</f>
        <v/>
      </c>
      <c r="F86" s="721"/>
      <c r="G86" s="718"/>
      <c r="H86" s="718" t="str">
        <f>IF('B-1'!H86&lt;1,"",ROUND('B-1'!H86*'B-1'!H$92,0))</f>
        <v/>
      </c>
      <c r="I86" s="718" t="str">
        <f>IF('B-1'!I86&lt;1,"",ROUND('B-1'!I86*'B-1'!I$92,0))</f>
        <v/>
      </c>
      <c r="J86" s="718" t="str">
        <f>IF('B-1'!J86&lt;1,"",ROUND('B-1'!J86*'B-1'!J$92,0))</f>
        <v/>
      </c>
      <c r="K86" s="718" t="str">
        <f>IF('B-1'!K86&lt;1,"",ROUND('B-1'!K86*'B-1'!K$92,0))</f>
        <v/>
      </c>
      <c r="L86" s="710"/>
      <c r="M86" s="719">
        <v>19</v>
      </c>
    </row>
    <row r="87" spans="1:13" x14ac:dyDescent="0.15">
      <c r="A87" s="707">
        <v>20</v>
      </c>
      <c r="B87" s="357" t="s">
        <v>343</v>
      </c>
      <c r="C87" s="357"/>
      <c r="D87" s="718">
        <f>+A!K37</f>
        <v>0</v>
      </c>
      <c r="E87" s="718" t="str">
        <f>IF('B-1'!E87=0,"",ROUND('B-1'!E87*'B-1'!E$92,0))</f>
        <v/>
      </c>
      <c r="F87" s="721"/>
      <c r="G87" s="718"/>
      <c r="H87" s="718" t="str">
        <f>IF('B-1'!H87&lt;1,"",ROUND('B-1'!H87*'B-1'!H$92,0))</f>
        <v/>
      </c>
      <c r="I87" s="718" t="str">
        <f>IF('B-1'!I87&lt;1,"",ROUND('B-1'!I87*'B-1'!I$92,0))</f>
        <v/>
      </c>
      <c r="J87" s="718" t="str">
        <f>IF('B-1'!J87&lt;1,"",ROUND('B-1'!J87*'B-1'!J$92,0))</f>
        <v/>
      </c>
      <c r="K87" s="718" t="str">
        <f>IF('B-1'!K87&lt;1,"",ROUND('B-1'!K87*'B-1'!K$92,0))</f>
        <v/>
      </c>
      <c r="L87" s="710"/>
      <c r="M87" s="719">
        <v>20</v>
      </c>
    </row>
    <row r="88" spans="1:13" x14ac:dyDescent="0.15">
      <c r="A88" s="707">
        <v>21</v>
      </c>
      <c r="B88" s="722" t="s">
        <v>237</v>
      </c>
      <c r="C88" s="722" t="s">
        <v>844</v>
      </c>
      <c r="D88" s="718"/>
      <c r="E88" s="718" t="str">
        <f>IF('B-1'!E88=0,"",ROUND('B-1'!E88*'B-1'!E$92,0))</f>
        <v/>
      </c>
      <c r="F88" s="717"/>
      <c r="G88" s="718"/>
      <c r="H88" s="718" t="str">
        <f>IF('B-1'!H88&lt;1,"",ROUND('B-1'!H88*'B-1'!H$92,0))</f>
        <v/>
      </c>
      <c r="I88" s="718" t="str">
        <f>IF('B-1'!I88&lt;1,"",ROUND('B-1'!I88*'B-1'!I$92,0))</f>
        <v/>
      </c>
      <c r="J88" s="718" t="str">
        <f>IF('B-1'!J88&lt;1,"",ROUND('B-1'!J88*'B-1'!J$92,0))</f>
        <v/>
      </c>
      <c r="K88" s="718" t="str">
        <f>IF('B-1'!K88&lt;1,"",ROUND('B-1'!K88*'B-1'!K$92,0))</f>
        <v/>
      </c>
      <c r="L88" s="710"/>
      <c r="M88" s="719">
        <v>21</v>
      </c>
    </row>
    <row r="89" spans="1:13" x14ac:dyDescent="0.15">
      <c r="A89" s="707">
        <v>22</v>
      </c>
      <c r="B89" s="722" t="s">
        <v>237</v>
      </c>
      <c r="C89" s="722"/>
      <c r="D89" s="718"/>
      <c r="E89" s="718" t="str">
        <f>IF('B-1'!E89=0,"",ROUND('B-1'!E89*'B-1'!E$92,0))</f>
        <v/>
      </c>
      <c r="F89" s="717"/>
      <c r="G89" s="718"/>
      <c r="H89" s="718" t="str">
        <f>IF('B-1'!H89&lt;1,"",ROUND('B-1'!H89*'B-1'!H$92,0))</f>
        <v/>
      </c>
      <c r="I89" s="718" t="str">
        <f>IF('B-1'!I89&lt;1,"",ROUND('B-1'!I89*'B-1'!I$92,0))</f>
        <v/>
      </c>
      <c r="J89" s="718" t="str">
        <f>IF('B-1'!J89&lt;1,"",ROUND('B-1'!J89*'B-1'!J$92,0))</f>
        <v/>
      </c>
      <c r="K89" s="718" t="str">
        <f>IF('B-1'!K89&lt;1,"",ROUND('B-1'!K89*'B-1'!K$92,0))</f>
        <v/>
      </c>
      <c r="L89" s="710"/>
      <c r="M89" s="719">
        <v>22</v>
      </c>
    </row>
    <row r="90" spans="1:13" x14ac:dyDescent="0.15">
      <c r="A90" s="707">
        <v>23</v>
      </c>
      <c r="B90" s="357" t="s">
        <v>238</v>
      </c>
      <c r="C90" s="357"/>
      <c r="D90" s="718"/>
      <c r="E90" s="717"/>
      <c r="F90" s="718"/>
      <c r="G90" s="718"/>
      <c r="H90" s="718"/>
      <c r="I90" s="718"/>
      <c r="J90" s="718"/>
      <c r="K90" s="718"/>
      <c r="L90" s="710"/>
      <c r="M90" s="719">
        <v>23</v>
      </c>
    </row>
    <row r="91" spans="1:13" x14ac:dyDescent="0.15">
      <c r="A91" s="386"/>
      <c r="B91" s="359"/>
      <c r="C91" s="359"/>
      <c r="D91" s="359"/>
      <c r="E91" s="359"/>
      <c r="F91" s="359"/>
      <c r="G91" s="359"/>
      <c r="H91" s="359"/>
      <c r="I91" s="359"/>
      <c r="J91" s="359"/>
      <c r="K91" s="359"/>
      <c r="L91" s="359"/>
      <c r="M91" s="359"/>
    </row>
    <row r="92" spans="1:13" x14ac:dyDescent="0.15">
      <c r="A92" s="25" t="s">
        <v>558</v>
      </c>
      <c r="B92" s="23"/>
      <c r="C92" s="23"/>
      <c r="D92" s="23"/>
      <c r="E92" s="23"/>
      <c r="F92" s="23"/>
      <c r="G92" s="23"/>
      <c r="H92" s="23"/>
      <c r="I92" s="23"/>
      <c r="J92" s="23"/>
      <c r="K92" s="23"/>
      <c r="L92" s="23"/>
      <c r="M92" s="23"/>
    </row>
    <row r="93" spans="1:13" x14ac:dyDescent="0.15">
      <c r="A93" s="25" t="s">
        <v>688</v>
      </c>
    </row>
    <row r="113" spans="1:13" x14ac:dyDescent="0.15">
      <c r="A113" s="28" t="s">
        <v>841</v>
      </c>
      <c r="B113" s="28"/>
      <c r="C113" s="28"/>
      <c r="D113" s="28"/>
      <c r="E113" s="28"/>
      <c r="F113" s="28"/>
      <c r="G113" s="28"/>
      <c r="H113" s="28"/>
      <c r="I113" s="28"/>
      <c r="J113" s="28"/>
      <c r="K113" s="468"/>
      <c r="L113" s="28"/>
      <c r="M113" s="28"/>
    </row>
    <row r="114" spans="1:13" ht="12.75" x14ac:dyDescent="0.2">
      <c r="A114" s="80" t="s">
        <v>664</v>
      </c>
      <c r="B114" s="23"/>
      <c r="C114" s="23"/>
      <c r="D114" s="23"/>
      <c r="E114" s="23"/>
      <c r="F114" s="23"/>
      <c r="G114" s="23"/>
      <c r="H114" s="23"/>
      <c r="I114" s="23"/>
      <c r="J114" s="23"/>
      <c r="K114" s="23"/>
      <c r="L114" s="23"/>
      <c r="M114" s="24" t="s">
        <v>830</v>
      </c>
    </row>
    <row r="115" spans="1:13" ht="12.75" x14ac:dyDescent="0.2">
      <c r="A115" s="723" t="s">
        <v>840</v>
      </c>
      <c r="B115" s="23"/>
      <c r="C115" s="23"/>
      <c r="D115" s="23"/>
      <c r="F115" s="909" t="s">
        <v>463</v>
      </c>
      <c r="G115" s="909"/>
      <c r="H115" s="381"/>
      <c r="I115" s="354"/>
      <c r="J115" s="354"/>
      <c r="K115" s="354"/>
      <c r="L115" s="358"/>
      <c r="M115" s="115" t="s">
        <v>21</v>
      </c>
    </row>
    <row r="116" spans="1:13" x14ac:dyDescent="0.15">
      <c r="A116" s="28" t="s">
        <v>562</v>
      </c>
      <c r="B116" s="28"/>
      <c r="C116" s="28"/>
      <c r="D116" s="28"/>
      <c r="E116" s="389"/>
      <c r="F116" s="355"/>
      <c r="G116" s="363"/>
      <c r="H116" s="363"/>
      <c r="I116" s="363"/>
      <c r="J116" s="361" t="s">
        <v>23</v>
      </c>
      <c r="K116" s="356" t="s">
        <v>5</v>
      </c>
      <c r="L116" s="66" t="s">
        <v>192</v>
      </c>
      <c r="M116" s="20"/>
    </row>
    <row r="117" spans="1:13" x14ac:dyDescent="0.15">
      <c r="A117" s="23"/>
      <c r="B117" s="23"/>
      <c r="C117" s="23"/>
      <c r="D117" s="23"/>
      <c r="E117" s="23"/>
      <c r="F117" s="23"/>
      <c r="J117" s="35"/>
      <c r="K117" s="83" t="s">
        <v>469</v>
      </c>
      <c r="L117" s="83"/>
    </row>
    <row r="118" spans="1:13" x14ac:dyDescent="0.15">
      <c r="A118" s="358"/>
      <c r="B118" s="358"/>
      <c r="C118" s="358"/>
      <c r="D118" s="358"/>
      <c r="E118" s="23"/>
      <c r="F118" s="23"/>
      <c r="J118" s="35"/>
      <c r="K118" s="83" t="s">
        <v>471</v>
      </c>
      <c r="L118" s="35"/>
      <c r="M118" s="7"/>
    </row>
    <row r="119" spans="1:13" x14ac:dyDescent="0.15">
      <c r="A119" s="359"/>
      <c r="B119" s="359"/>
      <c r="C119" s="359"/>
      <c r="D119" s="141"/>
      <c r="E119" s="701"/>
      <c r="F119" s="141" t="s">
        <v>195</v>
      </c>
      <c r="G119" s="141"/>
      <c r="H119" s="141"/>
      <c r="I119" s="141"/>
      <c r="J119" s="141"/>
      <c r="K119" s="141"/>
      <c r="L119" s="141" t="s">
        <v>12</v>
      </c>
      <c r="M119" s="25"/>
    </row>
    <row r="120" spans="1:13" x14ac:dyDescent="0.15">
      <c r="A120" s="23"/>
      <c r="B120" s="23"/>
      <c r="C120" s="23"/>
      <c r="D120" s="143"/>
      <c r="E120" s="143"/>
      <c r="F120" s="143" t="s">
        <v>645</v>
      </c>
      <c r="G120" s="143"/>
      <c r="H120" s="143"/>
      <c r="I120" s="143"/>
      <c r="J120" s="143"/>
      <c r="K120" s="143" t="s">
        <v>670</v>
      </c>
      <c r="L120" s="143" t="s">
        <v>193</v>
      </c>
      <c r="M120" s="25"/>
    </row>
    <row r="121" spans="1:13" x14ac:dyDescent="0.15">
      <c r="A121" s="23"/>
      <c r="B121" s="23"/>
      <c r="C121" s="23"/>
      <c r="D121" s="143"/>
      <c r="E121" s="143" t="s">
        <v>597</v>
      </c>
      <c r="F121" s="143" t="s">
        <v>72</v>
      </c>
      <c r="G121" s="143"/>
      <c r="H121" s="143" t="s">
        <v>194</v>
      </c>
      <c r="I121" s="143"/>
      <c r="J121" s="143"/>
      <c r="K121" s="143" t="s">
        <v>669</v>
      </c>
      <c r="L121" s="143" t="s">
        <v>646</v>
      </c>
      <c r="M121" s="25"/>
    </row>
    <row r="122" spans="1:13" x14ac:dyDescent="0.15">
      <c r="A122" s="23"/>
      <c r="B122" s="23"/>
      <c r="C122" s="23"/>
      <c r="D122" s="143"/>
      <c r="E122" s="724" t="s">
        <v>598</v>
      </c>
      <c r="F122" s="143" t="s">
        <v>115</v>
      </c>
      <c r="G122" s="143"/>
      <c r="H122" s="143" t="s">
        <v>648</v>
      </c>
      <c r="I122" s="725" t="s">
        <v>597</v>
      </c>
      <c r="J122" s="143"/>
      <c r="K122" s="143" t="s">
        <v>671</v>
      </c>
      <c r="L122" s="143" t="s">
        <v>647</v>
      </c>
      <c r="M122" s="25"/>
    </row>
    <row r="123" spans="1:13" x14ac:dyDescent="0.15">
      <c r="A123" s="23"/>
      <c r="B123" s="23"/>
      <c r="C123" s="23"/>
      <c r="D123" s="134" t="s">
        <v>603</v>
      </c>
      <c r="E123" s="134" t="s">
        <v>599</v>
      </c>
      <c r="F123" s="134" t="s">
        <v>197</v>
      </c>
      <c r="G123" s="134" t="s">
        <v>194</v>
      </c>
      <c r="H123" s="134" t="s">
        <v>640</v>
      </c>
      <c r="I123" s="134" t="s">
        <v>600</v>
      </c>
      <c r="J123" s="134" t="s">
        <v>641</v>
      </c>
      <c r="K123" s="134" t="s">
        <v>194</v>
      </c>
      <c r="L123" s="134" t="s">
        <v>561</v>
      </c>
      <c r="M123" s="25"/>
    </row>
    <row r="124" spans="1:13" x14ac:dyDescent="0.15">
      <c r="A124" s="358"/>
      <c r="B124" s="358"/>
      <c r="C124" s="358"/>
      <c r="D124" s="135">
        <v>8</v>
      </c>
      <c r="E124" s="135" t="s">
        <v>340</v>
      </c>
      <c r="F124" s="135">
        <v>9</v>
      </c>
      <c r="G124" s="135">
        <v>10</v>
      </c>
      <c r="H124" s="134">
        <v>11</v>
      </c>
      <c r="I124" s="135" t="s">
        <v>341</v>
      </c>
      <c r="J124" s="135">
        <v>12</v>
      </c>
      <c r="K124" s="135">
        <v>13</v>
      </c>
      <c r="L124" s="135" t="s">
        <v>342</v>
      </c>
      <c r="M124" s="185"/>
    </row>
    <row r="125" spans="1:13" x14ac:dyDescent="0.15">
      <c r="A125" s="707">
        <v>1</v>
      </c>
      <c r="B125" s="357" t="s">
        <v>199</v>
      </c>
      <c r="C125" s="357"/>
      <c r="D125" s="709"/>
      <c r="E125" s="709"/>
      <c r="F125" s="709"/>
      <c r="G125" s="709"/>
      <c r="H125" s="709"/>
      <c r="I125" s="709"/>
      <c r="J125" s="709"/>
      <c r="K125" s="709"/>
      <c r="L125" s="182"/>
      <c r="M125" s="43">
        <v>1</v>
      </c>
    </row>
    <row r="126" spans="1:13" x14ac:dyDescent="0.15">
      <c r="A126" s="707">
        <v>2</v>
      </c>
      <c r="B126" s="357" t="s">
        <v>200</v>
      </c>
      <c r="C126" s="357"/>
      <c r="D126" s="182"/>
      <c r="E126" s="712"/>
      <c r="F126" s="712"/>
      <c r="G126" s="709"/>
      <c r="H126" s="712"/>
      <c r="I126" s="712"/>
      <c r="J126" s="712"/>
      <c r="K126" s="712"/>
      <c r="L126" s="712"/>
      <c r="M126" s="43">
        <v>2</v>
      </c>
    </row>
    <row r="127" spans="1:13" x14ac:dyDescent="0.15">
      <c r="A127" s="707">
        <v>3</v>
      </c>
      <c r="B127" s="357" t="s">
        <v>201</v>
      </c>
      <c r="C127" s="357"/>
      <c r="D127" s="712"/>
      <c r="E127" s="712"/>
      <c r="F127" s="712"/>
      <c r="G127" s="709"/>
      <c r="H127" s="712"/>
      <c r="I127" s="712"/>
      <c r="J127" s="712"/>
      <c r="K127" s="712"/>
      <c r="L127" s="712"/>
      <c r="M127" s="43">
        <v>3</v>
      </c>
    </row>
    <row r="128" spans="1:13" x14ac:dyDescent="0.15">
      <c r="A128" s="707">
        <v>4</v>
      </c>
      <c r="B128" s="357" t="s">
        <v>202</v>
      </c>
      <c r="C128" s="357"/>
      <c r="D128" s="182"/>
      <c r="E128" s="712"/>
      <c r="F128" s="712"/>
      <c r="G128" s="709"/>
      <c r="H128" s="712"/>
      <c r="I128" s="712"/>
      <c r="J128" s="712"/>
      <c r="K128" s="712"/>
      <c r="L128" s="712"/>
      <c r="M128" s="43">
        <v>4</v>
      </c>
    </row>
    <row r="129" spans="1:13" x14ac:dyDescent="0.15">
      <c r="A129" s="707">
        <v>4.01</v>
      </c>
      <c r="B129" s="714" t="s">
        <v>663</v>
      </c>
      <c r="C129" s="715"/>
      <c r="D129" s="182"/>
      <c r="E129" s="712"/>
      <c r="F129" s="712"/>
      <c r="G129" s="709"/>
      <c r="H129" s="712"/>
      <c r="I129" s="712"/>
      <c r="J129" s="712"/>
      <c r="K129" s="712"/>
      <c r="L129" s="712"/>
      <c r="M129" s="43">
        <v>4.01</v>
      </c>
    </row>
    <row r="130" spans="1:13" x14ac:dyDescent="0.15">
      <c r="A130" s="707">
        <v>5</v>
      </c>
      <c r="B130" s="357" t="s">
        <v>203</v>
      </c>
      <c r="C130" s="357"/>
      <c r="D130" s="709" t="str">
        <f>IF('B-1'!D130&lt;1,"",ROUND('B-1'!D130*'B-1'!D$206,0))</f>
        <v/>
      </c>
      <c r="E130" s="709"/>
      <c r="F130" s="709"/>
      <c r="G130" s="709"/>
      <c r="H130" s="712"/>
      <c r="I130" s="709"/>
      <c r="J130" s="712"/>
      <c r="K130" s="712"/>
      <c r="L130" s="709"/>
      <c r="M130" s="43">
        <v>5</v>
      </c>
    </row>
    <row r="131" spans="1:13" x14ac:dyDescent="0.15">
      <c r="A131" s="707">
        <v>5.01</v>
      </c>
      <c r="B131" s="714" t="s">
        <v>694</v>
      </c>
      <c r="C131" s="357"/>
      <c r="D131" s="709" t="str">
        <f>IF('B-1'!D132&lt;1,"",ROUND('B-1'!D132*'B-1'!D$206,0))</f>
        <v/>
      </c>
      <c r="E131" s="709"/>
      <c r="F131" s="709"/>
      <c r="G131" s="709"/>
      <c r="H131" s="712"/>
      <c r="I131" s="709"/>
      <c r="J131" s="712"/>
      <c r="K131" s="712"/>
      <c r="L131" s="709"/>
      <c r="M131" s="43">
        <v>5.01</v>
      </c>
    </row>
    <row r="132" spans="1:13" x14ac:dyDescent="0.15">
      <c r="A132" s="707">
        <v>6</v>
      </c>
      <c r="B132" s="357" t="s">
        <v>204</v>
      </c>
      <c r="C132" s="357"/>
      <c r="D132" s="182"/>
      <c r="E132" s="709"/>
      <c r="F132" s="709"/>
      <c r="G132" s="182"/>
      <c r="H132" s="182"/>
      <c r="I132" s="709"/>
      <c r="J132" s="182"/>
      <c r="K132" s="182"/>
      <c r="L132" s="709"/>
      <c r="M132" s="43">
        <v>6</v>
      </c>
    </row>
    <row r="133" spans="1:13" x14ac:dyDescent="0.15">
      <c r="A133" s="707">
        <v>7</v>
      </c>
      <c r="B133" s="357" t="s">
        <v>205</v>
      </c>
      <c r="C133" s="357"/>
      <c r="D133" s="182"/>
      <c r="E133" s="709"/>
      <c r="F133" s="709"/>
      <c r="G133" s="182"/>
      <c r="H133" s="182"/>
      <c r="I133" s="709"/>
      <c r="J133" s="182"/>
      <c r="K133" s="182"/>
      <c r="L133" s="709"/>
      <c r="M133" s="43">
        <v>7</v>
      </c>
    </row>
    <row r="134" spans="1:13" x14ac:dyDescent="0.15">
      <c r="A134" s="716"/>
      <c r="B134" s="357" t="s">
        <v>564</v>
      </c>
      <c r="C134" s="357"/>
      <c r="D134" s="182"/>
      <c r="E134" s="182"/>
      <c r="F134" s="182"/>
      <c r="G134" s="182"/>
      <c r="H134" s="182"/>
      <c r="I134" s="182"/>
      <c r="J134" s="182"/>
      <c r="K134" s="182"/>
      <c r="L134" s="182"/>
      <c r="M134" s="424"/>
    </row>
    <row r="135" spans="1:13" x14ac:dyDescent="0.15">
      <c r="A135" s="707">
        <v>8</v>
      </c>
      <c r="B135" s="357" t="s">
        <v>206</v>
      </c>
      <c r="C135" s="357"/>
      <c r="D135" s="182"/>
      <c r="E135" s="182"/>
      <c r="F135" s="182"/>
      <c r="G135" s="182"/>
      <c r="H135" s="182"/>
      <c r="I135" s="182"/>
      <c r="J135" s="182"/>
      <c r="K135" s="182"/>
      <c r="L135" s="182"/>
      <c r="M135" s="43">
        <v>8</v>
      </c>
    </row>
    <row r="136" spans="1:13" x14ac:dyDescent="0.15">
      <c r="A136" s="707">
        <v>8.01</v>
      </c>
      <c r="B136" s="357" t="s">
        <v>207</v>
      </c>
      <c r="C136" s="357"/>
      <c r="D136" s="709" t="str">
        <f>IF('B-1'!D136&lt;1,"",ROUND('B-1'!D136*'B-1'!D$206,0))</f>
        <v/>
      </c>
      <c r="E136" s="709"/>
      <c r="F136" s="709"/>
      <c r="G136" s="712"/>
      <c r="H136" s="709"/>
      <c r="I136" s="709"/>
      <c r="J136" s="709"/>
      <c r="K136" s="709"/>
      <c r="L136" s="709"/>
      <c r="M136" s="43">
        <v>8.01</v>
      </c>
    </row>
    <row r="137" spans="1:13" x14ac:dyDescent="0.15">
      <c r="A137" s="707">
        <v>8.02</v>
      </c>
      <c r="B137" s="357" t="s">
        <v>208</v>
      </c>
      <c r="C137" s="357"/>
      <c r="D137" s="709" t="str">
        <f>IF('B-1'!D137&lt;1,"",ROUND('B-1'!D137*'B-1'!D$206,0))</f>
        <v/>
      </c>
      <c r="E137" s="709"/>
      <c r="F137" s="709"/>
      <c r="G137" s="712"/>
      <c r="H137" s="709"/>
      <c r="I137" s="709"/>
      <c r="J137" s="709"/>
      <c r="K137" s="709"/>
      <c r="L137" s="709"/>
      <c r="M137" s="43">
        <v>8.02</v>
      </c>
    </row>
    <row r="138" spans="1:13" x14ac:dyDescent="0.15">
      <c r="A138" s="707">
        <v>8.0299999999999994</v>
      </c>
      <c r="B138" s="357" t="s">
        <v>687</v>
      </c>
      <c r="C138" s="357"/>
      <c r="D138" s="709"/>
      <c r="E138" s="709"/>
      <c r="F138" s="709"/>
      <c r="G138" s="712"/>
      <c r="H138" s="709"/>
      <c r="I138" s="709"/>
      <c r="J138" s="709"/>
      <c r="K138" s="709"/>
      <c r="L138" s="709"/>
      <c r="M138" s="43">
        <v>8.0299999999999994</v>
      </c>
    </row>
    <row r="139" spans="1:13" x14ac:dyDescent="0.15">
      <c r="A139" s="707">
        <v>9</v>
      </c>
      <c r="B139" s="357" t="s">
        <v>209</v>
      </c>
      <c r="C139" s="357"/>
      <c r="D139" s="182"/>
      <c r="E139" s="182"/>
      <c r="F139" s="182"/>
      <c r="G139" s="182"/>
      <c r="H139" s="182"/>
      <c r="I139" s="182"/>
      <c r="J139" s="182"/>
      <c r="K139" s="182"/>
      <c r="L139" s="182"/>
      <c r="M139" s="43">
        <v>9</v>
      </c>
    </row>
    <row r="140" spans="1:13" x14ac:dyDescent="0.15">
      <c r="A140" s="707">
        <v>9.01</v>
      </c>
      <c r="B140" s="357" t="s">
        <v>210</v>
      </c>
      <c r="C140" s="357"/>
      <c r="D140" s="709" t="str">
        <f>IF('B-1'!D140&lt;1,"",ROUND('B-1'!D140*'B-1'!D$206,0))</f>
        <v/>
      </c>
      <c r="E140" s="709"/>
      <c r="F140" s="709"/>
      <c r="G140" s="712"/>
      <c r="H140" s="709"/>
      <c r="I140" s="709"/>
      <c r="J140" s="709"/>
      <c r="K140" s="709"/>
      <c r="L140" s="709"/>
      <c r="M140" s="43">
        <v>9.01</v>
      </c>
    </row>
    <row r="141" spans="1:13" x14ac:dyDescent="0.15">
      <c r="A141" s="707">
        <v>9.02</v>
      </c>
      <c r="B141" s="357" t="s">
        <v>211</v>
      </c>
      <c r="C141" s="357"/>
      <c r="D141" s="709" t="str">
        <f>IF('B-1'!D141&lt;1,"",ROUND('B-1'!D141*'B-1'!D$206,0))</f>
        <v/>
      </c>
      <c r="E141" s="709"/>
      <c r="F141" s="709"/>
      <c r="G141" s="712"/>
      <c r="H141" s="709"/>
      <c r="I141" s="709"/>
      <c r="J141" s="709"/>
      <c r="K141" s="709"/>
      <c r="L141" s="709"/>
      <c r="M141" s="43">
        <v>9.02</v>
      </c>
    </row>
    <row r="142" spans="1:13" x14ac:dyDescent="0.15">
      <c r="A142" s="707">
        <v>9.0299999999999994</v>
      </c>
      <c r="B142" s="357" t="s">
        <v>700</v>
      </c>
      <c r="C142" s="357"/>
      <c r="D142" s="709"/>
      <c r="E142" s="709"/>
      <c r="F142" s="709"/>
      <c r="G142" s="712"/>
      <c r="H142" s="709"/>
      <c r="I142" s="709"/>
      <c r="J142" s="709"/>
      <c r="K142" s="709"/>
      <c r="L142" s="709"/>
      <c r="M142" s="43">
        <v>9.0299999999999994</v>
      </c>
    </row>
    <row r="143" spans="1:13" x14ac:dyDescent="0.15">
      <c r="A143" s="707">
        <v>10</v>
      </c>
      <c r="B143" s="357" t="s">
        <v>212</v>
      </c>
      <c r="C143" s="357"/>
      <c r="D143" s="182"/>
      <c r="E143" s="182"/>
      <c r="F143" s="182"/>
      <c r="G143" s="182"/>
      <c r="H143" s="182"/>
      <c r="I143" s="182"/>
      <c r="J143" s="182"/>
      <c r="K143" s="182"/>
      <c r="L143" s="182"/>
      <c r="M143" s="43">
        <v>10</v>
      </c>
    </row>
    <row r="144" spans="1:13" x14ac:dyDescent="0.15">
      <c r="A144" s="707">
        <v>10.01</v>
      </c>
      <c r="B144" s="357" t="s">
        <v>213</v>
      </c>
      <c r="C144" s="357"/>
      <c r="D144" s="709" t="str">
        <f>IF('B-1'!D144&lt;1,"",ROUND('B-1'!D144*'B-1'!D$206,0))</f>
        <v/>
      </c>
      <c r="E144" s="709"/>
      <c r="F144" s="709"/>
      <c r="G144" s="182"/>
      <c r="H144" s="709"/>
      <c r="I144" s="709"/>
      <c r="J144" s="709"/>
      <c r="K144" s="709"/>
      <c r="L144" s="709"/>
      <c r="M144" s="43">
        <v>10.01</v>
      </c>
    </row>
    <row r="145" spans="1:13" x14ac:dyDescent="0.15">
      <c r="A145" s="707">
        <v>10.02</v>
      </c>
      <c r="B145" s="357" t="s">
        <v>214</v>
      </c>
      <c r="C145" s="357"/>
      <c r="D145" s="709" t="str">
        <f>IF('B-1'!D145&lt;1,"",ROUND('B-1'!D145*'B-1'!D$206,0))</f>
        <v/>
      </c>
      <c r="E145" s="709"/>
      <c r="F145" s="709"/>
      <c r="G145" s="182"/>
      <c r="H145" s="709"/>
      <c r="I145" s="709"/>
      <c r="J145" s="709"/>
      <c r="K145" s="709"/>
      <c r="L145" s="709"/>
      <c r="M145" s="43">
        <v>10.02</v>
      </c>
    </row>
    <row r="146" spans="1:13" x14ac:dyDescent="0.15">
      <c r="A146" s="729">
        <v>10.029999999999999</v>
      </c>
      <c r="B146" s="730" t="s">
        <v>831</v>
      </c>
      <c r="C146" s="357"/>
      <c r="D146" s="709"/>
      <c r="E146" s="709"/>
      <c r="F146" s="709"/>
      <c r="G146" s="182"/>
      <c r="H146" s="709"/>
      <c r="I146" s="709"/>
      <c r="J146" s="709"/>
      <c r="K146" s="709"/>
      <c r="L146" s="709"/>
      <c r="M146" s="728">
        <v>10.029999999999999</v>
      </c>
    </row>
    <row r="147" spans="1:13" x14ac:dyDescent="0.15">
      <c r="A147" s="707">
        <v>11</v>
      </c>
      <c r="B147" s="360" t="s">
        <v>215</v>
      </c>
      <c r="C147" s="360"/>
      <c r="D147" s="182"/>
      <c r="E147" s="182"/>
      <c r="F147" s="182"/>
      <c r="G147" s="182"/>
      <c r="H147" s="182"/>
      <c r="I147" s="182"/>
      <c r="J147" s="182"/>
      <c r="K147" s="182"/>
      <c r="L147" s="182"/>
      <c r="M147" s="43">
        <v>11</v>
      </c>
    </row>
    <row r="148" spans="1:13" x14ac:dyDescent="0.15">
      <c r="A148" s="707">
        <v>11.01</v>
      </c>
      <c r="B148" s="360" t="s">
        <v>216</v>
      </c>
      <c r="C148" s="360"/>
      <c r="D148" s="709" t="str">
        <f>IF('B-1'!D148&lt;1,"",ROUND('B-1'!D148*'B-1'!D$206,0))</f>
        <v/>
      </c>
      <c r="E148" s="709"/>
      <c r="F148" s="709"/>
      <c r="G148" s="182"/>
      <c r="H148" s="709"/>
      <c r="I148" s="709"/>
      <c r="J148" s="709"/>
      <c r="K148" s="709"/>
      <c r="L148" s="709"/>
      <c r="M148" s="43">
        <v>11.01</v>
      </c>
    </row>
    <row r="149" spans="1:13" x14ac:dyDescent="0.15">
      <c r="A149" s="707">
        <v>11.02</v>
      </c>
      <c r="B149" s="360" t="s">
        <v>217</v>
      </c>
      <c r="C149" s="360"/>
      <c r="D149" s="709" t="str">
        <f>IF('B-1'!D149&lt;1,"",ROUND('B-1'!D149*'B-1'!D$206,0))</f>
        <v/>
      </c>
      <c r="E149" s="709"/>
      <c r="F149" s="709"/>
      <c r="G149" s="182"/>
      <c r="H149" s="709"/>
      <c r="I149" s="709"/>
      <c r="J149" s="709"/>
      <c r="K149" s="709"/>
      <c r="L149" s="709"/>
      <c r="M149" s="43">
        <v>11.02</v>
      </c>
    </row>
    <row r="150" spans="1:13" x14ac:dyDescent="0.15">
      <c r="A150" s="729">
        <v>11.03</v>
      </c>
      <c r="B150" s="360" t="s">
        <v>832</v>
      </c>
      <c r="C150" s="360"/>
      <c r="D150" s="709"/>
      <c r="E150" s="709"/>
      <c r="F150" s="709"/>
      <c r="G150" s="182"/>
      <c r="H150" s="709"/>
      <c r="I150" s="709"/>
      <c r="J150" s="709"/>
      <c r="K150" s="709"/>
      <c r="L150" s="709"/>
      <c r="M150" s="728">
        <v>11.03</v>
      </c>
    </row>
    <row r="151" spans="1:13" x14ac:dyDescent="0.15">
      <c r="A151" s="707">
        <v>12</v>
      </c>
      <c r="B151" s="360" t="s">
        <v>218</v>
      </c>
      <c r="C151" s="360"/>
      <c r="D151" s="182"/>
      <c r="E151" s="182"/>
      <c r="F151" s="182"/>
      <c r="G151" s="182"/>
      <c r="H151" s="182"/>
      <c r="I151" s="182"/>
      <c r="J151" s="182"/>
      <c r="K151" s="182"/>
      <c r="L151" s="182"/>
      <c r="M151" s="43">
        <v>12</v>
      </c>
    </row>
    <row r="152" spans="1:13" x14ac:dyDescent="0.15">
      <c r="A152" s="707">
        <v>12.01</v>
      </c>
      <c r="B152" s="360" t="s">
        <v>219</v>
      </c>
      <c r="C152" s="360"/>
      <c r="D152" s="709" t="str">
        <f>IF('B-1'!D152&lt;1,"",ROUND('B-1'!D152*'B-1'!D$206,0))</f>
        <v/>
      </c>
      <c r="E152" s="709"/>
      <c r="F152" s="709"/>
      <c r="G152" s="182"/>
      <c r="H152" s="709"/>
      <c r="I152" s="709"/>
      <c r="J152" s="709"/>
      <c r="K152" s="709"/>
      <c r="L152" s="709"/>
      <c r="M152" s="43">
        <v>12.01</v>
      </c>
    </row>
    <row r="153" spans="1:13" x14ac:dyDescent="0.15">
      <c r="A153" s="707">
        <v>12.02</v>
      </c>
      <c r="B153" s="360" t="s">
        <v>220</v>
      </c>
      <c r="C153" s="360"/>
      <c r="D153" s="709" t="str">
        <f>IF('B-1'!D153&lt;1,"",ROUND('B-1'!D153*'B-1'!D$206,0))</f>
        <v/>
      </c>
      <c r="E153" s="709"/>
      <c r="F153" s="709"/>
      <c r="G153" s="182"/>
      <c r="H153" s="709"/>
      <c r="I153" s="709"/>
      <c r="J153" s="709"/>
      <c r="K153" s="709"/>
      <c r="L153" s="709"/>
      <c r="M153" s="43">
        <v>12.02</v>
      </c>
    </row>
    <row r="154" spans="1:13" x14ac:dyDescent="0.15">
      <c r="A154" s="729">
        <v>12.03</v>
      </c>
      <c r="B154" s="730" t="s">
        <v>833</v>
      </c>
      <c r="C154" s="360"/>
      <c r="D154" s="709"/>
      <c r="E154" s="709"/>
      <c r="F154" s="709"/>
      <c r="G154" s="182"/>
      <c r="H154" s="709"/>
      <c r="I154" s="709"/>
      <c r="J154" s="709"/>
      <c r="K154" s="709"/>
      <c r="L154" s="709"/>
      <c r="M154" s="728">
        <v>12.03</v>
      </c>
    </row>
    <row r="155" spans="1:13" x14ac:dyDescent="0.15">
      <c r="A155" s="707">
        <v>13</v>
      </c>
      <c r="B155" s="357" t="s">
        <v>221</v>
      </c>
      <c r="C155" s="357"/>
      <c r="D155" s="182"/>
      <c r="E155" s="182"/>
      <c r="F155" s="182"/>
      <c r="G155" s="182"/>
      <c r="H155" s="182"/>
      <c r="I155" s="182"/>
      <c r="J155" s="182"/>
      <c r="K155" s="182"/>
      <c r="L155" s="182"/>
      <c r="M155" s="43">
        <v>13</v>
      </c>
    </row>
    <row r="156" spans="1:13" x14ac:dyDescent="0.15">
      <c r="A156" s="707">
        <v>13.01</v>
      </c>
      <c r="B156" s="357" t="s">
        <v>222</v>
      </c>
      <c r="C156" s="357"/>
      <c r="D156" s="709" t="str">
        <f>IF('B-1'!D156&lt;1,"",ROUND('B-1'!D156*'B-1'!D$206,0))</f>
        <v/>
      </c>
      <c r="E156" s="709"/>
      <c r="F156" s="709"/>
      <c r="G156" s="182"/>
      <c r="H156" s="709"/>
      <c r="I156" s="709"/>
      <c r="J156" s="709"/>
      <c r="K156" s="709"/>
      <c r="L156" s="709"/>
      <c r="M156" s="43">
        <v>13.01</v>
      </c>
    </row>
    <row r="157" spans="1:13" x14ac:dyDescent="0.15">
      <c r="A157" s="707">
        <v>13.02</v>
      </c>
      <c r="B157" s="357" t="s">
        <v>223</v>
      </c>
      <c r="C157" s="357"/>
      <c r="D157" s="709" t="str">
        <f>IF('B-1'!D157&lt;1,"",ROUND('B-1'!D157*'B-1'!D$206,0))</f>
        <v/>
      </c>
      <c r="E157" s="709"/>
      <c r="F157" s="709"/>
      <c r="G157" s="182"/>
      <c r="H157" s="709"/>
      <c r="I157" s="709"/>
      <c r="J157" s="709"/>
      <c r="K157" s="709"/>
      <c r="L157" s="709"/>
      <c r="M157" s="43">
        <v>13.02</v>
      </c>
    </row>
    <row r="158" spans="1:13" x14ac:dyDescent="0.15">
      <c r="A158" s="729">
        <v>13.03</v>
      </c>
      <c r="B158" s="357" t="s">
        <v>834</v>
      </c>
      <c r="C158" s="357"/>
      <c r="D158" s="709"/>
      <c r="E158" s="709"/>
      <c r="F158" s="709"/>
      <c r="G158" s="182"/>
      <c r="H158" s="709"/>
      <c r="I158" s="709"/>
      <c r="J158" s="709"/>
      <c r="K158" s="709"/>
      <c r="L158" s="709"/>
      <c r="M158" s="728">
        <v>13.03</v>
      </c>
    </row>
    <row r="159" spans="1:13" x14ac:dyDescent="0.15">
      <c r="A159" s="25" t="s">
        <v>558</v>
      </c>
      <c r="B159" s="23"/>
      <c r="C159" s="23"/>
      <c r="D159" s="23"/>
      <c r="E159" s="23"/>
      <c r="F159" s="23"/>
      <c r="G159" s="23"/>
      <c r="H159" s="23"/>
      <c r="I159" s="23"/>
      <c r="J159" s="23"/>
      <c r="K159" s="23"/>
      <c r="L159" s="23"/>
      <c r="M159" s="23"/>
    </row>
    <row r="160" spans="1:13" x14ac:dyDescent="0.15">
      <c r="A160" s="25" t="s">
        <v>557</v>
      </c>
    </row>
    <row r="170" spans="1:13" x14ac:dyDescent="0.15">
      <c r="A170" s="28" t="s">
        <v>841</v>
      </c>
      <c r="B170" s="28"/>
      <c r="C170" s="28"/>
      <c r="D170" s="28"/>
      <c r="E170" s="28"/>
      <c r="F170" s="28"/>
      <c r="G170" s="28"/>
      <c r="H170" s="28"/>
      <c r="I170" s="28"/>
      <c r="J170" s="28"/>
      <c r="K170" s="28"/>
      <c r="L170" s="28"/>
      <c r="M170" s="28"/>
    </row>
    <row r="171" spans="1:13" ht="12.75" x14ac:dyDescent="0.2">
      <c r="A171" s="80" t="s">
        <v>830</v>
      </c>
      <c r="B171" s="23"/>
      <c r="C171" s="23"/>
      <c r="D171" s="23"/>
      <c r="E171" s="23"/>
      <c r="F171" s="23"/>
      <c r="G171" s="23"/>
      <c r="H171" s="23"/>
      <c r="I171" s="23"/>
      <c r="J171" s="23"/>
      <c r="K171" s="23"/>
      <c r="L171" s="23"/>
      <c r="M171" s="24" t="s">
        <v>665</v>
      </c>
    </row>
    <row r="172" spans="1:13" ht="12.75" x14ac:dyDescent="0.2">
      <c r="A172" s="130" t="s">
        <v>21</v>
      </c>
      <c r="B172" s="23"/>
      <c r="C172" s="23"/>
      <c r="D172" s="23"/>
      <c r="F172" s="909" t="s">
        <v>463</v>
      </c>
      <c r="G172" s="909"/>
      <c r="H172" s="381"/>
      <c r="I172" s="354"/>
      <c r="J172" s="354"/>
      <c r="K172" s="142"/>
      <c r="L172" s="142"/>
      <c r="M172" s="279" t="s">
        <v>840</v>
      </c>
    </row>
    <row r="173" spans="1:13" x14ac:dyDescent="0.15">
      <c r="A173" s="28" t="s">
        <v>562</v>
      </c>
      <c r="B173" s="28"/>
      <c r="C173" s="28"/>
      <c r="D173" s="28"/>
      <c r="E173" s="389"/>
      <c r="F173" s="355"/>
      <c r="G173" s="363"/>
      <c r="H173" s="363"/>
      <c r="I173" s="363"/>
      <c r="J173" s="361" t="s">
        <v>23</v>
      </c>
      <c r="K173" s="356" t="s">
        <v>5</v>
      </c>
      <c r="L173" s="66" t="s">
        <v>192</v>
      </c>
      <c r="M173" s="20"/>
    </row>
    <row r="174" spans="1:13" x14ac:dyDescent="0.15">
      <c r="A174" s="23"/>
      <c r="B174" s="23"/>
      <c r="C174" s="23"/>
      <c r="D174" s="23"/>
      <c r="E174" s="23"/>
      <c r="F174" s="23"/>
      <c r="J174" s="35"/>
      <c r="K174" s="83" t="s">
        <v>469</v>
      </c>
      <c r="L174" s="83"/>
    </row>
    <row r="175" spans="1:13" x14ac:dyDescent="0.15">
      <c r="A175" s="358"/>
      <c r="B175" s="358"/>
      <c r="C175" s="358"/>
      <c r="D175" s="358"/>
      <c r="E175" s="358"/>
      <c r="F175" s="358"/>
      <c r="G175" s="381"/>
      <c r="H175" s="381"/>
      <c r="I175" s="381"/>
      <c r="J175" s="38"/>
      <c r="K175" s="185" t="s">
        <v>471</v>
      </c>
      <c r="L175" s="38"/>
      <c r="M175" s="381"/>
    </row>
    <row r="176" spans="1:13" x14ac:dyDescent="0.15">
      <c r="A176" s="359"/>
      <c r="B176" s="359"/>
      <c r="C176" s="359"/>
      <c r="D176" s="141"/>
      <c r="E176" s="701"/>
      <c r="F176" s="701" t="s">
        <v>195</v>
      </c>
      <c r="G176" s="701"/>
      <c r="H176" s="701"/>
      <c r="I176" s="701"/>
      <c r="J176" s="701"/>
      <c r="K176" s="701"/>
      <c r="L176" s="701" t="s">
        <v>12</v>
      </c>
      <c r="M176" s="355"/>
    </row>
    <row r="177" spans="1:13" x14ac:dyDescent="0.15">
      <c r="A177" s="23"/>
      <c r="B177" s="23"/>
      <c r="C177" s="23"/>
      <c r="D177" s="143"/>
      <c r="E177" s="143"/>
      <c r="F177" s="143" t="s">
        <v>645</v>
      </c>
      <c r="G177" s="143"/>
      <c r="H177" s="143"/>
      <c r="I177" s="143"/>
      <c r="J177" s="143"/>
      <c r="K177" s="143" t="s">
        <v>670</v>
      </c>
      <c r="L177" s="143" t="s">
        <v>193</v>
      </c>
      <c r="M177" s="25"/>
    </row>
    <row r="178" spans="1:13" x14ac:dyDescent="0.15">
      <c r="A178" s="23"/>
      <c r="B178" s="23"/>
      <c r="C178" s="23"/>
      <c r="D178" s="143"/>
      <c r="E178" s="143" t="s">
        <v>597</v>
      </c>
      <c r="F178" s="143" t="s">
        <v>72</v>
      </c>
      <c r="G178" s="143"/>
      <c r="H178" s="143" t="s">
        <v>194</v>
      </c>
      <c r="I178" s="143"/>
      <c r="J178" s="143"/>
      <c r="K178" s="143" t="s">
        <v>669</v>
      </c>
      <c r="L178" s="143" t="s">
        <v>646</v>
      </c>
      <c r="M178" s="25"/>
    </row>
    <row r="179" spans="1:13" x14ac:dyDescent="0.15">
      <c r="A179" s="23"/>
      <c r="B179" s="23"/>
      <c r="C179" s="23"/>
      <c r="D179" s="143"/>
      <c r="E179" s="724" t="s">
        <v>598</v>
      </c>
      <c r="F179" s="143" t="s">
        <v>115</v>
      </c>
      <c r="G179" s="143"/>
      <c r="H179" s="143" t="s">
        <v>648</v>
      </c>
      <c r="I179" s="725" t="s">
        <v>597</v>
      </c>
      <c r="J179" s="143"/>
      <c r="K179" s="143" t="s">
        <v>671</v>
      </c>
      <c r="L179" s="143" t="s">
        <v>647</v>
      </c>
      <c r="M179" s="25"/>
    </row>
    <row r="180" spans="1:13" x14ac:dyDescent="0.15">
      <c r="A180" s="23"/>
      <c r="B180" s="23"/>
      <c r="C180" s="23"/>
      <c r="D180" s="134" t="s">
        <v>603</v>
      </c>
      <c r="E180" s="134" t="s">
        <v>599</v>
      </c>
      <c r="F180" s="134" t="s">
        <v>197</v>
      </c>
      <c r="G180" s="134" t="s">
        <v>194</v>
      </c>
      <c r="H180" s="134" t="s">
        <v>640</v>
      </c>
      <c r="I180" s="134" t="s">
        <v>600</v>
      </c>
      <c r="J180" s="134" t="s">
        <v>641</v>
      </c>
      <c r="K180" s="134" t="s">
        <v>194</v>
      </c>
      <c r="L180" s="134" t="s">
        <v>561</v>
      </c>
      <c r="M180" s="25"/>
    </row>
    <row r="181" spans="1:13" x14ac:dyDescent="0.15">
      <c r="A181" s="30"/>
      <c r="B181" s="30"/>
      <c r="C181" s="23"/>
      <c r="D181" s="135">
        <v>8</v>
      </c>
      <c r="E181" s="135" t="s">
        <v>340</v>
      </c>
      <c r="F181" s="135">
        <v>9</v>
      </c>
      <c r="G181" s="135">
        <v>10</v>
      </c>
      <c r="H181" s="134">
        <v>11</v>
      </c>
      <c r="I181" s="135" t="s">
        <v>341</v>
      </c>
      <c r="J181" s="135">
        <v>12</v>
      </c>
      <c r="K181" s="135">
        <v>13</v>
      </c>
      <c r="L181" s="135" t="s">
        <v>342</v>
      </c>
      <c r="M181" s="185"/>
    </row>
    <row r="182" spans="1:13" x14ac:dyDescent="0.15">
      <c r="A182" s="707">
        <v>14</v>
      </c>
      <c r="B182" s="357" t="s">
        <v>224</v>
      </c>
      <c r="C182" s="357"/>
      <c r="D182" s="717"/>
      <c r="E182" s="717"/>
      <c r="F182" s="717"/>
      <c r="G182" s="717"/>
      <c r="H182" s="717"/>
      <c r="I182" s="717"/>
      <c r="J182" s="717"/>
      <c r="K182" s="717"/>
      <c r="L182" s="717"/>
      <c r="M182" s="719">
        <v>14</v>
      </c>
    </row>
    <row r="183" spans="1:13" x14ac:dyDescent="0.15">
      <c r="A183" s="707">
        <v>14.01</v>
      </c>
      <c r="B183" s="357" t="s">
        <v>225</v>
      </c>
      <c r="C183" s="357"/>
      <c r="D183" s="718" t="str">
        <f>IF('B-1'!D183&lt;1,"",ROUND('B-1'!D183*'B-1'!D$206,0))</f>
        <v/>
      </c>
      <c r="E183" s="718"/>
      <c r="F183" s="718"/>
      <c r="G183" s="717"/>
      <c r="H183" s="718"/>
      <c r="I183" s="718"/>
      <c r="J183" s="718"/>
      <c r="K183" s="718"/>
      <c r="L183" s="718"/>
      <c r="M183" s="719">
        <v>14.01</v>
      </c>
    </row>
    <row r="184" spans="1:13" x14ac:dyDescent="0.15">
      <c r="A184" s="707">
        <v>14.02</v>
      </c>
      <c r="B184" s="357" t="s">
        <v>226</v>
      </c>
      <c r="C184" s="357"/>
      <c r="D184" s="718" t="str">
        <f>IF('B-1'!D184&lt;1,"",ROUND('B-1'!D184*'B-1'!D$206,0))</f>
        <v/>
      </c>
      <c r="E184" s="718"/>
      <c r="F184" s="718"/>
      <c r="G184" s="717"/>
      <c r="H184" s="718"/>
      <c r="I184" s="718"/>
      <c r="J184" s="718"/>
      <c r="K184" s="718"/>
      <c r="L184" s="718"/>
      <c r="M184" s="719">
        <v>14.02</v>
      </c>
    </row>
    <row r="185" spans="1:13" x14ac:dyDescent="0.15">
      <c r="A185" s="729">
        <v>14.03</v>
      </c>
      <c r="B185" s="730" t="s">
        <v>839</v>
      </c>
      <c r="C185" s="357"/>
      <c r="D185" s="709"/>
      <c r="E185" s="709"/>
      <c r="F185" s="709"/>
      <c r="G185" s="182"/>
      <c r="H185" s="709"/>
      <c r="I185" s="709"/>
      <c r="J185" s="709"/>
      <c r="K185" s="709"/>
      <c r="L185" s="709"/>
      <c r="M185" s="728">
        <v>14.03</v>
      </c>
    </row>
    <row r="186" spans="1:13" x14ac:dyDescent="0.15">
      <c r="A186" s="707">
        <v>15</v>
      </c>
      <c r="B186" s="357" t="s">
        <v>227</v>
      </c>
      <c r="C186" s="357"/>
      <c r="D186" s="717"/>
      <c r="E186" s="717"/>
      <c r="F186" s="717"/>
      <c r="G186" s="717"/>
      <c r="H186" s="717"/>
      <c r="I186" s="717"/>
      <c r="J186" s="717"/>
      <c r="K186" s="717"/>
      <c r="L186" s="717"/>
      <c r="M186" s="719">
        <v>15</v>
      </c>
    </row>
    <row r="187" spans="1:13" x14ac:dyDescent="0.15">
      <c r="A187" s="707">
        <v>15.01</v>
      </c>
      <c r="B187" s="357" t="s">
        <v>228</v>
      </c>
      <c r="C187" s="357"/>
      <c r="D187" s="718" t="str">
        <f>IF('B-1'!D187&lt;1,"",ROUND('B-1'!D187*'B-1'!D$206,0))</f>
        <v/>
      </c>
      <c r="E187" s="718"/>
      <c r="F187" s="718"/>
      <c r="G187" s="717"/>
      <c r="H187" s="718"/>
      <c r="I187" s="718"/>
      <c r="J187" s="718"/>
      <c r="K187" s="718"/>
      <c r="L187" s="718"/>
      <c r="M187" s="719">
        <v>15.01</v>
      </c>
    </row>
    <row r="188" spans="1:13" x14ac:dyDescent="0.15">
      <c r="A188" s="707">
        <v>15.02</v>
      </c>
      <c r="B188" s="357" t="s">
        <v>229</v>
      </c>
      <c r="C188" s="357"/>
      <c r="D188" s="718" t="str">
        <f>IF('B-1'!D188&lt;1,"",ROUND('B-1'!D188*'B-1'!D$206,0))</f>
        <v/>
      </c>
      <c r="E188" s="718"/>
      <c r="F188" s="718"/>
      <c r="G188" s="717"/>
      <c r="H188" s="718"/>
      <c r="I188" s="718"/>
      <c r="J188" s="718"/>
      <c r="K188" s="718"/>
      <c r="L188" s="718"/>
      <c r="M188" s="719">
        <v>15.02</v>
      </c>
    </row>
    <row r="189" spans="1:13" x14ac:dyDescent="0.15">
      <c r="A189" s="729">
        <v>15.03</v>
      </c>
      <c r="B189" s="730" t="s">
        <v>836</v>
      </c>
      <c r="C189" s="357"/>
      <c r="D189" s="709"/>
      <c r="E189" s="709"/>
      <c r="F189" s="709"/>
      <c r="G189" s="182"/>
      <c r="H189" s="709"/>
      <c r="I189" s="709"/>
      <c r="J189" s="709"/>
      <c r="K189" s="709"/>
      <c r="L189" s="709"/>
      <c r="M189" s="728">
        <v>15.03</v>
      </c>
    </row>
    <row r="190" spans="1:13" x14ac:dyDescent="0.15">
      <c r="A190" s="707">
        <v>16</v>
      </c>
      <c r="B190" s="357" t="s">
        <v>230</v>
      </c>
      <c r="C190" s="357"/>
      <c r="D190" s="717"/>
      <c r="E190" s="717"/>
      <c r="F190" s="717"/>
      <c r="G190" s="717"/>
      <c r="H190" s="717"/>
      <c r="I190" s="717"/>
      <c r="J190" s="717"/>
      <c r="K190" s="717"/>
      <c r="L190" s="717"/>
      <c r="M190" s="719">
        <v>16</v>
      </c>
    </row>
    <row r="191" spans="1:13" x14ac:dyDescent="0.15">
      <c r="A191" s="707">
        <v>16.010000000000002</v>
      </c>
      <c r="B191" s="357" t="s">
        <v>231</v>
      </c>
      <c r="C191" s="357"/>
      <c r="D191" s="718" t="str">
        <f>IF('B-1'!D191&lt;1,"",ROUND('B-1'!D191*'B-1'!D$206,0))</f>
        <v/>
      </c>
      <c r="E191" s="718"/>
      <c r="F191" s="718"/>
      <c r="G191" s="717"/>
      <c r="H191" s="718"/>
      <c r="I191" s="718"/>
      <c r="J191" s="718"/>
      <c r="K191" s="718"/>
      <c r="L191" s="718"/>
      <c r="M191" s="719">
        <v>16.010000000000002</v>
      </c>
    </row>
    <row r="192" spans="1:13" x14ac:dyDescent="0.15">
      <c r="A192" s="707">
        <v>16.02</v>
      </c>
      <c r="B192" s="357" t="s">
        <v>232</v>
      </c>
      <c r="C192" s="357"/>
      <c r="D192" s="718" t="str">
        <f>IF('B-1'!D192&lt;1,"",ROUND('B-1'!D192*'B-1'!D$206,0))</f>
        <v/>
      </c>
      <c r="E192" s="718"/>
      <c r="F192" s="718"/>
      <c r="G192" s="717"/>
      <c r="H192" s="718"/>
      <c r="I192" s="718"/>
      <c r="J192" s="718"/>
      <c r="K192" s="718"/>
      <c r="L192" s="718"/>
      <c r="M192" s="719">
        <v>16.02</v>
      </c>
    </row>
    <row r="193" spans="1:13" x14ac:dyDescent="0.15">
      <c r="A193" s="729">
        <v>16.03</v>
      </c>
      <c r="B193" s="730" t="s">
        <v>837</v>
      </c>
      <c r="C193" s="357"/>
      <c r="D193" s="709"/>
      <c r="E193" s="709"/>
      <c r="F193" s="709"/>
      <c r="G193" s="182"/>
      <c r="H193" s="709"/>
      <c r="I193" s="709"/>
      <c r="J193" s="709"/>
      <c r="K193" s="709"/>
      <c r="L193" s="709"/>
      <c r="M193" s="728">
        <v>16.03</v>
      </c>
    </row>
    <row r="194" spans="1:13" x14ac:dyDescent="0.15">
      <c r="A194" s="707">
        <v>17</v>
      </c>
      <c r="B194" s="360" t="s">
        <v>233</v>
      </c>
      <c r="C194" s="360"/>
      <c r="D194" s="717"/>
      <c r="E194" s="717"/>
      <c r="F194" s="717"/>
      <c r="G194" s="717"/>
      <c r="H194" s="717"/>
      <c r="I194" s="717"/>
      <c r="J194" s="717"/>
      <c r="K194" s="717"/>
      <c r="L194" s="717"/>
      <c r="M194" s="719">
        <v>17</v>
      </c>
    </row>
    <row r="195" spans="1:13" x14ac:dyDescent="0.15">
      <c r="A195" s="707">
        <v>17.010000000000002</v>
      </c>
      <c r="B195" s="360" t="s">
        <v>234</v>
      </c>
      <c r="C195" s="360"/>
      <c r="D195" s="718" t="str">
        <f>IF('B-1'!D195&lt;1,"",ROUND('B-1'!D195*'B-1'!D$206,0))</f>
        <v/>
      </c>
      <c r="E195" s="718"/>
      <c r="F195" s="718"/>
      <c r="G195" s="717"/>
      <c r="H195" s="718"/>
      <c r="I195" s="718"/>
      <c r="J195" s="718"/>
      <c r="K195" s="718"/>
      <c r="L195" s="718"/>
      <c r="M195" s="719">
        <v>17.010000000000002</v>
      </c>
    </row>
    <row r="196" spans="1:13" x14ac:dyDescent="0.15">
      <c r="A196" s="707">
        <v>17.02</v>
      </c>
      <c r="B196" s="360" t="s">
        <v>235</v>
      </c>
      <c r="C196" s="360"/>
      <c r="D196" s="718" t="str">
        <f>IF('B-1'!D196&lt;1,"",ROUND('B-1'!D196*'B-1'!D$206,0))</f>
        <v/>
      </c>
      <c r="E196" s="718"/>
      <c r="F196" s="718"/>
      <c r="G196" s="717"/>
      <c r="H196" s="718"/>
      <c r="I196" s="718"/>
      <c r="J196" s="718"/>
      <c r="K196" s="718"/>
      <c r="L196" s="718"/>
      <c r="M196" s="719">
        <v>17.02</v>
      </c>
    </row>
    <row r="197" spans="1:13" x14ac:dyDescent="0.15">
      <c r="A197" s="729">
        <v>17.03</v>
      </c>
      <c r="B197" s="730" t="s">
        <v>838</v>
      </c>
      <c r="C197" s="360"/>
      <c r="D197" s="709"/>
      <c r="E197" s="709"/>
      <c r="F197" s="709"/>
      <c r="G197" s="182"/>
      <c r="H197" s="709"/>
      <c r="I197" s="709"/>
      <c r="J197" s="709"/>
      <c r="K197" s="709"/>
      <c r="L197" s="709"/>
      <c r="M197" s="728">
        <v>17.03</v>
      </c>
    </row>
    <row r="198" spans="1:13" x14ac:dyDescent="0.15">
      <c r="A198" s="707">
        <v>18</v>
      </c>
      <c r="B198" s="360" t="s">
        <v>847</v>
      </c>
      <c r="C198" s="360"/>
      <c r="D198" s="717"/>
      <c r="E198" s="717"/>
      <c r="F198" s="717"/>
      <c r="G198" s="717"/>
      <c r="H198" s="717"/>
      <c r="I198" s="718"/>
      <c r="J198" s="717"/>
      <c r="K198" s="717"/>
      <c r="L198" s="718"/>
      <c r="M198" s="719">
        <v>18</v>
      </c>
    </row>
    <row r="199" spans="1:13" x14ac:dyDescent="0.15">
      <c r="A199" s="716"/>
      <c r="B199" s="357" t="s">
        <v>565</v>
      </c>
      <c r="C199" s="357"/>
      <c r="D199" s="717"/>
      <c r="E199" s="717"/>
      <c r="F199" s="717"/>
      <c r="G199" s="717"/>
      <c r="H199" s="717"/>
      <c r="I199" s="717"/>
      <c r="J199" s="717"/>
      <c r="K199" s="717"/>
      <c r="L199" s="717"/>
      <c r="M199" s="716"/>
    </row>
    <row r="200" spans="1:13" x14ac:dyDescent="0.15">
      <c r="A200" s="707">
        <v>19</v>
      </c>
      <c r="B200" s="357" t="s">
        <v>236</v>
      </c>
      <c r="C200" s="357"/>
      <c r="D200" s="718" t="str">
        <f>IF('B-1'!D200&lt;1,"",ROUND('B-1'!D200*'B-1'!D$206,0))</f>
        <v/>
      </c>
      <c r="E200" s="718"/>
      <c r="F200" s="718"/>
      <c r="G200" s="718"/>
      <c r="H200" s="718"/>
      <c r="I200" s="718"/>
      <c r="J200" s="718"/>
      <c r="K200" s="718"/>
      <c r="L200" s="718"/>
      <c r="M200" s="719">
        <v>19</v>
      </c>
    </row>
    <row r="201" spans="1:13" x14ac:dyDescent="0.15">
      <c r="A201" s="707">
        <v>20</v>
      </c>
      <c r="B201" s="357" t="s">
        <v>343</v>
      </c>
      <c r="C201" s="357"/>
      <c r="D201" s="718" t="str">
        <f>IF('B-1'!D201&lt;1,"",ROUND('B-1'!D201*'B-1'!D$206,0))</f>
        <v/>
      </c>
      <c r="E201" s="718"/>
      <c r="F201" s="718"/>
      <c r="G201" s="718"/>
      <c r="H201" s="718"/>
      <c r="I201" s="718"/>
      <c r="J201" s="718"/>
      <c r="K201" s="718"/>
      <c r="L201" s="718"/>
      <c r="M201" s="719">
        <v>20</v>
      </c>
    </row>
    <row r="202" spans="1:13" x14ac:dyDescent="0.15">
      <c r="A202" s="707">
        <v>21</v>
      </c>
      <c r="B202" s="722" t="s">
        <v>237</v>
      </c>
      <c r="C202" s="722"/>
      <c r="D202" s="718" t="str">
        <f>IF('B-1'!D202&lt;1,"",ROUND('B-1'!D202*'B-1'!D$206,0))</f>
        <v/>
      </c>
      <c r="E202" s="718"/>
      <c r="F202" s="718"/>
      <c r="G202" s="718"/>
      <c r="H202" s="718"/>
      <c r="I202" s="718"/>
      <c r="J202" s="718"/>
      <c r="K202" s="718"/>
      <c r="L202" s="718"/>
      <c r="M202" s="719">
        <v>21</v>
      </c>
    </row>
    <row r="203" spans="1:13" x14ac:dyDescent="0.15">
      <c r="A203" s="707">
        <v>22</v>
      </c>
      <c r="B203" s="722" t="s">
        <v>237</v>
      </c>
      <c r="C203" s="722"/>
      <c r="D203" s="718" t="str">
        <f>IF('B-1'!D203&lt;1,"",ROUND('B-1'!D203*'B-1'!D$206,0))</f>
        <v/>
      </c>
      <c r="E203" s="718"/>
      <c r="F203" s="718"/>
      <c r="G203" s="718"/>
      <c r="H203" s="718"/>
      <c r="I203" s="718"/>
      <c r="J203" s="718"/>
      <c r="K203" s="718"/>
      <c r="L203" s="718"/>
      <c r="M203" s="719">
        <v>22</v>
      </c>
    </row>
    <row r="204" spans="1:13" x14ac:dyDescent="0.15">
      <c r="A204" s="707">
        <v>23</v>
      </c>
      <c r="B204" s="357" t="s">
        <v>238</v>
      </c>
      <c r="C204" s="357"/>
      <c r="D204" s="718"/>
      <c r="E204" s="718"/>
      <c r="F204" s="718"/>
      <c r="G204" s="718"/>
      <c r="H204" s="718"/>
      <c r="I204" s="718"/>
      <c r="J204" s="718"/>
      <c r="K204" s="718"/>
      <c r="L204" s="718"/>
      <c r="M204" s="719">
        <v>23</v>
      </c>
    </row>
    <row r="205" spans="1:13" x14ac:dyDescent="0.15">
      <c r="B205" s="23"/>
      <c r="C205" s="23"/>
      <c r="D205" s="23"/>
      <c r="E205" s="23"/>
      <c r="F205" s="23"/>
      <c r="G205" s="23"/>
      <c r="H205" s="23"/>
      <c r="I205" s="23"/>
      <c r="J205" s="23"/>
      <c r="K205" s="23"/>
      <c r="L205" s="23"/>
      <c r="M205" s="23"/>
    </row>
    <row r="206" spans="1:13" x14ac:dyDescent="0.15">
      <c r="A206" s="25" t="s">
        <v>558</v>
      </c>
      <c r="B206" s="23"/>
      <c r="C206" s="23"/>
      <c r="D206" s="23"/>
      <c r="E206" s="23"/>
      <c r="F206" s="23"/>
      <c r="G206" s="23"/>
      <c r="H206" s="23"/>
      <c r="I206" s="23"/>
      <c r="J206" s="23"/>
      <c r="K206" s="23"/>
      <c r="L206" s="23"/>
      <c r="M206" s="23"/>
    </row>
    <row r="207" spans="1:13" x14ac:dyDescent="0.15">
      <c r="A207" s="25" t="s">
        <v>557</v>
      </c>
    </row>
    <row r="227" spans="1:13" x14ac:dyDescent="0.15">
      <c r="A227" s="28" t="s">
        <v>841</v>
      </c>
      <c r="B227" s="28"/>
      <c r="C227" s="28"/>
      <c r="D227" s="28"/>
      <c r="E227" s="28"/>
      <c r="F227" s="28"/>
      <c r="G227" s="28"/>
      <c r="H227" s="28"/>
      <c r="I227" s="28"/>
      <c r="J227" s="28"/>
      <c r="K227" s="468"/>
      <c r="L227" s="28"/>
      <c r="M227" s="28"/>
    </row>
    <row r="228" spans="1:13" ht="12.75" x14ac:dyDescent="0.2">
      <c r="A228" s="80" t="s">
        <v>239</v>
      </c>
      <c r="B228" s="23"/>
      <c r="C228" s="23"/>
      <c r="D228" s="23"/>
      <c r="E228" s="23"/>
      <c r="F228" s="23"/>
      <c r="G228" s="23"/>
      <c r="H228" s="23"/>
      <c r="I228" s="23"/>
      <c r="J228" s="23"/>
      <c r="K228" s="23"/>
      <c r="L228" s="23"/>
      <c r="M228" s="24" t="s">
        <v>830</v>
      </c>
    </row>
  </sheetData>
  <mergeCells count="4">
    <mergeCell ref="F58:G58"/>
    <mergeCell ref="F115:G115"/>
    <mergeCell ref="F1:G1"/>
    <mergeCell ref="F172:G172"/>
  </mergeCells>
  <phoneticPr fontId="5" type="noConversion"/>
  <printOptions gridLinesSet="0"/>
  <pageMargins left="0.5" right="0.5" top="0.5" bottom="0.5" header="0" footer="0"/>
  <pageSetup orientation="landscape" r:id="rId1"/>
  <headerFooter alignWithMargins="0"/>
  <ignoredErrors>
    <ignoredError sqref="D10:E10 D67:G67" numberStoredAsText="1"/>
  </ignoredError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N285"/>
  <sheetViews>
    <sheetView showGridLines="0" zoomScale="125" zoomScaleNormal="125" workbookViewId="0">
      <selection sqref="A1:M402"/>
    </sheetView>
  </sheetViews>
  <sheetFormatPr defaultColWidth="11.796875" defaultRowHeight="9" x14ac:dyDescent="0.15"/>
  <cols>
    <col min="1" max="1" width="6.59765625" style="6" customWidth="1"/>
    <col min="2" max="2" width="20" style="3" customWidth="1"/>
    <col min="3" max="3" width="21" style="3" customWidth="1"/>
    <col min="4" max="4" width="20" style="3" customWidth="1"/>
    <col min="5" max="12" width="15.796875" style="3" customWidth="1"/>
    <col min="13" max="13" width="6.59765625" style="3" customWidth="1"/>
    <col min="14" max="16384" width="11.796875" style="3"/>
  </cols>
  <sheetData>
    <row r="1" spans="1:14" s="1" customFormat="1" ht="12.75" x14ac:dyDescent="0.2">
      <c r="A1" s="731" t="s">
        <v>840</v>
      </c>
      <c r="B1" s="23"/>
      <c r="C1" s="23"/>
      <c r="E1" s="142"/>
      <c r="F1" s="910" t="s">
        <v>463</v>
      </c>
      <c r="G1" s="910"/>
      <c r="H1" s="354"/>
      <c r="I1" s="732"/>
      <c r="J1" s="732"/>
      <c r="K1" s="37"/>
      <c r="L1" s="37"/>
      <c r="M1" s="115" t="s">
        <v>21</v>
      </c>
      <c r="N1" s="620"/>
    </row>
    <row r="2" spans="1:14" x14ac:dyDescent="0.15">
      <c r="A2" s="28" t="s">
        <v>563</v>
      </c>
      <c r="B2" s="28"/>
      <c r="C2" s="28"/>
      <c r="D2" s="28"/>
      <c r="E2" s="28"/>
      <c r="F2" s="359"/>
      <c r="G2" s="363"/>
      <c r="H2" s="363"/>
      <c r="I2" s="363"/>
      <c r="J2" s="361" t="s">
        <v>23</v>
      </c>
      <c r="K2" s="356" t="s">
        <v>5</v>
      </c>
      <c r="L2" s="733" t="s">
        <v>364</v>
      </c>
      <c r="M2" s="28"/>
      <c r="N2" s="494"/>
    </row>
    <row r="3" spans="1:14" x14ac:dyDescent="0.15">
      <c r="A3" s="23"/>
      <c r="B3" s="23"/>
      <c r="C3" s="23"/>
      <c r="D3" s="23"/>
      <c r="E3" s="23"/>
      <c r="F3" s="23"/>
      <c r="J3" s="35"/>
      <c r="K3" s="83" t="s">
        <v>469</v>
      </c>
      <c r="L3" s="83"/>
      <c r="M3" s="23"/>
      <c r="N3" s="494"/>
    </row>
    <row r="4" spans="1:14" x14ac:dyDescent="0.15">
      <c r="A4" s="21"/>
      <c r="B4" s="21"/>
      <c r="C4" s="21"/>
      <c r="D4" s="21"/>
      <c r="E4" s="21"/>
      <c r="F4" s="21"/>
      <c r="G4" s="7"/>
      <c r="H4" s="7"/>
      <c r="I4" s="7"/>
      <c r="J4" s="38"/>
      <c r="K4" s="185" t="s">
        <v>471</v>
      </c>
      <c r="L4" s="734"/>
      <c r="M4" s="21"/>
      <c r="N4" s="494"/>
    </row>
    <row r="5" spans="1:14" x14ac:dyDescent="0.15">
      <c r="A5" s="359"/>
      <c r="B5" s="359"/>
      <c r="C5" s="359"/>
      <c r="D5" s="701"/>
      <c r="E5" s="735" t="s">
        <v>643</v>
      </c>
      <c r="F5" s="736" t="s">
        <v>602</v>
      </c>
      <c r="G5" s="143" t="s">
        <v>643</v>
      </c>
      <c r="H5" s="143" t="s">
        <v>824</v>
      </c>
      <c r="I5" s="701" t="s">
        <v>64</v>
      </c>
      <c r="J5" s="737" t="s">
        <v>636</v>
      </c>
      <c r="K5" s="738" t="s">
        <v>196</v>
      </c>
      <c r="L5" s="738" t="s">
        <v>801</v>
      </c>
      <c r="M5" s="355"/>
      <c r="N5" s="494"/>
    </row>
    <row r="6" spans="1:14" x14ac:dyDescent="0.15">
      <c r="A6" s="23"/>
      <c r="B6" s="23"/>
      <c r="C6" s="23"/>
      <c r="D6" s="143" t="s">
        <v>148</v>
      </c>
      <c r="E6" s="739" t="s">
        <v>644</v>
      </c>
      <c r="F6" s="36" t="s">
        <v>622</v>
      </c>
      <c r="G6" s="143" t="s">
        <v>760</v>
      </c>
      <c r="H6" s="143" t="s">
        <v>825</v>
      </c>
      <c r="I6" s="143" t="s">
        <v>633</v>
      </c>
      <c r="J6" s="143" t="s">
        <v>633</v>
      </c>
      <c r="K6" s="140"/>
      <c r="L6" s="140" t="s">
        <v>802</v>
      </c>
      <c r="M6" s="25"/>
      <c r="N6" s="494"/>
    </row>
    <row r="7" spans="1:14" x14ac:dyDescent="0.15">
      <c r="A7" s="23"/>
      <c r="B7" s="23"/>
      <c r="C7" s="23"/>
      <c r="D7" s="143" t="s">
        <v>193</v>
      </c>
      <c r="E7" s="739" t="s">
        <v>629</v>
      </c>
      <c r="F7" s="36"/>
      <c r="G7" s="143" t="s">
        <v>761</v>
      </c>
      <c r="H7" s="143" t="s">
        <v>826</v>
      </c>
      <c r="I7" s="143" t="s">
        <v>634</v>
      </c>
      <c r="J7" s="119" t="s">
        <v>634</v>
      </c>
      <c r="K7" s="140"/>
      <c r="L7" s="140"/>
      <c r="M7" s="25"/>
      <c r="N7" s="494"/>
    </row>
    <row r="8" spans="1:14" x14ac:dyDescent="0.15">
      <c r="A8" s="23"/>
      <c r="B8" s="23"/>
      <c r="C8" s="23"/>
      <c r="D8" s="143" t="s">
        <v>627</v>
      </c>
      <c r="E8" s="37" t="s">
        <v>630</v>
      </c>
      <c r="F8" s="36" t="s">
        <v>631</v>
      </c>
      <c r="G8" s="143" t="s">
        <v>632</v>
      </c>
      <c r="H8" s="143" t="s">
        <v>635</v>
      </c>
      <c r="I8" s="143" t="s">
        <v>635</v>
      </c>
      <c r="J8" s="119" t="s">
        <v>637</v>
      </c>
      <c r="K8" s="119" t="s">
        <v>638</v>
      </c>
      <c r="L8" s="119" t="s">
        <v>638</v>
      </c>
      <c r="M8" s="25"/>
      <c r="N8" s="494"/>
    </row>
    <row r="9" spans="1:14" x14ac:dyDescent="0.15">
      <c r="A9" s="23"/>
      <c r="B9" s="23"/>
      <c r="C9" s="23"/>
      <c r="D9" s="134" t="s">
        <v>628</v>
      </c>
      <c r="E9" s="37" t="s">
        <v>848</v>
      </c>
      <c r="F9" s="36" t="s">
        <v>849</v>
      </c>
      <c r="G9" s="740" t="s">
        <v>850</v>
      </c>
      <c r="H9" s="134" t="s">
        <v>851</v>
      </c>
      <c r="I9" s="134" t="s">
        <v>851</v>
      </c>
      <c r="J9" s="119" t="s">
        <v>852</v>
      </c>
      <c r="K9" s="740" t="s">
        <v>850</v>
      </c>
      <c r="L9" s="741" t="s">
        <v>850</v>
      </c>
      <c r="M9" s="83"/>
      <c r="N9" s="494"/>
    </row>
    <row r="10" spans="1:14" x14ac:dyDescent="0.15">
      <c r="A10" s="21"/>
      <c r="B10" s="21"/>
      <c r="C10" s="21"/>
      <c r="D10" s="135" t="s">
        <v>8</v>
      </c>
      <c r="E10" s="135" t="s">
        <v>9</v>
      </c>
      <c r="F10" s="135">
        <v>3</v>
      </c>
      <c r="G10" s="135">
        <v>4</v>
      </c>
      <c r="H10" s="135">
        <v>4.01</v>
      </c>
      <c r="I10" s="135">
        <v>5</v>
      </c>
      <c r="J10" s="135">
        <v>6</v>
      </c>
      <c r="K10" s="135">
        <v>7</v>
      </c>
      <c r="L10" s="706">
        <v>7.01</v>
      </c>
      <c r="M10" s="185"/>
      <c r="N10" s="494"/>
    </row>
    <row r="11" spans="1:14" x14ac:dyDescent="0.15">
      <c r="A11" s="707">
        <v>1</v>
      </c>
      <c r="B11" s="357" t="s">
        <v>199</v>
      </c>
      <c r="C11" s="357"/>
      <c r="D11" s="717"/>
      <c r="E11" s="717"/>
      <c r="F11" s="717"/>
      <c r="G11" s="717"/>
      <c r="H11" s="717"/>
      <c r="I11" s="717"/>
      <c r="J11" s="717"/>
      <c r="K11" s="717"/>
      <c r="L11" s="711"/>
      <c r="M11" s="719">
        <v>1</v>
      </c>
      <c r="N11" s="494"/>
    </row>
    <row r="12" spans="1:14" x14ac:dyDescent="0.15">
      <c r="A12" s="707">
        <v>2</v>
      </c>
      <c r="B12" s="357" t="s">
        <v>200</v>
      </c>
      <c r="C12" s="357"/>
      <c r="D12" s="717"/>
      <c r="E12" s="717"/>
      <c r="F12" s="717"/>
      <c r="G12" s="717"/>
      <c r="H12" s="717"/>
      <c r="I12" s="717"/>
      <c r="J12" s="717"/>
      <c r="K12" s="717"/>
      <c r="L12" s="711"/>
      <c r="M12" s="719">
        <v>2</v>
      </c>
      <c r="N12" s="494"/>
    </row>
    <row r="13" spans="1:14" x14ac:dyDescent="0.15">
      <c r="A13" s="707">
        <v>3</v>
      </c>
      <c r="B13" s="357" t="s">
        <v>201</v>
      </c>
      <c r="C13" s="357"/>
      <c r="D13" s="717"/>
      <c r="E13" s="717"/>
      <c r="F13" s="717"/>
      <c r="G13" s="717"/>
      <c r="H13" s="717"/>
      <c r="I13" s="717"/>
      <c r="J13" s="717"/>
      <c r="K13" s="717"/>
      <c r="L13" s="711"/>
      <c r="M13" s="719">
        <v>3</v>
      </c>
      <c r="N13" s="494"/>
    </row>
    <row r="14" spans="1:14" x14ac:dyDescent="0.15">
      <c r="A14" s="707">
        <v>4</v>
      </c>
      <c r="B14" s="357" t="s">
        <v>202</v>
      </c>
      <c r="C14" s="357"/>
      <c r="D14" s="717"/>
      <c r="E14" s="717"/>
      <c r="F14" s="717"/>
      <c r="G14" s="717"/>
      <c r="H14" s="717"/>
      <c r="I14" s="717"/>
      <c r="J14" s="717"/>
      <c r="K14" s="717"/>
      <c r="L14" s="711"/>
      <c r="M14" s="719">
        <v>4</v>
      </c>
      <c r="N14" s="494"/>
    </row>
    <row r="15" spans="1:14" x14ac:dyDescent="0.15">
      <c r="A15" s="707">
        <v>4.01</v>
      </c>
      <c r="B15" s="742" t="s">
        <v>663</v>
      </c>
      <c r="C15" s="715"/>
      <c r="D15" s="182"/>
      <c r="E15" s="182"/>
      <c r="F15" s="182"/>
      <c r="G15" s="182"/>
      <c r="H15" s="182"/>
      <c r="I15" s="182"/>
      <c r="J15" s="182"/>
      <c r="K15" s="182"/>
      <c r="L15" s="711"/>
      <c r="M15" s="43">
        <v>4.01</v>
      </c>
      <c r="N15" s="494"/>
    </row>
    <row r="16" spans="1:14" x14ac:dyDescent="0.15">
      <c r="A16" s="707">
        <v>5</v>
      </c>
      <c r="B16" s="357" t="s">
        <v>203</v>
      </c>
      <c r="C16" s="357"/>
      <c r="D16" s="717"/>
      <c r="E16" s="717"/>
      <c r="F16" s="717"/>
      <c r="G16" s="717"/>
      <c r="H16" s="717"/>
      <c r="I16" s="717"/>
      <c r="J16" s="717"/>
      <c r="K16" s="718"/>
      <c r="L16" s="710"/>
      <c r="M16" s="719">
        <v>5</v>
      </c>
      <c r="N16" s="494"/>
    </row>
    <row r="17" spans="1:14" x14ac:dyDescent="0.15">
      <c r="A17" s="707">
        <v>5.01</v>
      </c>
      <c r="B17" s="714" t="s">
        <v>694</v>
      </c>
      <c r="C17" s="357"/>
      <c r="D17" s="717"/>
      <c r="E17" s="717"/>
      <c r="F17" s="717"/>
      <c r="G17" s="717"/>
      <c r="H17" s="717"/>
      <c r="I17" s="717"/>
      <c r="J17" s="717"/>
      <c r="K17" s="718"/>
      <c r="L17" s="710"/>
      <c r="M17" s="43">
        <v>5.01</v>
      </c>
      <c r="N17" s="494"/>
    </row>
    <row r="18" spans="1:14" x14ac:dyDescent="0.15">
      <c r="A18" s="707">
        <v>6</v>
      </c>
      <c r="B18" s="357" t="s">
        <v>204</v>
      </c>
      <c r="C18" s="357"/>
      <c r="D18" s="717"/>
      <c r="E18" s="717"/>
      <c r="F18" s="717"/>
      <c r="G18" s="717"/>
      <c r="H18" s="717"/>
      <c r="I18" s="717"/>
      <c r="J18" s="717"/>
      <c r="K18" s="717"/>
      <c r="L18" s="711"/>
      <c r="M18" s="719">
        <v>6</v>
      </c>
      <c r="N18" s="494"/>
    </row>
    <row r="19" spans="1:14" x14ac:dyDescent="0.15">
      <c r="A19" s="707">
        <v>7</v>
      </c>
      <c r="B19" s="357" t="s">
        <v>205</v>
      </c>
      <c r="C19" s="357"/>
      <c r="D19" s="717"/>
      <c r="E19" s="717"/>
      <c r="F19" s="717"/>
      <c r="G19" s="717"/>
      <c r="H19" s="717"/>
      <c r="I19" s="717"/>
      <c r="J19" s="717"/>
      <c r="K19" s="717"/>
      <c r="L19" s="711"/>
      <c r="M19" s="719">
        <v>7</v>
      </c>
      <c r="N19" s="494"/>
    </row>
    <row r="20" spans="1:14" x14ac:dyDescent="0.15">
      <c r="A20" s="716"/>
      <c r="B20" s="357" t="s">
        <v>564</v>
      </c>
      <c r="C20" s="357"/>
      <c r="D20" s="717"/>
      <c r="E20" s="717"/>
      <c r="F20" s="717"/>
      <c r="G20" s="717"/>
      <c r="H20" s="717"/>
      <c r="I20" s="717"/>
      <c r="J20" s="717"/>
      <c r="K20" s="717"/>
      <c r="L20" s="711"/>
      <c r="M20" s="743"/>
      <c r="N20" s="494"/>
    </row>
    <row r="21" spans="1:14" x14ac:dyDescent="0.15">
      <c r="A21" s="707">
        <v>8</v>
      </c>
      <c r="B21" s="357" t="s">
        <v>206</v>
      </c>
      <c r="C21" s="357"/>
      <c r="D21" s="717"/>
      <c r="E21" s="718"/>
      <c r="F21" s="717"/>
      <c r="G21" s="717"/>
      <c r="H21" s="717"/>
      <c r="I21" s="717"/>
      <c r="J21" s="717"/>
      <c r="K21" s="717"/>
      <c r="L21" s="711"/>
      <c r="M21" s="719">
        <v>8</v>
      </c>
      <c r="N21" s="494"/>
    </row>
    <row r="22" spans="1:14" x14ac:dyDescent="0.15">
      <c r="A22" s="707">
        <v>8.01</v>
      </c>
      <c r="B22" s="357" t="s">
        <v>207</v>
      </c>
      <c r="C22" s="357"/>
      <c r="D22" s="717"/>
      <c r="E22" s="717"/>
      <c r="F22" s="718"/>
      <c r="G22" s="718"/>
      <c r="H22" s="718"/>
      <c r="I22" s="718"/>
      <c r="J22" s="718"/>
      <c r="K22" s="718"/>
      <c r="L22" s="711"/>
      <c r="M22" s="719">
        <v>8.01</v>
      </c>
      <c r="N22" s="494"/>
    </row>
    <row r="23" spans="1:14" x14ac:dyDescent="0.15">
      <c r="A23" s="707">
        <v>8.02</v>
      </c>
      <c r="B23" s="357" t="s">
        <v>208</v>
      </c>
      <c r="C23" s="357"/>
      <c r="D23" s="717"/>
      <c r="E23" s="717"/>
      <c r="F23" s="718"/>
      <c r="G23" s="718"/>
      <c r="H23" s="718"/>
      <c r="I23" s="718"/>
      <c r="J23" s="718"/>
      <c r="K23" s="718"/>
      <c r="L23" s="710"/>
      <c r="M23" s="719">
        <v>8.02</v>
      </c>
      <c r="N23" s="494"/>
    </row>
    <row r="24" spans="1:14" x14ac:dyDescent="0.15">
      <c r="A24" s="707">
        <v>8.0299999999999994</v>
      </c>
      <c r="B24" s="357" t="s">
        <v>687</v>
      </c>
      <c r="C24" s="357"/>
      <c r="D24" s="182"/>
      <c r="E24" s="182"/>
      <c r="F24" s="709"/>
      <c r="G24" s="709"/>
      <c r="H24" s="709"/>
      <c r="I24" s="709"/>
      <c r="J24" s="709"/>
      <c r="K24" s="709"/>
      <c r="L24" s="711"/>
      <c r="M24" s="43">
        <v>8.0299999999999994</v>
      </c>
      <c r="N24" s="494"/>
    </row>
    <row r="25" spans="1:14" x14ac:dyDescent="0.15">
      <c r="A25" s="707">
        <v>9</v>
      </c>
      <c r="B25" s="357" t="s">
        <v>209</v>
      </c>
      <c r="C25" s="357"/>
      <c r="D25" s="717"/>
      <c r="E25" s="718"/>
      <c r="F25" s="717"/>
      <c r="G25" s="717"/>
      <c r="H25" s="717"/>
      <c r="I25" s="717"/>
      <c r="J25" s="717"/>
      <c r="K25" s="717"/>
      <c r="L25" s="711"/>
      <c r="M25" s="719">
        <v>9</v>
      </c>
      <c r="N25" s="494"/>
    </row>
    <row r="26" spans="1:14" x14ac:dyDescent="0.15">
      <c r="A26" s="707">
        <v>9.01</v>
      </c>
      <c r="B26" s="357" t="s">
        <v>210</v>
      </c>
      <c r="C26" s="357"/>
      <c r="D26" s="717"/>
      <c r="E26" s="717"/>
      <c r="F26" s="718"/>
      <c r="G26" s="718"/>
      <c r="H26" s="718"/>
      <c r="I26" s="718"/>
      <c r="J26" s="718"/>
      <c r="K26" s="718"/>
      <c r="L26" s="711"/>
      <c r="M26" s="719">
        <v>9.01</v>
      </c>
      <c r="N26" s="494"/>
    </row>
    <row r="27" spans="1:14" x14ac:dyDescent="0.15">
      <c r="A27" s="707">
        <v>9.02</v>
      </c>
      <c r="B27" s="357" t="s">
        <v>211</v>
      </c>
      <c r="C27" s="357"/>
      <c r="D27" s="717"/>
      <c r="E27" s="717"/>
      <c r="F27" s="718"/>
      <c r="G27" s="718"/>
      <c r="H27" s="718"/>
      <c r="I27" s="718"/>
      <c r="J27" s="718"/>
      <c r="K27" s="718"/>
      <c r="L27" s="710"/>
      <c r="M27" s="719">
        <v>9.02</v>
      </c>
      <c r="N27" s="494"/>
    </row>
    <row r="28" spans="1:14" x14ac:dyDescent="0.15">
      <c r="A28" s="707">
        <v>9.0299999999999994</v>
      </c>
      <c r="B28" s="357" t="s">
        <v>700</v>
      </c>
      <c r="C28" s="357"/>
      <c r="D28" s="182"/>
      <c r="E28" s="182"/>
      <c r="F28" s="709"/>
      <c r="G28" s="709"/>
      <c r="H28" s="709"/>
      <c r="I28" s="709"/>
      <c r="J28" s="709"/>
      <c r="K28" s="709"/>
      <c r="L28" s="711"/>
      <c r="M28" s="43">
        <v>9.0299999999999994</v>
      </c>
      <c r="N28" s="494"/>
    </row>
    <row r="29" spans="1:14" x14ac:dyDescent="0.15">
      <c r="A29" s="707">
        <v>10</v>
      </c>
      <c r="B29" s="357" t="s">
        <v>212</v>
      </c>
      <c r="C29" s="357"/>
      <c r="D29" s="717"/>
      <c r="E29" s="718"/>
      <c r="F29" s="717"/>
      <c r="G29" s="717"/>
      <c r="H29" s="717"/>
      <c r="I29" s="717"/>
      <c r="J29" s="717"/>
      <c r="K29" s="717"/>
      <c r="L29" s="711"/>
      <c r="M29" s="719">
        <v>10</v>
      </c>
      <c r="N29" s="494"/>
    </row>
    <row r="30" spans="1:14" x14ac:dyDescent="0.15">
      <c r="A30" s="707">
        <v>10.01</v>
      </c>
      <c r="B30" s="357" t="s">
        <v>213</v>
      </c>
      <c r="C30" s="357"/>
      <c r="D30" s="717"/>
      <c r="E30" s="717"/>
      <c r="F30" s="718"/>
      <c r="G30" s="718"/>
      <c r="H30" s="718"/>
      <c r="I30" s="718"/>
      <c r="J30" s="718"/>
      <c r="K30" s="718"/>
      <c r="L30" s="711"/>
      <c r="M30" s="719">
        <v>10.01</v>
      </c>
      <c r="N30" s="494"/>
    </row>
    <row r="31" spans="1:14" x14ac:dyDescent="0.15">
      <c r="A31" s="707">
        <v>10.02</v>
      </c>
      <c r="B31" s="357" t="s">
        <v>214</v>
      </c>
      <c r="C31" s="357"/>
      <c r="D31" s="717"/>
      <c r="E31" s="717"/>
      <c r="F31" s="718"/>
      <c r="G31" s="718"/>
      <c r="H31" s="718"/>
      <c r="I31" s="718"/>
      <c r="J31" s="718"/>
      <c r="K31" s="718"/>
      <c r="L31" s="710"/>
      <c r="M31" s="719">
        <v>10.02</v>
      </c>
      <c r="N31" s="494"/>
    </row>
    <row r="32" spans="1:14" x14ac:dyDescent="0.15">
      <c r="A32" s="729">
        <v>10.029999999999999</v>
      </c>
      <c r="B32" s="730" t="s">
        <v>831</v>
      </c>
      <c r="C32" s="357"/>
      <c r="D32" s="182"/>
      <c r="E32" s="182"/>
      <c r="F32" s="709"/>
      <c r="G32" s="709"/>
      <c r="H32" s="709"/>
      <c r="I32" s="709"/>
      <c r="J32" s="709"/>
      <c r="K32" s="709"/>
      <c r="L32" s="711"/>
      <c r="M32" s="728">
        <v>10.029999999999999</v>
      </c>
      <c r="N32" s="494"/>
    </row>
    <row r="33" spans="1:14" x14ac:dyDescent="0.15">
      <c r="A33" s="707">
        <v>11</v>
      </c>
      <c r="B33" s="360" t="s">
        <v>215</v>
      </c>
      <c r="C33" s="360"/>
      <c r="D33" s="717"/>
      <c r="E33" s="718"/>
      <c r="F33" s="717"/>
      <c r="G33" s="717"/>
      <c r="H33" s="717"/>
      <c r="I33" s="717"/>
      <c r="J33" s="717"/>
      <c r="K33" s="717"/>
      <c r="L33" s="711"/>
      <c r="M33" s="719">
        <v>11</v>
      </c>
      <c r="N33" s="494"/>
    </row>
    <row r="34" spans="1:14" x14ac:dyDescent="0.15">
      <c r="A34" s="707">
        <v>11.01</v>
      </c>
      <c r="B34" s="360" t="s">
        <v>216</v>
      </c>
      <c r="C34" s="360"/>
      <c r="D34" s="717"/>
      <c r="E34" s="717"/>
      <c r="F34" s="718"/>
      <c r="G34" s="718"/>
      <c r="H34" s="718"/>
      <c r="I34" s="718"/>
      <c r="J34" s="718"/>
      <c r="K34" s="718"/>
      <c r="L34" s="711"/>
      <c r="M34" s="719">
        <v>11.01</v>
      </c>
      <c r="N34" s="494"/>
    </row>
    <row r="35" spans="1:14" x14ac:dyDescent="0.15">
      <c r="A35" s="707">
        <v>11.02</v>
      </c>
      <c r="B35" s="360" t="s">
        <v>217</v>
      </c>
      <c r="C35" s="360"/>
      <c r="D35" s="717"/>
      <c r="E35" s="717"/>
      <c r="F35" s="718"/>
      <c r="G35" s="718"/>
      <c r="H35" s="718"/>
      <c r="I35" s="718"/>
      <c r="J35" s="718"/>
      <c r="K35" s="718"/>
      <c r="L35" s="710"/>
      <c r="M35" s="719">
        <v>11.02</v>
      </c>
      <c r="N35" s="494"/>
    </row>
    <row r="36" spans="1:14" x14ac:dyDescent="0.15">
      <c r="A36" s="729">
        <v>11.03</v>
      </c>
      <c r="B36" s="360" t="s">
        <v>832</v>
      </c>
      <c r="C36" s="360"/>
      <c r="D36" s="182"/>
      <c r="E36" s="182"/>
      <c r="F36" s="709"/>
      <c r="G36" s="709"/>
      <c r="H36" s="709"/>
      <c r="I36" s="709"/>
      <c r="J36" s="709"/>
      <c r="K36" s="709"/>
      <c r="L36" s="711"/>
      <c r="M36" s="728">
        <v>11.03</v>
      </c>
      <c r="N36" s="494"/>
    </row>
    <row r="37" spans="1:14" x14ac:dyDescent="0.15">
      <c r="A37" s="707">
        <v>12</v>
      </c>
      <c r="B37" s="360" t="s">
        <v>218</v>
      </c>
      <c r="C37" s="360"/>
      <c r="D37" s="717"/>
      <c r="E37" s="718"/>
      <c r="F37" s="717"/>
      <c r="G37" s="717"/>
      <c r="H37" s="717"/>
      <c r="I37" s="717"/>
      <c r="J37" s="717"/>
      <c r="K37" s="717"/>
      <c r="L37" s="711"/>
      <c r="M37" s="719">
        <v>12</v>
      </c>
      <c r="N37" s="494"/>
    </row>
    <row r="38" spans="1:14" x14ac:dyDescent="0.15">
      <c r="A38" s="707">
        <v>12.01</v>
      </c>
      <c r="B38" s="360" t="s">
        <v>219</v>
      </c>
      <c r="C38" s="360"/>
      <c r="D38" s="717"/>
      <c r="E38" s="717"/>
      <c r="F38" s="718"/>
      <c r="G38" s="718"/>
      <c r="H38" s="718"/>
      <c r="I38" s="718"/>
      <c r="J38" s="718"/>
      <c r="K38" s="718"/>
      <c r="L38" s="711"/>
      <c r="M38" s="719">
        <v>12.01</v>
      </c>
      <c r="N38" s="494"/>
    </row>
    <row r="39" spans="1:14" x14ac:dyDescent="0.15">
      <c r="A39" s="707">
        <v>12.02</v>
      </c>
      <c r="B39" s="360" t="s">
        <v>220</v>
      </c>
      <c r="C39" s="360"/>
      <c r="D39" s="717"/>
      <c r="E39" s="717"/>
      <c r="F39" s="718"/>
      <c r="G39" s="718"/>
      <c r="H39" s="718"/>
      <c r="I39" s="718"/>
      <c r="J39" s="718"/>
      <c r="K39" s="718"/>
      <c r="L39" s="710"/>
      <c r="M39" s="719">
        <v>12.02</v>
      </c>
      <c r="N39" s="494"/>
    </row>
    <row r="40" spans="1:14" x14ac:dyDescent="0.15">
      <c r="A40" s="729">
        <v>12.03</v>
      </c>
      <c r="B40" s="730" t="s">
        <v>833</v>
      </c>
      <c r="C40" s="360"/>
      <c r="D40" s="182"/>
      <c r="E40" s="182"/>
      <c r="F40" s="709"/>
      <c r="G40" s="709"/>
      <c r="H40" s="709"/>
      <c r="I40" s="709"/>
      <c r="J40" s="709"/>
      <c r="K40" s="709"/>
      <c r="L40" s="711"/>
      <c r="M40" s="728">
        <v>12.03</v>
      </c>
      <c r="N40" s="494"/>
    </row>
    <row r="41" spans="1:14" x14ac:dyDescent="0.15">
      <c r="A41" s="707">
        <v>13</v>
      </c>
      <c r="B41" s="357" t="s">
        <v>221</v>
      </c>
      <c r="C41" s="357"/>
      <c r="D41" s="717"/>
      <c r="E41" s="718"/>
      <c r="F41" s="717"/>
      <c r="G41" s="717"/>
      <c r="H41" s="717"/>
      <c r="I41" s="717"/>
      <c r="J41" s="717"/>
      <c r="K41" s="717"/>
      <c r="L41" s="711"/>
      <c r="M41" s="719">
        <v>13</v>
      </c>
      <c r="N41" s="494"/>
    </row>
    <row r="42" spans="1:14" x14ac:dyDescent="0.15">
      <c r="A42" s="707">
        <v>13.01</v>
      </c>
      <c r="B42" s="357" t="s">
        <v>222</v>
      </c>
      <c r="C42" s="357"/>
      <c r="D42" s="717"/>
      <c r="E42" s="717"/>
      <c r="F42" s="718"/>
      <c r="G42" s="718"/>
      <c r="H42" s="718"/>
      <c r="I42" s="718"/>
      <c r="J42" s="718"/>
      <c r="K42" s="718"/>
      <c r="L42" s="711"/>
      <c r="M42" s="719">
        <v>13.01</v>
      </c>
      <c r="N42" s="494"/>
    </row>
    <row r="43" spans="1:14" x14ac:dyDescent="0.15">
      <c r="A43" s="707">
        <v>13.02</v>
      </c>
      <c r="B43" s="357" t="s">
        <v>223</v>
      </c>
      <c r="C43" s="357"/>
      <c r="D43" s="717"/>
      <c r="E43" s="717"/>
      <c r="F43" s="718"/>
      <c r="G43" s="718"/>
      <c r="H43" s="718"/>
      <c r="I43" s="718"/>
      <c r="J43" s="718"/>
      <c r="K43" s="718"/>
      <c r="L43" s="710"/>
      <c r="M43" s="719">
        <v>13.02</v>
      </c>
      <c r="N43" s="494"/>
    </row>
    <row r="44" spans="1:14" x14ac:dyDescent="0.15">
      <c r="A44" s="726">
        <v>13.03</v>
      </c>
      <c r="B44" s="357" t="s">
        <v>834</v>
      </c>
      <c r="C44" s="357"/>
      <c r="D44" s="717"/>
      <c r="E44" s="717"/>
      <c r="F44" s="718"/>
      <c r="G44" s="718"/>
      <c r="H44" s="718"/>
      <c r="I44" s="718"/>
      <c r="J44" s="718"/>
      <c r="K44" s="718"/>
      <c r="L44" s="711"/>
      <c r="M44" s="728">
        <v>13.03</v>
      </c>
      <c r="N44" s="494"/>
    </row>
    <row r="45" spans="1:14" x14ac:dyDescent="0.15">
      <c r="N45" s="494"/>
    </row>
    <row r="46" spans="1:14" x14ac:dyDescent="0.15">
      <c r="N46" s="494"/>
    </row>
    <row r="47" spans="1:14" x14ac:dyDescent="0.15">
      <c r="N47" s="494"/>
    </row>
    <row r="48" spans="1:14" x14ac:dyDescent="0.15">
      <c r="N48" s="494"/>
    </row>
    <row r="49" spans="1:14" x14ac:dyDescent="0.15">
      <c r="N49" s="494"/>
    </row>
    <row r="50" spans="1:14" x14ac:dyDescent="0.15">
      <c r="N50" s="494"/>
    </row>
    <row r="51" spans="1:14" x14ac:dyDescent="0.15">
      <c r="N51" s="494"/>
    </row>
    <row r="52" spans="1:14" x14ac:dyDescent="0.15">
      <c r="N52" s="494"/>
    </row>
    <row r="53" spans="1:14" x14ac:dyDescent="0.15">
      <c r="A53" s="3"/>
      <c r="N53" s="494"/>
    </row>
    <row r="54" spans="1:14" x14ac:dyDescent="0.15">
      <c r="A54" s="3"/>
      <c r="N54" s="494"/>
    </row>
    <row r="55" spans="1:14" x14ac:dyDescent="0.15">
      <c r="N55" s="494"/>
    </row>
    <row r="56" spans="1:14" x14ac:dyDescent="0.15">
      <c r="A56" s="359" t="s">
        <v>841</v>
      </c>
      <c r="B56" s="359"/>
      <c r="C56" s="359"/>
      <c r="D56" s="359"/>
      <c r="E56" s="359"/>
      <c r="F56" s="359"/>
      <c r="G56" s="359"/>
      <c r="H56" s="359"/>
      <c r="I56" s="359"/>
      <c r="J56" s="359"/>
      <c r="K56" s="359"/>
      <c r="L56" s="359"/>
      <c r="M56" s="359"/>
      <c r="N56" s="494"/>
    </row>
    <row r="57" spans="1:14" ht="12.75" x14ac:dyDescent="0.2">
      <c r="A57" s="80" t="s">
        <v>830</v>
      </c>
      <c r="B57" s="23"/>
      <c r="C57" s="23"/>
      <c r="D57" s="23"/>
      <c r="E57" s="23"/>
      <c r="F57" s="23"/>
      <c r="G57" s="23"/>
      <c r="H57" s="23"/>
      <c r="I57" s="23"/>
      <c r="J57" s="23"/>
      <c r="K57" s="23"/>
      <c r="L57" s="23"/>
      <c r="M57" s="24" t="s">
        <v>247</v>
      </c>
      <c r="N57" s="494"/>
    </row>
    <row r="58" spans="1:14" s="1" customFormat="1" ht="12.75" x14ac:dyDescent="0.2">
      <c r="A58" s="22" t="s">
        <v>21</v>
      </c>
      <c r="B58" s="115"/>
      <c r="C58" s="115"/>
      <c r="D58" s="744"/>
      <c r="E58" s="22"/>
      <c r="F58" s="910" t="s">
        <v>463</v>
      </c>
      <c r="G58" s="910"/>
      <c r="H58" s="22"/>
      <c r="I58" s="64"/>
      <c r="J58" s="64"/>
      <c r="K58" s="732"/>
      <c r="L58" s="732"/>
      <c r="M58" s="745" t="s">
        <v>840</v>
      </c>
      <c r="N58" s="620"/>
    </row>
    <row r="59" spans="1:14" x14ac:dyDescent="0.15">
      <c r="A59" s="359" t="s">
        <v>563</v>
      </c>
      <c r="B59" s="359"/>
      <c r="C59" s="359"/>
      <c r="D59" s="359"/>
      <c r="E59" s="359"/>
      <c r="F59" s="359"/>
      <c r="G59" s="363"/>
      <c r="H59" s="363"/>
      <c r="I59" s="363"/>
      <c r="J59" s="361" t="s">
        <v>23</v>
      </c>
      <c r="K59" s="356" t="s">
        <v>5</v>
      </c>
      <c r="L59" s="733" t="s">
        <v>364</v>
      </c>
      <c r="M59" s="359"/>
      <c r="N59" s="494"/>
    </row>
    <row r="60" spans="1:14" x14ac:dyDescent="0.15">
      <c r="A60" s="23"/>
      <c r="B60" s="23"/>
      <c r="C60" s="23"/>
      <c r="D60" s="23"/>
      <c r="E60" s="23"/>
      <c r="F60" s="23"/>
      <c r="J60" s="35"/>
      <c r="K60" s="83" t="s">
        <v>469</v>
      </c>
      <c r="L60" s="83"/>
      <c r="M60" s="23"/>
      <c r="N60" s="494"/>
    </row>
    <row r="61" spans="1:14" x14ac:dyDescent="0.15">
      <c r="A61" s="21"/>
      <c r="B61" s="21"/>
      <c r="C61" s="21"/>
      <c r="D61" s="21"/>
      <c r="E61" s="21"/>
      <c r="F61" s="21"/>
      <c r="G61" s="7"/>
      <c r="H61" s="7"/>
      <c r="I61" s="7"/>
      <c r="J61" s="38"/>
      <c r="K61" s="185" t="s">
        <v>471</v>
      </c>
      <c r="L61" s="734"/>
      <c r="M61" s="21"/>
      <c r="N61" s="494"/>
    </row>
    <row r="62" spans="1:14" x14ac:dyDescent="0.15">
      <c r="A62" s="359"/>
      <c r="B62" s="359"/>
      <c r="C62" s="359"/>
      <c r="D62" s="701"/>
      <c r="E62" s="735" t="s">
        <v>643</v>
      </c>
      <c r="F62" s="736" t="s">
        <v>602</v>
      </c>
      <c r="G62" s="143" t="s">
        <v>643</v>
      </c>
      <c r="H62" s="143" t="s">
        <v>824</v>
      </c>
      <c r="I62" s="701" t="s">
        <v>64</v>
      </c>
      <c r="J62" s="737" t="s">
        <v>636</v>
      </c>
      <c r="K62" s="738" t="s">
        <v>196</v>
      </c>
      <c r="L62" s="701" t="s">
        <v>801</v>
      </c>
      <c r="M62" s="355"/>
      <c r="N62" s="494"/>
    </row>
    <row r="63" spans="1:14" x14ac:dyDescent="0.15">
      <c r="A63" s="23"/>
      <c r="B63" s="23"/>
      <c r="C63" s="23"/>
      <c r="D63" s="143" t="s">
        <v>148</v>
      </c>
      <c r="E63" s="739" t="s">
        <v>644</v>
      </c>
      <c r="F63" s="36" t="s">
        <v>622</v>
      </c>
      <c r="G63" s="143" t="s">
        <v>760</v>
      </c>
      <c r="H63" s="143" t="s">
        <v>825</v>
      </c>
      <c r="I63" s="143" t="s">
        <v>633</v>
      </c>
      <c r="J63" s="143" t="s">
        <v>633</v>
      </c>
      <c r="K63" s="140"/>
      <c r="L63" s="143" t="s">
        <v>802</v>
      </c>
      <c r="M63" s="25"/>
      <c r="N63" s="494"/>
    </row>
    <row r="64" spans="1:14" x14ac:dyDescent="0.15">
      <c r="A64" s="23"/>
      <c r="B64" s="23"/>
      <c r="C64" s="23"/>
      <c r="D64" s="143" t="s">
        <v>193</v>
      </c>
      <c r="E64" s="739" t="s">
        <v>629</v>
      </c>
      <c r="F64" s="36"/>
      <c r="G64" s="143" t="s">
        <v>761</v>
      </c>
      <c r="H64" s="143" t="s">
        <v>826</v>
      </c>
      <c r="I64" s="143" t="s">
        <v>634</v>
      </c>
      <c r="J64" s="119" t="s">
        <v>634</v>
      </c>
      <c r="K64" s="140"/>
      <c r="L64" s="143"/>
      <c r="M64" s="25"/>
      <c r="N64" s="494"/>
    </row>
    <row r="65" spans="1:14" x14ac:dyDescent="0.15">
      <c r="A65" s="23"/>
      <c r="B65" s="23"/>
      <c r="C65" s="23"/>
      <c r="D65" s="143" t="s">
        <v>627</v>
      </c>
      <c r="E65" s="37" t="s">
        <v>630</v>
      </c>
      <c r="F65" s="36" t="s">
        <v>631</v>
      </c>
      <c r="G65" s="143" t="s">
        <v>632</v>
      </c>
      <c r="H65" s="143" t="s">
        <v>635</v>
      </c>
      <c r="I65" s="143" t="s">
        <v>635</v>
      </c>
      <c r="J65" s="119" t="s">
        <v>637</v>
      </c>
      <c r="K65" s="119" t="s">
        <v>638</v>
      </c>
      <c r="L65" s="746" t="s">
        <v>638</v>
      </c>
      <c r="M65" s="25"/>
      <c r="N65" s="494"/>
    </row>
    <row r="66" spans="1:14" x14ac:dyDescent="0.15">
      <c r="A66" s="23"/>
      <c r="B66" s="23"/>
      <c r="C66" s="23"/>
      <c r="D66" s="134" t="s">
        <v>628</v>
      </c>
      <c r="E66" s="37" t="s">
        <v>848</v>
      </c>
      <c r="F66" s="36" t="s">
        <v>849</v>
      </c>
      <c r="G66" s="740" t="s">
        <v>850</v>
      </c>
      <c r="H66" s="134" t="s">
        <v>851</v>
      </c>
      <c r="I66" s="134" t="s">
        <v>851</v>
      </c>
      <c r="J66" s="119" t="s">
        <v>852</v>
      </c>
      <c r="K66" s="740" t="s">
        <v>850</v>
      </c>
      <c r="L66" s="741" t="s">
        <v>850</v>
      </c>
      <c r="M66" s="83"/>
      <c r="N66" s="494"/>
    </row>
    <row r="67" spans="1:14" x14ac:dyDescent="0.15">
      <c r="A67" s="21"/>
      <c r="B67" s="21"/>
      <c r="C67" s="21"/>
      <c r="D67" s="135" t="s">
        <v>8</v>
      </c>
      <c r="E67" s="135" t="s">
        <v>9</v>
      </c>
      <c r="F67" s="135">
        <v>3</v>
      </c>
      <c r="G67" s="135">
        <v>4</v>
      </c>
      <c r="H67" s="135">
        <v>4.01</v>
      </c>
      <c r="I67" s="135">
        <v>5</v>
      </c>
      <c r="J67" s="135">
        <v>6</v>
      </c>
      <c r="K67" s="135">
        <v>7</v>
      </c>
      <c r="L67" s="706">
        <v>7.01</v>
      </c>
      <c r="M67" s="185"/>
      <c r="N67" s="494"/>
    </row>
    <row r="68" spans="1:14" x14ac:dyDescent="0.15">
      <c r="A68" s="707">
        <v>14</v>
      </c>
      <c r="B68" s="357" t="s">
        <v>224</v>
      </c>
      <c r="C68" s="357"/>
      <c r="D68" s="717"/>
      <c r="E68" s="718"/>
      <c r="F68" s="717"/>
      <c r="G68" s="717"/>
      <c r="H68" s="717"/>
      <c r="I68" s="717"/>
      <c r="J68" s="717"/>
      <c r="K68" s="717"/>
      <c r="L68" s="711"/>
      <c r="M68" s="719">
        <v>14</v>
      </c>
      <c r="N68" s="494"/>
    </row>
    <row r="69" spans="1:14" x14ac:dyDescent="0.15">
      <c r="A69" s="707">
        <v>14.01</v>
      </c>
      <c r="B69" s="357" t="s">
        <v>225</v>
      </c>
      <c r="C69" s="357"/>
      <c r="D69" s="717"/>
      <c r="E69" s="717"/>
      <c r="F69" s="718"/>
      <c r="G69" s="718"/>
      <c r="H69" s="718"/>
      <c r="I69" s="718"/>
      <c r="J69" s="718"/>
      <c r="K69" s="718"/>
      <c r="L69" s="711"/>
      <c r="M69" s="719">
        <v>14.01</v>
      </c>
      <c r="N69" s="494"/>
    </row>
    <row r="70" spans="1:14" x14ac:dyDescent="0.15">
      <c r="A70" s="707">
        <v>14.02</v>
      </c>
      <c r="B70" s="357" t="s">
        <v>226</v>
      </c>
      <c r="C70" s="357"/>
      <c r="D70" s="717"/>
      <c r="E70" s="717"/>
      <c r="F70" s="718"/>
      <c r="G70" s="718"/>
      <c r="H70" s="718"/>
      <c r="I70" s="718"/>
      <c r="J70" s="718"/>
      <c r="K70" s="718"/>
      <c r="L70" s="710"/>
      <c r="M70" s="719">
        <v>14.02</v>
      </c>
      <c r="N70" s="494"/>
    </row>
    <row r="71" spans="1:14" x14ac:dyDescent="0.15">
      <c r="A71" s="729">
        <v>14.03</v>
      </c>
      <c r="B71" s="730" t="s">
        <v>835</v>
      </c>
      <c r="C71" s="357"/>
      <c r="D71" s="182"/>
      <c r="E71" s="182"/>
      <c r="F71" s="709"/>
      <c r="G71" s="709"/>
      <c r="H71" s="709"/>
      <c r="I71" s="709"/>
      <c r="J71" s="709"/>
      <c r="K71" s="709"/>
      <c r="L71" s="711"/>
      <c r="M71" s="728">
        <v>14.03</v>
      </c>
      <c r="N71" s="494"/>
    </row>
    <row r="72" spans="1:14" x14ac:dyDescent="0.15">
      <c r="A72" s="707">
        <v>15</v>
      </c>
      <c r="B72" s="357" t="s">
        <v>227</v>
      </c>
      <c r="C72" s="357"/>
      <c r="D72" s="717"/>
      <c r="E72" s="718"/>
      <c r="F72" s="717"/>
      <c r="G72" s="717"/>
      <c r="H72" s="717"/>
      <c r="I72" s="717"/>
      <c r="J72" s="717"/>
      <c r="K72" s="717"/>
      <c r="L72" s="711"/>
      <c r="M72" s="719">
        <v>15</v>
      </c>
      <c r="N72" s="494"/>
    </row>
    <row r="73" spans="1:14" x14ac:dyDescent="0.15">
      <c r="A73" s="707">
        <v>15.01</v>
      </c>
      <c r="B73" s="357" t="s">
        <v>228</v>
      </c>
      <c r="C73" s="357"/>
      <c r="D73" s="717"/>
      <c r="E73" s="717"/>
      <c r="F73" s="718"/>
      <c r="G73" s="718"/>
      <c r="H73" s="718"/>
      <c r="I73" s="718"/>
      <c r="J73" s="718"/>
      <c r="K73" s="718"/>
      <c r="L73" s="711"/>
      <c r="M73" s="719">
        <v>15.01</v>
      </c>
      <c r="N73" s="494"/>
    </row>
    <row r="74" spans="1:14" x14ac:dyDescent="0.15">
      <c r="A74" s="707">
        <v>15.02</v>
      </c>
      <c r="B74" s="357" t="s">
        <v>229</v>
      </c>
      <c r="C74" s="357"/>
      <c r="D74" s="717"/>
      <c r="E74" s="717"/>
      <c r="F74" s="718"/>
      <c r="G74" s="718"/>
      <c r="H74" s="718"/>
      <c r="I74" s="718"/>
      <c r="J74" s="718"/>
      <c r="K74" s="718"/>
      <c r="L74" s="710"/>
      <c r="M74" s="719">
        <v>15.02</v>
      </c>
      <c r="N74" s="494"/>
    </row>
    <row r="75" spans="1:14" x14ac:dyDescent="0.15">
      <c r="A75" s="729">
        <v>15.03</v>
      </c>
      <c r="B75" s="730" t="s">
        <v>836</v>
      </c>
      <c r="C75" s="357"/>
      <c r="D75" s="182"/>
      <c r="E75" s="182"/>
      <c r="F75" s="709"/>
      <c r="G75" s="709"/>
      <c r="H75" s="709"/>
      <c r="I75" s="709"/>
      <c r="J75" s="709"/>
      <c r="K75" s="709"/>
      <c r="L75" s="711"/>
      <c r="M75" s="728">
        <v>15.03</v>
      </c>
      <c r="N75" s="494"/>
    </row>
    <row r="76" spans="1:14" x14ac:dyDescent="0.15">
      <c r="A76" s="707">
        <v>16</v>
      </c>
      <c r="B76" s="357" t="s">
        <v>230</v>
      </c>
      <c r="C76" s="357"/>
      <c r="D76" s="717"/>
      <c r="E76" s="718"/>
      <c r="F76" s="717"/>
      <c r="G76" s="717"/>
      <c r="H76" s="717"/>
      <c r="I76" s="717"/>
      <c r="J76" s="717"/>
      <c r="K76" s="717"/>
      <c r="L76" s="711"/>
      <c r="M76" s="719">
        <v>16</v>
      </c>
      <c r="N76" s="494"/>
    </row>
    <row r="77" spans="1:14" x14ac:dyDescent="0.15">
      <c r="A77" s="707">
        <v>16.010000000000002</v>
      </c>
      <c r="B77" s="357" t="s">
        <v>231</v>
      </c>
      <c r="C77" s="357"/>
      <c r="D77" s="717"/>
      <c r="E77" s="717"/>
      <c r="F77" s="718"/>
      <c r="G77" s="718"/>
      <c r="H77" s="718"/>
      <c r="I77" s="718"/>
      <c r="J77" s="718"/>
      <c r="K77" s="718"/>
      <c r="L77" s="711"/>
      <c r="M77" s="719">
        <v>16.010000000000002</v>
      </c>
      <c r="N77" s="494"/>
    </row>
    <row r="78" spans="1:14" x14ac:dyDescent="0.15">
      <c r="A78" s="707">
        <v>16.02</v>
      </c>
      <c r="B78" s="357" t="s">
        <v>232</v>
      </c>
      <c r="C78" s="357"/>
      <c r="D78" s="717"/>
      <c r="E78" s="717"/>
      <c r="F78" s="718"/>
      <c r="G78" s="718"/>
      <c r="H78" s="718"/>
      <c r="I78" s="718"/>
      <c r="J78" s="718"/>
      <c r="K78" s="718"/>
      <c r="L78" s="710"/>
      <c r="M78" s="719">
        <v>16.02</v>
      </c>
      <c r="N78" s="494"/>
    </row>
    <row r="79" spans="1:14" x14ac:dyDescent="0.15">
      <c r="A79" s="729">
        <v>16.03</v>
      </c>
      <c r="B79" s="730" t="s">
        <v>837</v>
      </c>
      <c r="C79" s="357"/>
      <c r="D79" s="182"/>
      <c r="E79" s="182"/>
      <c r="F79" s="709"/>
      <c r="G79" s="709"/>
      <c r="H79" s="709"/>
      <c r="I79" s="709"/>
      <c r="J79" s="709"/>
      <c r="K79" s="709"/>
      <c r="L79" s="711"/>
      <c r="M79" s="728">
        <v>16.03</v>
      </c>
      <c r="N79" s="494"/>
    </row>
    <row r="80" spans="1:14" x14ac:dyDescent="0.15">
      <c r="A80" s="707">
        <v>17</v>
      </c>
      <c r="B80" s="360" t="s">
        <v>233</v>
      </c>
      <c r="C80" s="360"/>
      <c r="D80" s="717"/>
      <c r="E80" s="718"/>
      <c r="F80" s="717"/>
      <c r="G80" s="717"/>
      <c r="H80" s="717"/>
      <c r="I80" s="717"/>
      <c r="J80" s="717"/>
      <c r="K80" s="717"/>
      <c r="L80" s="711"/>
      <c r="M80" s="719">
        <v>17</v>
      </c>
      <c r="N80" s="494"/>
    </row>
    <row r="81" spans="1:14" x14ac:dyDescent="0.15">
      <c r="A81" s="707">
        <v>17.010000000000002</v>
      </c>
      <c r="B81" s="360" t="s">
        <v>234</v>
      </c>
      <c r="C81" s="360"/>
      <c r="D81" s="717"/>
      <c r="E81" s="717"/>
      <c r="F81" s="718"/>
      <c r="G81" s="718"/>
      <c r="H81" s="718"/>
      <c r="I81" s="718"/>
      <c r="J81" s="718"/>
      <c r="K81" s="718"/>
      <c r="L81" s="711"/>
      <c r="M81" s="719">
        <v>17.010000000000002</v>
      </c>
      <c r="N81" s="494"/>
    </row>
    <row r="82" spans="1:14" x14ac:dyDescent="0.15">
      <c r="A82" s="707">
        <v>17.02</v>
      </c>
      <c r="B82" s="360" t="s">
        <v>235</v>
      </c>
      <c r="C82" s="360"/>
      <c r="D82" s="717"/>
      <c r="E82" s="717"/>
      <c r="F82" s="718"/>
      <c r="G82" s="718"/>
      <c r="H82" s="718"/>
      <c r="I82" s="718"/>
      <c r="J82" s="718"/>
      <c r="K82" s="718"/>
      <c r="L82" s="710"/>
      <c r="M82" s="719">
        <v>17.02</v>
      </c>
      <c r="N82" s="494"/>
    </row>
    <row r="83" spans="1:14" x14ac:dyDescent="0.15">
      <c r="A83" s="729">
        <v>17.03</v>
      </c>
      <c r="B83" s="730" t="s">
        <v>838</v>
      </c>
      <c r="C83" s="360"/>
      <c r="D83" s="182"/>
      <c r="E83" s="182"/>
      <c r="F83" s="709"/>
      <c r="G83" s="709"/>
      <c r="H83" s="709"/>
      <c r="I83" s="709"/>
      <c r="J83" s="709"/>
      <c r="K83" s="709"/>
      <c r="L83" s="711"/>
      <c r="M83" s="728">
        <v>17.03</v>
      </c>
      <c r="N83" s="494"/>
    </row>
    <row r="84" spans="1:14" x14ac:dyDescent="0.15">
      <c r="A84" s="707">
        <v>18</v>
      </c>
      <c r="B84" s="747" t="s">
        <v>847</v>
      </c>
      <c r="C84" s="747"/>
      <c r="D84" s="717"/>
      <c r="E84" s="717"/>
      <c r="F84" s="717"/>
      <c r="G84" s="717"/>
      <c r="H84" s="717"/>
      <c r="I84" s="717"/>
      <c r="J84" s="717"/>
      <c r="K84" s="717"/>
      <c r="L84" s="711"/>
      <c r="M84" s="719">
        <v>18</v>
      </c>
      <c r="N84" s="494"/>
    </row>
    <row r="85" spans="1:14" x14ac:dyDescent="0.15">
      <c r="A85" s="716"/>
      <c r="B85" s="357" t="s">
        <v>565</v>
      </c>
      <c r="C85" s="357"/>
      <c r="D85" s="717"/>
      <c r="E85" s="717"/>
      <c r="F85" s="717"/>
      <c r="G85" s="717"/>
      <c r="H85" s="717"/>
      <c r="I85" s="717"/>
      <c r="J85" s="717"/>
      <c r="K85" s="717"/>
      <c r="L85" s="711"/>
      <c r="M85" s="716"/>
      <c r="N85" s="494"/>
    </row>
    <row r="86" spans="1:14" x14ac:dyDescent="0.15">
      <c r="A86" s="707">
        <v>19</v>
      </c>
      <c r="B86" s="357" t="s">
        <v>236</v>
      </c>
      <c r="C86" s="357"/>
      <c r="D86" s="717"/>
      <c r="E86" s="718"/>
      <c r="F86" s="717"/>
      <c r="G86" s="718"/>
      <c r="H86" s="718"/>
      <c r="I86" s="718"/>
      <c r="J86" s="718"/>
      <c r="K86" s="718"/>
      <c r="L86" s="710"/>
      <c r="M86" s="719">
        <v>19</v>
      </c>
      <c r="N86" s="494"/>
    </row>
    <row r="87" spans="1:14" x14ac:dyDescent="0.15">
      <c r="A87" s="707">
        <v>20</v>
      </c>
      <c r="B87" s="357" t="s">
        <v>343</v>
      </c>
      <c r="C87" s="357"/>
      <c r="D87" s="717"/>
      <c r="E87" s="718"/>
      <c r="F87" s="717"/>
      <c r="G87" s="718"/>
      <c r="H87" s="718"/>
      <c r="I87" s="718"/>
      <c r="J87" s="718"/>
      <c r="K87" s="718"/>
      <c r="L87" s="710"/>
      <c r="M87" s="719">
        <v>20</v>
      </c>
      <c r="N87" s="494"/>
    </row>
    <row r="88" spans="1:14" x14ac:dyDescent="0.15">
      <c r="A88" s="707">
        <v>21</v>
      </c>
      <c r="B88" s="722" t="s">
        <v>237</v>
      </c>
      <c r="C88" s="722"/>
      <c r="D88" s="717"/>
      <c r="E88" s="718"/>
      <c r="F88" s="717"/>
      <c r="G88" s="718"/>
      <c r="H88" s="718"/>
      <c r="I88" s="718"/>
      <c r="J88" s="718"/>
      <c r="K88" s="718"/>
      <c r="L88" s="710"/>
      <c r="M88" s="719">
        <v>21</v>
      </c>
      <c r="N88" s="494"/>
    </row>
    <row r="89" spans="1:14" x14ac:dyDescent="0.15">
      <c r="A89" s="707">
        <v>22</v>
      </c>
      <c r="B89" s="722" t="s">
        <v>237</v>
      </c>
      <c r="C89" s="722"/>
      <c r="D89" s="717"/>
      <c r="E89" s="718"/>
      <c r="F89" s="717"/>
      <c r="G89" s="718"/>
      <c r="H89" s="718"/>
      <c r="I89" s="718"/>
      <c r="J89" s="718"/>
      <c r="K89" s="718"/>
      <c r="L89" s="710"/>
      <c r="M89" s="719">
        <v>22</v>
      </c>
      <c r="N89" s="494"/>
    </row>
    <row r="90" spans="1:14" x14ac:dyDescent="0.15">
      <c r="A90" s="707">
        <v>23</v>
      </c>
      <c r="B90" s="357" t="s">
        <v>240</v>
      </c>
      <c r="C90" s="357"/>
      <c r="D90" s="717"/>
      <c r="E90" s="718"/>
      <c r="F90" s="717"/>
      <c r="G90" s="718"/>
      <c r="H90" s="718"/>
      <c r="I90" s="718"/>
      <c r="J90" s="718"/>
      <c r="K90" s="718"/>
      <c r="L90" s="710"/>
      <c r="M90" s="719">
        <v>23</v>
      </c>
      <c r="N90" s="494"/>
    </row>
    <row r="91" spans="1:14" x14ac:dyDescent="0.15">
      <c r="A91" s="707">
        <v>24</v>
      </c>
      <c r="B91" s="357" t="s">
        <v>241</v>
      </c>
      <c r="C91" s="357"/>
      <c r="D91" s="717"/>
      <c r="E91" s="718"/>
      <c r="F91" s="717"/>
      <c r="G91" s="718"/>
      <c r="H91" s="718"/>
      <c r="I91" s="718"/>
      <c r="J91" s="718"/>
      <c r="K91" s="718"/>
      <c r="L91" s="710"/>
      <c r="M91" s="719">
        <v>24</v>
      </c>
      <c r="N91" s="494"/>
    </row>
    <row r="92" spans="1:14" x14ac:dyDescent="0.15">
      <c r="A92" s="707">
        <v>25</v>
      </c>
      <c r="B92" s="357" t="s">
        <v>704</v>
      </c>
      <c r="C92" s="357"/>
      <c r="D92" s="717"/>
      <c r="E92" s="748"/>
      <c r="F92" s="717"/>
      <c r="G92" s="748"/>
      <c r="H92" s="748"/>
      <c r="I92" s="748"/>
      <c r="J92" s="748"/>
      <c r="K92" s="748"/>
      <c r="L92" s="749"/>
      <c r="M92" s="719">
        <v>25</v>
      </c>
      <c r="N92" s="494"/>
    </row>
    <row r="93" spans="1:14" x14ac:dyDescent="0.15">
      <c r="A93" s="3"/>
      <c r="N93" s="494"/>
    </row>
    <row r="94" spans="1:14" x14ac:dyDescent="0.15">
      <c r="A94" s="3"/>
      <c r="N94" s="494"/>
    </row>
    <row r="95" spans="1:14" x14ac:dyDescent="0.15">
      <c r="A95" s="3"/>
      <c r="N95" s="494"/>
    </row>
    <row r="96" spans="1:14" x14ac:dyDescent="0.15">
      <c r="A96" s="3"/>
      <c r="N96" s="494"/>
    </row>
    <row r="97" spans="1:14" x14ac:dyDescent="0.15">
      <c r="A97" s="3"/>
      <c r="N97" s="494"/>
    </row>
    <row r="98" spans="1:14" x14ac:dyDescent="0.15">
      <c r="A98" s="3"/>
      <c r="N98" s="494"/>
    </row>
    <row r="99" spans="1:14" x14ac:dyDescent="0.15">
      <c r="A99" s="3"/>
      <c r="N99" s="494"/>
    </row>
    <row r="100" spans="1:14" x14ac:dyDescent="0.15">
      <c r="A100" s="3"/>
      <c r="N100" s="494"/>
    </row>
    <row r="101" spans="1:14" x14ac:dyDescent="0.15">
      <c r="A101" s="3"/>
      <c r="N101" s="494"/>
    </row>
    <row r="102" spans="1:14" x14ac:dyDescent="0.15">
      <c r="N102" s="494"/>
    </row>
    <row r="103" spans="1:14" x14ac:dyDescent="0.15">
      <c r="N103" s="494"/>
    </row>
    <row r="104" spans="1:14" x14ac:dyDescent="0.15">
      <c r="A104" s="3"/>
      <c r="N104" s="494"/>
    </row>
    <row r="105" spans="1:14" x14ac:dyDescent="0.15">
      <c r="A105" s="3"/>
      <c r="N105" s="494"/>
    </row>
    <row r="106" spans="1:14" x14ac:dyDescent="0.15">
      <c r="A106" s="3"/>
      <c r="N106" s="494"/>
    </row>
    <row r="107" spans="1:14" x14ac:dyDescent="0.15">
      <c r="A107" s="3"/>
      <c r="N107" s="494"/>
    </row>
    <row r="108" spans="1:14" x14ac:dyDescent="0.15">
      <c r="A108" s="3"/>
      <c r="N108" s="494"/>
    </row>
    <row r="109" spans="1:14" x14ac:dyDescent="0.15">
      <c r="A109" s="3"/>
      <c r="N109" s="494"/>
    </row>
    <row r="110" spans="1:14" x14ac:dyDescent="0.15">
      <c r="A110" s="3"/>
      <c r="N110" s="494"/>
    </row>
    <row r="111" spans="1:14" x14ac:dyDescent="0.15">
      <c r="A111" s="3"/>
      <c r="N111" s="494"/>
    </row>
    <row r="112" spans="1:14" x14ac:dyDescent="0.15">
      <c r="A112" s="23"/>
      <c r="B112" s="750"/>
      <c r="N112" s="494"/>
    </row>
    <row r="113" spans="1:14" x14ac:dyDescent="0.15">
      <c r="A113" s="28" t="s">
        <v>841</v>
      </c>
      <c r="B113" s="28"/>
      <c r="C113" s="359"/>
      <c r="D113" s="359"/>
      <c r="E113" s="359"/>
      <c r="F113" s="359"/>
      <c r="G113" s="359"/>
      <c r="H113" s="359"/>
      <c r="I113" s="359"/>
      <c r="J113" s="359"/>
      <c r="K113" s="359"/>
      <c r="L113" s="359"/>
      <c r="M113" s="359"/>
      <c r="N113" s="494"/>
    </row>
    <row r="114" spans="1:14" ht="12.75" x14ac:dyDescent="0.2">
      <c r="A114" s="80" t="s">
        <v>607</v>
      </c>
      <c r="B114" s="23"/>
      <c r="C114" s="23"/>
      <c r="D114" s="23"/>
      <c r="E114" s="23"/>
      <c r="F114" s="23"/>
      <c r="G114" s="23"/>
      <c r="H114" s="23"/>
      <c r="I114" s="23"/>
      <c r="J114" s="23"/>
      <c r="K114" s="23"/>
      <c r="L114" s="23"/>
      <c r="M114" s="24" t="s">
        <v>830</v>
      </c>
      <c r="N114" s="494"/>
    </row>
    <row r="115" spans="1:14" s="1" customFormat="1" ht="12.75" x14ac:dyDescent="0.2">
      <c r="A115" s="751" t="s">
        <v>840</v>
      </c>
      <c r="B115" s="21"/>
      <c r="C115" s="21"/>
      <c r="D115" s="744"/>
      <c r="E115" s="22"/>
      <c r="F115" s="910" t="s">
        <v>463</v>
      </c>
      <c r="G115" s="910"/>
      <c r="H115" s="22"/>
      <c r="I115" s="64"/>
      <c r="J115" s="64"/>
      <c r="K115" s="732"/>
      <c r="L115" s="732"/>
      <c r="M115" s="115" t="s">
        <v>21</v>
      </c>
      <c r="N115" s="620"/>
    </row>
    <row r="116" spans="1:14" x14ac:dyDescent="0.15">
      <c r="A116" s="359" t="s">
        <v>563</v>
      </c>
      <c r="B116" s="359"/>
      <c r="C116" s="359"/>
      <c r="D116" s="359"/>
      <c r="E116" s="359"/>
      <c r="F116" s="359"/>
      <c r="G116" s="363"/>
      <c r="H116" s="363"/>
      <c r="I116" s="363"/>
      <c r="J116" s="361" t="s">
        <v>23</v>
      </c>
      <c r="K116" s="356" t="s">
        <v>5</v>
      </c>
      <c r="L116" s="356" t="s">
        <v>364</v>
      </c>
      <c r="M116" s="359"/>
      <c r="N116" s="494"/>
    </row>
    <row r="117" spans="1:14" x14ac:dyDescent="0.15">
      <c r="A117" s="23"/>
      <c r="B117" s="23"/>
      <c r="C117" s="23"/>
      <c r="D117" s="23"/>
      <c r="E117" s="23"/>
      <c r="F117" s="23"/>
      <c r="J117" s="35"/>
      <c r="K117" s="83" t="s">
        <v>469</v>
      </c>
      <c r="L117" s="83"/>
      <c r="M117" s="23"/>
      <c r="N117" s="494"/>
    </row>
    <row r="118" spans="1:14" x14ac:dyDescent="0.15">
      <c r="A118" s="30"/>
      <c r="B118" s="30"/>
      <c r="C118" s="30"/>
      <c r="D118" s="30"/>
      <c r="E118" s="30"/>
      <c r="F118" s="30"/>
      <c r="H118" s="7"/>
      <c r="I118" s="7"/>
      <c r="J118" s="38"/>
      <c r="K118" s="185" t="s">
        <v>471</v>
      </c>
      <c r="L118" s="35"/>
      <c r="M118" s="30"/>
      <c r="N118" s="494"/>
    </row>
    <row r="119" spans="1:14" x14ac:dyDescent="0.15">
      <c r="A119" s="23"/>
      <c r="B119" s="28"/>
      <c r="C119" s="254"/>
      <c r="D119" s="701" t="s">
        <v>603</v>
      </c>
      <c r="E119" s="119"/>
      <c r="F119" s="147" t="s">
        <v>606</v>
      </c>
      <c r="G119" s="71" t="s">
        <v>194</v>
      </c>
      <c r="H119" s="71" t="s">
        <v>194</v>
      </c>
      <c r="I119" s="141"/>
      <c r="J119" s="71" t="s">
        <v>641</v>
      </c>
      <c r="K119" s="143" t="s">
        <v>670</v>
      </c>
      <c r="L119" s="701" t="s">
        <v>12</v>
      </c>
      <c r="N119" s="494"/>
    </row>
    <row r="120" spans="1:14" x14ac:dyDescent="0.15">
      <c r="A120" s="23"/>
      <c r="B120" s="23"/>
      <c r="C120" s="117"/>
      <c r="D120" s="143"/>
      <c r="E120" s="119"/>
      <c r="F120" s="143" t="s">
        <v>605</v>
      </c>
      <c r="G120" s="36"/>
      <c r="H120" s="143" t="s">
        <v>639</v>
      </c>
      <c r="I120" s="143"/>
      <c r="J120" s="36"/>
      <c r="K120" s="143" t="s">
        <v>672</v>
      </c>
      <c r="L120" s="143" t="s">
        <v>193</v>
      </c>
      <c r="N120" s="494"/>
    </row>
    <row r="121" spans="1:14" x14ac:dyDescent="0.15">
      <c r="A121" s="23"/>
      <c r="B121" s="23"/>
      <c r="C121" s="117"/>
      <c r="D121" s="143"/>
      <c r="E121" s="119"/>
      <c r="F121" s="143"/>
      <c r="G121" s="36"/>
      <c r="H121" s="36" t="s">
        <v>640</v>
      </c>
      <c r="I121" s="143"/>
      <c r="J121" s="36"/>
      <c r="K121" s="143" t="s">
        <v>673</v>
      </c>
      <c r="L121" s="143" t="s">
        <v>646</v>
      </c>
      <c r="N121" s="494"/>
    </row>
    <row r="122" spans="1:14" x14ac:dyDescent="0.15">
      <c r="A122" s="23"/>
      <c r="B122" s="23"/>
      <c r="C122" s="117"/>
      <c r="D122" s="119" t="s">
        <v>638</v>
      </c>
      <c r="E122" s="119"/>
      <c r="F122" s="143"/>
      <c r="G122" s="119" t="s">
        <v>638</v>
      </c>
      <c r="H122" s="119" t="s">
        <v>638</v>
      </c>
      <c r="I122" s="143"/>
      <c r="J122" s="119" t="s">
        <v>638</v>
      </c>
      <c r="K122" s="119" t="s">
        <v>638</v>
      </c>
      <c r="L122" s="143" t="s">
        <v>649</v>
      </c>
      <c r="N122" s="494"/>
    </row>
    <row r="123" spans="1:14" x14ac:dyDescent="0.15">
      <c r="A123" s="23"/>
      <c r="B123" s="23"/>
      <c r="C123" s="117"/>
      <c r="D123" s="741" t="s">
        <v>850</v>
      </c>
      <c r="E123" s="119" t="s">
        <v>597</v>
      </c>
      <c r="F123" s="143" t="s">
        <v>604</v>
      </c>
      <c r="G123" s="740" t="s">
        <v>850</v>
      </c>
      <c r="H123" s="740" t="s">
        <v>850</v>
      </c>
      <c r="I123" s="752" t="s">
        <v>597</v>
      </c>
      <c r="J123" s="740" t="s">
        <v>850</v>
      </c>
      <c r="K123" s="740" t="s">
        <v>850</v>
      </c>
      <c r="L123" s="143" t="s">
        <v>650</v>
      </c>
      <c r="N123" s="494"/>
    </row>
    <row r="124" spans="1:14" x14ac:dyDescent="0.15">
      <c r="A124" s="21"/>
      <c r="B124" s="21"/>
      <c r="C124" s="21"/>
      <c r="D124" s="706">
        <v>8</v>
      </c>
      <c r="E124" s="135" t="s">
        <v>340</v>
      </c>
      <c r="F124" s="135">
        <v>9</v>
      </c>
      <c r="G124" s="135">
        <v>10</v>
      </c>
      <c r="H124" s="424">
        <v>11</v>
      </c>
      <c r="I124" s="135" t="s">
        <v>341</v>
      </c>
      <c r="J124" s="60">
        <v>12</v>
      </c>
      <c r="K124" s="135">
        <v>13</v>
      </c>
      <c r="L124" s="706" t="s">
        <v>342</v>
      </c>
      <c r="M124" s="185"/>
      <c r="N124" s="494"/>
    </row>
    <row r="125" spans="1:14" x14ac:dyDescent="0.15">
      <c r="A125" s="753">
        <v>1</v>
      </c>
      <c r="B125" s="48" t="s">
        <v>199</v>
      </c>
      <c r="C125" s="48"/>
      <c r="D125" s="711"/>
      <c r="E125" s="182"/>
      <c r="F125" s="182"/>
      <c r="G125" s="182"/>
      <c r="H125" s="182"/>
      <c r="I125" s="182"/>
      <c r="J125" s="182"/>
      <c r="K125" s="182"/>
      <c r="L125" s="711"/>
      <c r="M125" s="43">
        <v>1</v>
      </c>
      <c r="N125" s="494"/>
    </row>
    <row r="126" spans="1:14" x14ac:dyDescent="0.15">
      <c r="A126" s="753">
        <v>2</v>
      </c>
      <c r="B126" s="48" t="s">
        <v>200</v>
      </c>
      <c r="C126" s="48"/>
      <c r="D126" s="711"/>
      <c r="E126" s="182"/>
      <c r="F126" s="182"/>
      <c r="G126" s="709"/>
      <c r="H126" s="182"/>
      <c r="I126" s="182"/>
      <c r="J126" s="182"/>
      <c r="K126" s="182"/>
      <c r="L126" s="711"/>
      <c r="M126" s="43">
        <v>2</v>
      </c>
      <c r="N126" s="494"/>
    </row>
    <row r="127" spans="1:14" x14ac:dyDescent="0.15">
      <c r="A127" s="753">
        <v>3</v>
      </c>
      <c r="B127" s="48" t="s">
        <v>201</v>
      </c>
      <c r="C127" s="48"/>
      <c r="D127" s="711"/>
      <c r="E127" s="182"/>
      <c r="F127" s="182"/>
      <c r="G127" s="709"/>
      <c r="H127" s="182"/>
      <c r="I127" s="182"/>
      <c r="J127" s="182"/>
      <c r="K127" s="182"/>
      <c r="L127" s="711"/>
      <c r="M127" s="43">
        <v>3</v>
      </c>
      <c r="N127" s="494"/>
    </row>
    <row r="128" spans="1:14" x14ac:dyDescent="0.15">
      <c r="A128" s="753">
        <v>4</v>
      </c>
      <c r="B128" s="48" t="s">
        <v>202</v>
      </c>
      <c r="C128" s="48"/>
      <c r="D128" s="711"/>
      <c r="E128" s="182"/>
      <c r="F128" s="182"/>
      <c r="G128" s="709"/>
      <c r="H128" s="182"/>
      <c r="I128" s="182"/>
      <c r="J128" s="182"/>
      <c r="K128" s="182"/>
      <c r="L128" s="711"/>
      <c r="M128" s="43">
        <v>4</v>
      </c>
      <c r="N128" s="494"/>
    </row>
    <row r="129" spans="1:14" x14ac:dyDescent="0.15">
      <c r="A129" s="707">
        <v>4.01</v>
      </c>
      <c r="B129" s="742" t="s">
        <v>663</v>
      </c>
      <c r="C129" s="715"/>
      <c r="D129" s="711"/>
      <c r="E129" s="712"/>
      <c r="F129" s="712"/>
      <c r="G129" s="709"/>
      <c r="H129" s="712"/>
      <c r="I129" s="712"/>
      <c r="J129" s="712"/>
      <c r="K129" s="712"/>
      <c r="L129" s="713"/>
      <c r="M129" s="43">
        <v>4.01</v>
      </c>
      <c r="N129" s="494"/>
    </row>
    <row r="130" spans="1:14" x14ac:dyDescent="0.15">
      <c r="A130" s="753">
        <v>5</v>
      </c>
      <c r="B130" s="48" t="s">
        <v>203</v>
      </c>
      <c r="C130" s="48"/>
      <c r="D130" s="710"/>
      <c r="E130" s="182"/>
      <c r="F130" s="182"/>
      <c r="G130" s="709"/>
      <c r="H130" s="182"/>
      <c r="I130" s="182"/>
      <c r="J130" s="182"/>
      <c r="K130" s="182"/>
      <c r="L130" s="711"/>
      <c r="M130" s="43">
        <v>5</v>
      </c>
      <c r="N130" s="494"/>
    </row>
    <row r="131" spans="1:14" x14ac:dyDescent="0.15">
      <c r="A131" s="707">
        <v>5.01</v>
      </c>
      <c r="B131" s="714" t="s">
        <v>694</v>
      </c>
      <c r="C131" s="357"/>
      <c r="D131" s="710"/>
      <c r="E131" s="182"/>
      <c r="F131" s="182"/>
      <c r="G131" s="709"/>
      <c r="H131" s="182"/>
      <c r="I131" s="182"/>
      <c r="J131" s="182"/>
      <c r="K131" s="182"/>
      <c r="L131" s="711"/>
      <c r="M131" s="43">
        <v>5.01</v>
      </c>
      <c r="N131" s="494"/>
    </row>
    <row r="132" spans="1:14" x14ac:dyDescent="0.15">
      <c r="A132" s="753">
        <v>6</v>
      </c>
      <c r="B132" s="48" t="s">
        <v>204</v>
      </c>
      <c r="C132" s="48"/>
      <c r="D132" s="711"/>
      <c r="E132" s="182"/>
      <c r="F132" s="182"/>
      <c r="G132" s="182"/>
      <c r="H132" s="182"/>
      <c r="I132" s="182"/>
      <c r="J132" s="182"/>
      <c r="K132" s="182"/>
      <c r="L132" s="711"/>
      <c r="M132" s="43">
        <v>6</v>
      </c>
      <c r="N132" s="494"/>
    </row>
    <row r="133" spans="1:14" x14ac:dyDescent="0.15">
      <c r="A133" s="753">
        <v>7</v>
      </c>
      <c r="B133" s="48" t="s">
        <v>205</v>
      </c>
      <c r="C133" s="48"/>
      <c r="D133" s="711"/>
      <c r="E133" s="182"/>
      <c r="F133" s="182"/>
      <c r="G133" s="182"/>
      <c r="H133" s="182"/>
      <c r="I133" s="182"/>
      <c r="J133" s="182"/>
      <c r="K133" s="182"/>
      <c r="L133" s="711"/>
      <c r="M133" s="43">
        <v>7</v>
      </c>
      <c r="N133" s="494"/>
    </row>
    <row r="134" spans="1:14" x14ac:dyDescent="0.15">
      <c r="A134" s="377"/>
      <c r="B134" s="48" t="s">
        <v>564</v>
      </c>
      <c r="C134" s="48"/>
      <c r="D134" s="711"/>
      <c r="E134" s="182"/>
      <c r="F134" s="182"/>
      <c r="G134" s="182"/>
      <c r="H134" s="182"/>
      <c r="I134" s="182"/>
      <c r="J134" s="182"/>
      <c r="K134" s="182"/>
      <c r="L134" s="711"/>
      <c r="M134" s="424"/>
      <c r="N134" s="494"/>
    </row>
    <row r="135" spans="1:14" x14ac:dyDescent="0.15">
      <c r="A135" s="753">
        <v>8</v>
      </c>
      <c r="B135" s="48" t="s">
        <v>206</v>
      </c>
      <c r="C135" s="48"/>
      <c r="D135" s="711"/>
      <c r="E135" s="182"/>
      <c r="F135" s="182"/>
      <c r="G135" s="182"/>
      <c r="H135" s="182"/>
      <c r="I135" s="182"/>
      <c r="J135" s="182"/>
      <c r="K135" s="182"/>
      <c r="L135" s="711"/>
      <c r="M135" s="43">
        <v>8</v>
      </c>
      <c r="N135" s="494"/>
    </row>
    <row r="136" spans="1:14" x14ac:dyDescent="0.15">
      <c r="A136" s="753">
        <v>8.01</v>
      </c>
      <c r="B136" s="48" t="s">
        <v>207</v>
      </c>
      <c r="C136" s="48"/>
      <c r="D136" s="710"/>
      <c r="E136" s="182"/>
      <c r="F136" s="182"/>
      <c r="G136" s="182"/>
      <c r="H136" s="709"/>
      <c r="I136" s="182"/>
      <c r="J136" s="709"/>
      <c r="K136" s="709"/>
      <c r="L136" s="711"/>
      <c r="M136" s="43">
        <v>8.01</v>
      </c>
      <c r="N136" s="494"/>
    </row>
    <row r="137" spans="1:14" x14ac:dyDescent="0.15">
      <c r="A137" s="753">
        <v>8.02</v>
      </c>
      <c r="B137" s="48" t="s">
        <v>208</v>
      </c>
      <c r="C137" s="48"/>
      <c r="D137" s="710"/>
      <c r="E137" s="182"/>
      <c r="F137" s="182"/>
      <c r="G137" s="182"/>
      <c r="H137" s="709"/>
      <c r="I137" s="182"/>
      <c r="J137" s="709"/>
      <c r="K137" s="709"/>
      <c r="L137" s="711"/>
      <c r="M137" s="43">
        <v>8.02</v>
      </c>
      <c r="N137" s="494"/>
    </row>
    <row r="138" spans="1:14" x14ac:dyDescent="0.15">
      <c r="A138" s="707">
        <v>8.0299999999999994</v>
      </c>
      <c r="B138" s="357" t="s">
        <v>687</v>
      </c>
      <c r="C138" s="357"/>
      <c r="D138" s="710"/>
      <c r="E138" s="754"/>
      <c r="F138" s="754"/>
      <c r="G138" s="712"/>
      <c r="H138" s="709"/>
      <c r="I138" s="709"/>
      <c r="J138" s="709"/>
      <c r="K138" s="709"/>
      <c r="L138" s="711"/>
      <c r="M138" s="43">
        <v>8.0299999999999994</v>
      </c>
      <c r="N138" s="494"/>
    </row>
    <row r="139" spans="1:14" x14ac:dyDescent="0.15">
      <c r="A139" s="753">
        <v>9</v>
      </c>
      <c r="B139" s="48" t="s">
        <v>209</v>
      </c>
      <c r="C139" s="48"/>
      <c r="D139" s="711"/>
      <c r="E139" s="182"/>
      <c r="F139" s="182"/>
      <c r="G139" s="182"/>
      <c r="H139" s="182"/>
      <c r="I139" s="182"/>
      <c r="J139" s="182"/>
      <c r="K139" s="182"/>
      <c r="L139" s="711"/>
      <c r="M139" s="43">
        <v>9</v>
      </c>
      <c r="N139" s="494"/>
    </row>
    <row r="140" spans="1:14" x14ac:dyDescent="0.15">
      <c r="A140" s="753">
        <v>9.01</v>
      </c>
      <c r="B140" s="48" t="s">
        <v>210</v>
      </c>
      <c r="C140" s="48"/>
      <c r="D140" s="710"/>
      <c r="E140" s="182"/>
      <c r="F140" s="182"/>
      <c r="G140" s="182"/>
      <c r="H140" s="709"/>
      <c r="I140" s="182"/>
      <c r="J140" s="709"/>
      <c r="K140" s="709"/>
      <c r="L140" s="711"/>
      <c r="M140" s="43">
        <v>9.01</v>
      </c>
      <c r="N140" s="494"/>
    </row>
    <row r="141" spans="1:14" x14ac:dyDescent="0.15">
      <c r="A141" s="753">
        <v>9.02</v>
      </c>
      <c r="B141" s="48" t="s">
        <v>211</v>
      </c>
      <c r="C141" s="48"/>
      <c r="D141" s="710"/>
      <c r="E141" s="182"/>
      <c r="F141" s="182"/>
      <c r="G141" s="182"/>
      <c r="H141" s="709"/>
      <c r="I141" s="182"/>
      <c r="J141" s="709"/>
      <c r="K141" s="709"/>
      <c r="L141" s="711"/>
      <c r="M141" s="43">
        <v>9.02</v>
      </c>
      <c r="N141" s="494"/>
    </row>
    <row r="142" spans="1:14" x14ac:dyDescent="0.15">
      <c r="A142" s="707">
        <v>9.0299999999999994</v>
      </c>
      <c r="B142" s="357" t="s">
        <v>700</v>
      </c>
      <c r="C142" s="357"/>
      <c r="D142" s="710"/>
      <c r="E142" s="754"/>
      <c r="F142" s="754"/>
      <c r="G142" s="712"/>
      <c r="H142" s="709"/>
      <c r="I142" s="709"/>
      <c r="J142" s="709"/>
      <c r="K142" s="709"/>
      <c r="L142" s="711"/>
      <c r="M142" s="43">
        <v>9.0299999999999994</v>
      </c>
      <c r="N142" s="494"/>
    </row>
    <row r="143" spans="1:14" x14ac:dyDescent="0.15">
      <c r="A143" s="753">
        <v>10</v>
      </c>
      <c r="B143" s="48" t="s">
        <v>212</v>
      </c>
      <c r="C143" s="48"/>
      <c r="D143" s="711"/>
      <c r="E143" s="182"/>
      <c r="F143" s="182"/>
      <c r="G143" s="182"/>
      <c r="H143" s="182"/>
      <c r="I143" s="182"/>
      <c r="J143" s="182"/>
      <c r="K143" s="182"/>
      <c r="L143" s="711"/>
      <c r="M143" s="43">
        <v>10</v>
      </c>
      <c r="N143" s="494"/>
    </row>
    <row r="144" spans="1:14" x14ac:dyDescent="0.15">
      <c r="A144" s="753">
        <v>10.01</v>
      </c>
      <c r="B144" s="48" t="s">
        <v>213</v>
      </c>
      <c r="C144" s="48"/>
      <c r="D144" s="710"/>
      <c r="E144" s="182"/>
      <c r="F144" s="182"/>
      <c r="G144" s="182"/>
      <c r="H144" s="709"/>
      <c r="I144" s="182"/>
      <c r="J144" s="709"/>
      <c r="K144" s="709"/>
      <c r="L144" s="711"/>
      <c r="M144" s="43">
        <v>10.01</v>
      </c>
      <c r="N144" s="494"/>
    </row>
    <row r="145" spans="1:14" x14ac:dyDescent="0.15">
      <c r="A145" s="753">
        <v>10.02</v>
      </c>
      <c r="B145" s="48" t="s">
        <v>214</v>
      </c>
      <c r="C145" s="48"/>
      <c r="D145" s="710"/>
      <c r="E145" s="182"/>
      <c r="F145" s="182"/>
      <c r="G145" s="182"/>
      <c r="H145" s="709"/>
      <c r="I145" s="182"/>
      <c r="J145" s="709"/>
      <c r="K145" s="709"/>
      <c r="L145" s="711"/>
      <c r="M145" s="43">
        <v>10.02</v>
      </c>
      <c r="N145" s="494"/>
    </row>
    <row r="146" spans="1:14" x14ac:dyDescent="0.15">
      <c r="A146" s="729">
        <v>10.029999999999999</v>
      </c>
      <c r="B146" s="730" t="s">
        <v>831</v>
      </c>
      <c r="C146" s="357"/>
      <c r="D146" s="709"/>
      <c r="E146" s="182"/>
      <c r="F146" s="182"/>
      <c r="G146" s="182"/>
      <c r="H146" s="709"/>
      <c r="I146" s="182"/>
      <c r="J146" s="709"/>
      <c r="K146" s="709"/>
      <c r="L146" s="182"/>
      <c r="M146" s="728">
        <v>10.029999999999999</v>
      </c>
      <c r="N146" s="494"/>
    </row>
    <row r="147" spans="1:14" x14ac:dyDescent="0.15">
      <c r="A147" s="753">
        <v>11</v>
      </c>
      <c r="B147" s="45" t="s">
        <v>215</v>
      </c>
      <c r="C147" s="45"/>
      <c r="D147" s="711"/>
      <c r="E147" s="182"/>
      <c r="F147" s="182"/>
      <c r="G147" s="182"/>
      <c r="H147" s="182"/>
      <c r="I147" s="182"/>
      <c r="J147" s="182"/>
      <c r="K147" s="182"/>
      <c r="L147" s="711"/>
      <c r="M147" s="43">
        <v>11</v>
      </c>
      <c r="N147" s="494"/>
    </row>
    <row r="148" spans="1:14" x14ac:dyDescent="0.15">
      <c r="A148" s="753">
        <v>11.01</v>
      </c>
      <c r="B148" s="45" t="s">
        <v>216</v>
      </c>
      <c r="C148" s="45"/>
      <c r="D148" s="710"/>
      <c r="E148" s="182"/>
      <c r="F148" s="182"/>
      <c r="G148" s="182"/>
      <c r="H148" s="709"/>
      <c r="I148" s="182"/>
      <c r="J148" s="709"/>
      <c r="K148" s="709"/>
      <c r="L148" s="711"/>
      <c r="M148" s="43">
        <v>11.01</v>
      </c>
      <c r="N148" s="494"/>
    </row>
    <row r="149" spans="1:14" x14ac:dyDescent="0.15">
      <c r="A149" s="753">
        <v>11.02</v>
      </c>
      <c r="B149" s="45" t="s">
        <v>217</v>
      </c>
      <c r="C149" s="45"/>
      <c r="D149" s="710"/>
      <c r="E149" s="182"/>
      <c r="F149" s="182"/>
      <c r="G149" s="182"/>
      <c r="H149" s="709"/>
      <c r="I149" s="182"/>
      <c r="J149" s="709"/>
      <c r="K149" s="709"/>
      <c r="L149" s="711"/>
      <c r="M149" s="43">
        <v>11.02</v>
      </c>
      <c r="N149" s="494"/>
    </row>
    <row r="150" spans="1:14" x14ac:dyDescent="0.15">
      <c r="A150" s="729">
        <v>11.03</v>
      </c>
      <c r="B150" s="360" t="s">
        <v>832</v>
      </c>
      <c r="C150" s="360"/>
      <c r="D150" s="709"/>
      <c r="E150" s="182"/>
      <c r="F150" s="182"/>
      <c r="G150" s="182"/>
      <c r="H150" s="709"/>
      <c r="I150" s="182"/>
      <c r="J150" s="709"/>
      <c r="K150" s="709"/>
      <c r="L150" s="182"/>
      <c r="M150" s="728">
        <v>11.03</v>
      </c>
      <c r="N150" s="494"/>
    </row>
    <row r="151" spans="1:14" x14ac:dyDescent="0.15">
      <c r="A151" s="753">
        <v>12</v>
      </c>
      <c r="B151" s="45" t="s">
        <v>218</v>
      </c>
      <c r="C151" s="45"/>
      <c r="D151" s="711"/>
      <c r="E151" s="182"/>
      <c r="F151" s="182"/>
      <c r="G151" s="182"/>
      <c r="H151" s="182"/>
      <c r="I151" s="182"/>
      <c r="J151" s="182"/>
      <c r="K151" s="182"/>
      <c r="L151" s="711"/>
      <c r="M151" s="43">
        <v>12</v>
      </c>
      <c r="N151" s="494"/>
    </row>
    <row r="152" spans="1:14" x14ac:dyDescent="0.15">
      <c r="A152" s="753">
        <v>12.01</v>
      </c>
      <c r="B152" s="45" t="s">
        <v>219</v>
      </c>
      <c r="C152" s="45"/>
      <c r="D152" s="710"/>
      <c r="E152" s="182"/>
      <c r="F152" s="182"/>
      <c r="G152" s="182"/>
      <c r="H152" s="709"/>
      <c r="I152" s="182"/>
      <c r="J152" s="709"/>
      <c r="K152" s="709"/>
      <c r="L152" s="711"/>
      <c r="M152" s="43">
        <v>12.01</v>
      </c>
      <c r="N152" s="494"/>
    </row>
    <row r="153" spans="1:14" x14ac:dyDescent="0.15">
      <c r="A153" s="753">
        <v>12.02</v>
      </c>
      <c r="B153" s="45" t="s">
        <v>220</v>
      </c>
      <c r="C153" s="45"/>
      <c r="D153" s="710"/>
      <c r="E153" s="182"/>
      <c r="F153" s="182"/>
      <c r="G153" s="182"/>
      <c r="H153" s="709"/>
      <c r="I153" s="182"/>
      <c r="J153" s="709"/>
      <c r="K153" s="709"/>
      <c r="L153" s="711"/>
      <c r="M153" s="43">
        <v>12.02</v>
      </c>
      <c r="N153" s="494"/>
    </row>
    <row r="154" spans="1:14" x14ac:dyDescent="0.15">
      <c r="A154" s="729">
        <v>12.03</v>
      </c>
      <c r="B154" s="730" t="s">
        <v>833</v>
      </c>
      <c r="C154" s="360"/>
      <c r="D154" s="709"/>
      <c r="E154" s="182"/>
      <c r="F154" s="182"/>
      <c r="G154" s="182"/>
      <c r="H154" s="709"/>
      <c r="I154" s="182"/>
      <c r="J154" s="709"/>
      <c r="K154" s="709"/>
      <c r="L154" s="182"/>
      <c r="M154" s="728">
        <v>12.03</v>
      </c>
      <c r="N154" s="494"/>
    </row>
    <row r="155" spans="1:14" x14ac:dyDescent="0.15">
      <c r="A155" s="753">
        <v>13</v>
      </c>
      <c r="B155" s="48" t="s">
        <v>221</v>
      </c>
      <c r="C155" s="48"/>
      <c r="D155" s="711"/>
      <c r="E155" s="182"/>
      <c r="F155" s="182"/>
      <c r="G155" s="182"/>
      <c r="H155" s="182"/>
      <c r="I155" s="182"/>
      <c r="J155" s="182"/>
      <c r="K155" s="182"/>
      <c r="L155" s="711"/>
      <c r="M155" s="43">
        <v>13</v>
      </c>
      <c r="N155" s="494"/>
    </row>
    <row r="156" spans="1:14" x14ac:dyDescent="0.15">
      <c r="A156" s="753">
        <v>13.01</v>
      </c>
      <c r="B156" s="48" t="s">
        <v>222</v>
      </c>
      <c r="C156" s="48"/>
      <c r="D156" s="710"/>
      <c r="E156" s="182"/>
      <c r="F156" s="182"/>
      <c r="G156" s="182"/>
      <c r="H156" s="709"/>
      <c r="I156" s="182"/>
      <c r="J156" s="709"/>
      <c r="K156" s="709"/>
      <c r="L156" s="711"/>
      <c r="M156" s="43">
        <v>13.01</v>
      </c>
      <c r="N156" s="494"/>
    </row>
    <row r="157" spans="1:14" x14ac:dyDescent="0.15">
      <c r="A157" s="753">
        <v>13.02</v>
      </c>
      <c r="B157" s="48" t="s">
        <v>223</v>
      </c>
      <c r="C157" s="48"/>
      <c r="D157" s="710"/>
      <c r="E157" s="182"/>
      <c r="F157" s="182"/>
      <c r="G157" s="182"/>
      <c r="H157" s="709"/>
      <c r="I157" s="182"/>
      <c r="J157" s="709"/>
      <c r="K157" s="709"/>
      <c r="L157" s="711"/>
      <c r="M157" s="43">
        <v>13.02</v>
      </c>
      <c r="N157" s="494"/>
    </row>
    <row r="158" spans="1:14" x14ac:dyDescent="0.15">
      <c r="A158" s="729">
        <v>13.03</v>
      </c>
      <c r="B158" s="357" t="s">
        <v>834</v>
      </c>
      <c r="C158" s="357"/>
      <c r="D158" s="710"/>
      <c r="E158" s="182"/>
      <c r="F158" s="182"/>
      <c r="G158" s="182"/>
      <c r="H158" s="709"/>
      <c r="I158" s="182"/>
      <c r="J158" s="709"/>
      <c r="K158" s="709"/>
      <c r="L158" s="711"/>
      <c r="M158" s="728">
        <v>13.03</v>
      </c>
      <c r="N158" s="494"/>
    </row>
    <row r="159" spans="1:14" x14ac:dyDescent="0.15">
      <c r="A159" s="3"/>
      <c r="N159" s="494"/>
    </row>
    <row r="160" spans="1:14" x14ac:dyDescent="0.15">
      <c r="N160" s="494"/>
    </row>
    <row r="161" spans="1:14" x14ac:dyDescent="0.15">
      <c r="N161" s="494"/>
    </row>
    <row r="162" spans="1:14" x14ac:dyDescent="0.15">
      <c r="A162" s="3"/>
      <c r="N162" s="494"/>
    </row>
    <row r="163" spans="1:14" x14ac:dyDescent="0.15">
      <c r="A163" s="3"/>
      <c r="N163" s="494"/>
    </row>
    <row r="164" spans="1:14" x14ac:dyDescent="0.15">
      <c r="A164" s="3"/>
      <c r="N164" s="494"/>
    </row>
    <row r="165" spans="1:14" x14ac:dyDescent="0.15">
      <c r="A165" s="3"/>
      <c r="N165" s="494"/>
    </row>
    <row r="166" spans="1:14" x14ac:dyDescent="0.15">
      <c r="A166" s="3"/>
      <c r="N166" s="494"/>
    </row>
    <row r="167" spans="1:14" x14ac:dyDescent="0.15">
      <c r="N167" s="494"/>
    </row>
    <row r="168" spans="1:14" x14ac:dyDescent="0.15">
      <c r="N168" s="494"/>
    </row>
    <row r="169" spans="1:14" x14ac:dyDescent="0.15">
      <c r="A169" s="3"/>
      <c r="N169" s="494"/>
    </row>
    <row r="170" spans="1:14" x14ac:dyDescent="0.15">
      <c r="A170" s="359" t="s">
        <v>841</v>
      </c>
      <c r="B170" s="359"/>
      <c r="C170" s="359"/>
      <c r="D170" s="359"/>
      <c r="E170" s="359"/>
      <c r="F170" s="359"/>
      <c r="G170" s="359"/>
      <c r="H170" s="359"/>
      <c r="I170" s="359"/>
      <c r="J170" s="359"/>
      <c r="K170" s="359"/>
      <c r="L170" s="359"/>
      <c r="M170" s="359"/>
      <c r="N170" s="494"/>
    </row>
    <row r="171" spans="1:14" ht="12.75" x14ac:dyDescent="0.2">
      <c r="A171" s="80" t="s">
        <v>830</v>
      </c>
      <c r="B171" s="23"/>
      <c r="C171" s="23"/>
      <c r="D171" s="23"/>
      <c r="E171" s="23"/>
      <c r="F171" s="23"/>
      <c r="G171" s="23"/>
      <c r="H171" s="23"/>
      <c r="I171" s="23"/>
      <c r="J171" s="23"/>
      <c r="K171" s="23"/>
      <c r="L171" s="23"/>
      <c r="M171" s="24" t="s">
        <v>651</v>
      </c>
      <c r="N171" s="494"/>
    </row>
    <row r="172" spans="1:14" ht="12.75" x14ac:dyDescent="0.2">
      <c r="A172" s="22" t="s">
        <v>21</v>
      </c>
      <c r="B172" s="115"/>
      <c r="C172" s="24"/>
      <c r="D172" s="1"/>
      <c r="E172" s="142"/>
      <c r="F172" s="910" t="s">
        <v>463</v>
      </c>
      <c r="G172" s="910"/>
      <c r="H172" s="354"/>
      <c r="I172" s="732"/>
      <c r="J172" s="732"/>
      <c r="K172" s="732"/>
      <c r="L172" s="37"/>
      <c r="M172" s="279" t="s">
        <v>840</v>
      </c>
      <c r="N172" s="494"/>
    </row>
    <row r="173" spans="1:14" x14ac:dyDescent="0.15">
      <c r="A173" s="28" t="s">
        <v>563</v>
      </c>
      <c r="B173" s="28"/>
      <c r="C173" s="28"/>
      <c r="D173" s="28"/>
      <c r="E173" s="28"/>
      <c r="F173" s="359"/>
      <c r="G173" s="363"/>
      <c r="H173" s="363"/>
      <c r="I173" s="363"/>
      <c r="J173" s="361" t="s">
        <v>23</v>
      </c>
      <c r="K173" s="356" t="s">
        <v>5</v>
      </c>
      <c r="L173" s="733" t="s">
        <v>364</v>
      </c>
      <c r="M173" s="28"/>
      <c r="N173" s="494"/>
    </row>
    <row r="174" spans="1:14" x14ac:dyDescent="0.15">
      <c r="A174" s="23"/>
      <c r="B174" s="23"/>
      <c r="C174" s="23"/>
      <c r="D174" s="23"/>
      <c r="E174" s="23"/>
      <c r="F174" s="23"/>
      <c r="J174" s="35"/>
      <c r="K174" s="83" t="s">
        <v>469</v>
      </c>
      <c r="L174" s="83"/>
      <c r="M174" s="23"/>
      <c r="N174" s="494"/>
    </row>
    <row r="175" spans="1:14" x14ac:dyDescent="0.15">
      <c r="A175" s="30"/>
      <c r="B175" s="30"/>
      <c r="C175" s="30"/>
      <c r="D175" s="30"/>
      <c r="E175" s="30"/>
      <c r="F175" s="30"/>
      <c r="H175" s="7"/>
      <c r="I175" s="7"/>
      <c r="J175" s="38"/>
      <c r="K175" s="185" t="s">
        <v>471</v>
      </c>
      <c r="L175" s="35"/>
      <c r="M175" s="30"/>
      <c r="N175" s="494"/>
    </row>
    <row r="176" spans="1:14" x14ac:dyDescent="0.15">
      <c r="A176" s="23"/>
      <c r="B176" s="28"/>
      <c r="C176" s="254"/>
      <c r="D176" s="701" t="s">
        <v>603</v>
      </c>
      <c r="E176" s="119"/>
      <c r="F176" s="147" t="s">
        <v>606</v>
      </c>
      <c r="G176" s="71" t="s">
        <v>194</v>
      </c>
      <c r="H176" s="71" t="s">
        <v>194</v>
      </c>
      <c r="I176" s="141"/>
      <c r="J176" s="71" t="s">
        <v>641</v>
      </c>
      <c r="K176" s="143" t="s">
        <v>670</v>
      </c>
      <c r="L176" s="703" t="s">
        <v>12</v>
      </c>
      <c r="N176" s="494"/>
    </row>
    <row r="177" spans="1:14" x14ac:dyDescent="0.15">
      <c r="A177" s="23"/>
      <c r="B177" s="23"/>
      <c r="C177" s="117"/>
      <c r="D177" s="143"/>
      <c r="E177" s="119"/>
      <c r="F177" s="143" t="s">
        <v>605</v>
      </c>
      <c r="G177" s="36"/>
      <c r="H177" s="143" t="s">
        <v>639</v>
      </c>
      <c r="I177" s="143"/>
      <c r="J177" s="36"/>
      <c r="K177" s="143" t="s">
        <v>672</v>
      </c>
      <c r="L177" s="143" t="s">
        <v>193</v>
      </c>
      <c r="N177" s="494"/>
    </row>
    <row r="178" spans="1:14" x14ac:dyDescent="0.15">
      <c r="A178" s="23"/>
      <c r="B178" s="23"/>
      <c r="C178" s="117"/>
      <c r="D178" s="143"/>
      <c r="E178" s="119"/>
      <c r="F178" s="143"/>
      <c r="G178" s="36"/>
      <c r="H178" s="36" t="s">
        <v>640</v>
      </c>
      <c r="I178" s="143"/>
      <c r="J178" s="36"/>
      <c r="K178" s="143" t="s">
        <v>673</v>
      </c>
      <c r="L178" s="143" t="s">
        <v>646</v>
      </c>
      <c r="N178" s="494"/>
    </row>
    <row r="179" spans="1:14" x14ac:dyDescent="0.15">
      <c r="A179" s="23"/>
      <c r="B179" s="23"/>
      <c r="C179" s="117"/>
      <c r="D179" s="119" t="s">
        <v>638</v>
      </c>
      <c r="E179" s="119"/>
      <c r="F179" s="143"/>
      <c r="G179" s="119" t="s">
        <v>638</v>
      </c>
      <c r="H179" s="119" t="s">
        <v>638</v>
      </c>
      <c r="I179" s="143"/>
      <c r="J179" s="119" t="s">
        <v>638</v>
      </c>
      <c r="K179" s="119" t="s">
        <v>638</v>
      </c>
      <c r="L179" s="143" t="s">
        <v>649</v>
      </c>
      <c r="N179" s="494"/>
    </row>
    <row r="180" spans="1:14" x14ac:dyDescent="0.15">
      <c r="A180" s="23"/>
      <c r="B180" s="23"/>
      <c r="C180" s="117"/>
      <c r="D180" s="741" t="s">
        <v>850</v>
      </c>
      <c r="E180" s="119" t="s">
        <v>597</v>
      </c>
      <c r="F180" s="143" t="s">
        <v>604</v>
      </c>
      <c r="G180" s="740" t="s">
        <v>850</v>
      </c>
      <c r="H180" s="740" t="s">
        <v>850</v>
      </c>
      <c r="I180" s="752" t="s">
        <v>597</v>
      </c>
      <c r="J180" s="740" t="s">
        <v>850</v>
      </c>
      <c r="K180" s="740" t="s">
        <v>850</v>
      </c>
      <c r="L180" s="143" t="s">
        <v>650</v>
      </c>
      <c r="N180" s="494"/>
    </row>
    <row r="181" spans="1:14" x14ac:dyDescent="0.15">
      <c r="A181" s="21"/>
      <c r="B181" s="21"/>
      <c r="C181" s="21"/>
      <c r="D181" s="706">
        <v>8</v>
      </c>
      <c r="E181" s="135" t="s">
        <v>340</v>
      </c>
      <c r="F181" s="135">
        <v>9</v>
      </c>
      <c r="G181" s="135">
        <v>10</v>
      </c>
      <c r="H181" s="424">
        <v>11</v>
      </c>
      <c r="I181" s="135" t="s">
        <v>341</v>
      </c>
      <c r="J181" s="60">
        <v>12</v>
      </c>
      <c r="K181" s="135">
        <v>13</v>
      </c>
      <c r="L181" s="706" t="s">
        <v>342</v>
      </c>
      <c r="M181" s="185"/>
      <c r="N181" s="494"/>
    </row>
    <row r="182" spans="1:14" x14ac:dyDescent="0.15">
      <c r="A182" s="753">
        <v>14</v>
      </c>
      <c r="B182" s="48" t="s">
        <v>224</v>
      </c>
      <c r="C182" s="48"/>
      <c r="D182" s="711"/>
      <c r="E182" s="182"/>
      <c r="F182" s="182"/>
      <c r="G182" s="182"/>
      <c r="H182" s="182"/>
      <c r="I182" s="182"/>
      <c r="J182" s="182"/>
      <c r="K182" s="182"/>
      <c r="L182" s="711"/>
      <c r="M182" s="43">
        <v>14</v>
      </c>
      <c r="N182" s="494"/>
    </row>
    <row r="183" spans="1:14" x14ac:dyDescent="0.15">
      <c r="A183" s="753">
        <v>14.01</v>
      </c>
      <c r="B183" s="48" t="s">
        <v>225</v>
      </c>
      <c r="C183" s="48"/>
      <c r="D183" s="710"/>
      <c r="E183" s="182"/>
      <c r="F183" s="182"/>
      <c r="G183" s="182"/>
      <c r="H183" s="709"/>
      <c r="I183" s="182"/>
      <c r="J183" s="709"/>
      <c r="K183" s="709"/>
      <c r="L183" s="711"/>
      <c r="M183" s="43">
        <v>14.01</v>
      </c>
      <c r="N183" s="494"/>
    </row>
    <row r="184" spans="1:14" x14ac:dyDescent="0.15">
      <c r="A184" s="753">
        <v>14.02</v>
      </c>
      <c r="B184" s="48" t="s">
        <v>226</v>
      </c>
      <c r="C184" s="48"/>
      <c r="D184" s="710"/>
      <c r="E184" s="182"/>
      <c r="F184" s="182"/>
      <c r="G184" s="182"/>
      <c r="H184" s="709"/>
      <c r="I184" s="182"/>
      <c r="J184" s="709"/>
      <c r="K184" s="709"/>
      <c r="L184" s="711"/>
      <c r="M184" s="43">
        <v>14.02</v>
      </c>
      <c r="N184" s="494"/>
    </row>
    <row r="185" spans="1:14" x14ac:dyDescent="0.15">
      <c r="A185" s="729">
        <v>14.03</v>
      </c>
      <c r="B185" s="730" t="s">
        <v>835</v>
      </c>
      <c r="C185" s="357"/>
      <c r="D185" s="709"/>
      <c r="E185" s="182"/>
      <c r="F185" s="182"/>
      <c r="G185" s="182"/>
      <c r="H185" s="709"/>
      <c r="I185" s="182"/>
      <c r="J185" s="709"/>
      <c r="K185" s="709"/>
      <c r="L185" s="182"/>
      <c r="M185" s="728">
        <v>14.03</v>
      </c>
      <c r="N185" s="494"/>
    </row>
    <row r="186" spans="1:14" x14ac:dyDescent="0.15">
      <c r="A186" s="753">
        <v>15</v>
      </c>
      <c r="B186" s="48" t="s">
        <v>227</v>
      </c>
      <c r="C186" s="48"/>
      <c r="D186" s="711"/>
      <c r="E186" s="182"/>
      <c r="F186" s="182"/>
      <c r="G186" s="182"/>
      <c r="H186" s="182"/>
      <c r="I186" s="182"/>
      <c r="J186" s="182"/>
      <c r="K186" s="182"/>
      <c r="L186" s="711"/>
      <c r="M186" s="43">
        <v>15</v>
      </c>
      <c r="N186" s="494"/>
    </row>
    <row r="187" spans="1:14" x14ac:dyDescent="0.15">
      <c r="A187" s="753">
        <v>15.01</v>
      </c>
      <c r="B187" s="48" t="s">
        <v>228</v>
      </c>
      <c r="C187" s="48"/>
      <c r="D187" s="710"/>
      <c r="E187" s="182"/>
      <c r="F187" s="182"/>
      <c r="G187" s="182"/>
      <c r="H187" s="709"/>
      <c r="I187" s="182"/>
      <c r="J187" s="709"/>
      <c r="K187" s="709"/>
      <c r="L187" s="711"/>
      <c r="M187" s="43">
        <v>15.01</v>
      </c>
      <c r="N187" s="494"/>
    </row>
    <row r="188" spans="1:14" x14ac:dyDescent="0.15">
      <c r="A188" s="753">
        <v>15.02</v>
      </c>
      <c r="B188" s="48" t="s">
        <v>229</v>
      </c>
      <c r="C188" s="48"/>
      <c r="D188" s="710"/>
      <c r="E188" s="182"/>
      <c r="F188" s="182"/>
      <c r="G188" s="182"/>
      <c r="H188" s="709"/>
      <c r="I188" s="182"/>
      <c r="J188" s="709"/>
      <c r="K188" s="709"/>
      <c r="L188" s="711"/>
      <c r="M188" s="43">
        <v>15.02</v>
      </c>
      <c r="N188" s="494"/>
    </row>
    <row r="189" spans="1:14" x14ac:dyDescent="0.15">
      <c r="A189" s="729">
        <v>15.03</v>
      </c>
      <c r="B189" s="730" t="s">
        <v>836</v>
      </c>
      <c r="C189" s="357"/>
      <c r="D189" s="709"/>
      <c r="E189" s="182"/>
      <c r="F189" s="182"/>
      <c r="G189" s="182"/>
      <c r="H189" s="709"/>
      <c r="I189" s="182"/>
      <c r="J189" s="709"/>
      <c r="K189" s="709"/>
      <c r="L189" s="182"/>
      <c r="M189" s="728">
        <v>15.03</v>
      </c>
      <c r="N189" s="494"/>
    </row>
    <row r="190" spans="1:14" x14ac:dyDescent="0.15">
      <c r="A190" s="753">
        <v>16</v>
      </c>
      <c r="B190" s="48" t="s">
        <v>230</v>
      </c>
      <c r="C190" s="48"/>
      <c r="D190" s="711"/>
      <c r="E190" s="182"/>
      <c r="F190" s="182"/>
      <c r="G190" s="182"/>
      <c r="H190" s="182"/>
      <c r="I190" s="182"/>
      <c r="J190" s="182"/>
      <c r="K190" s="182"/>
      <c r="L190" s="711"/>
      <c r="M190" s="43">
        <v>16</v>
      </c>
      <c r="N190" s="494"/>
    </row>
    <row r="191" spans="1:14" x14ac:dyDescent="0.15">
      <c r="A191" s="753">
        <v>16.010000000000002</v>
      </c>
      <c r="B191" s="48" t="s">
        <v>231</v>
      </c>
      <c r="C191" s="48"/>
      <c r="D191" s="710"/>
      <c r="E191" s="182"/>
      <c r="F191" s="182"/>
      <c r="G191" s="182"/>
      <c r="H191" s="709"/>
      <c r="I191" s="182"/>
      <c r="J191" s="709"/>
      <c r="K191" s="709"/>
      <c r="L191" s="711"/>
      <c r="M191" s="43">
        <v>16.010000000000002</v>
      </c>
      <c r="N191" s="494"/>
    </row>
    <row r="192" spans="1:14" x14ac:dyDescent="0.15">
      <c r="A192" s="753">
        <v>16.02</v>
      </c>
      <c r="B192" s="48" t="s">
        <v>232</v>
      </c>
      <c r="C192" s="48"/>
      <c r="D192" s="710"/>
      <c r="E192" s="182"/>
      <c r="F192" s="182"/>
      <c r="G192" s="182"/>
      <c r="H192" s="709"/>
      <c r="I192" s="182"/>
      <c r="J192" s="709"/>
      <c r="K192" s="709"/>
      <c r="L192" s="711"/>
      <c r="M192" s="43">
        <v>16.02</v>
      </c>
      <c r="N192" s="494"/>
    </row>
    <row r="193" spans="1:14" x14ac:dyDescent="0.15">
      <c r="A193" s="729">
        <v>16.03</v>
      </c>
      <c r="B193" s="730" t="s">
        <v>837</v>
      </c>
      <c r="C193" s="357"/>
      <c r="D193" s="709"/>
      <c r="E193" s="182"/>
      <c r="F193" s="182"/>
      <c r="G193" s="182"/>
      <c r="H193" s="709"/>
      <c r="I193" s="182"/>
      <c r="J193" s="709"/>
      <c r="K193" s="709"/>
      <c r="L193" s="182"/>
      <c r="M193" s="728">
        <v>16.03</v>
      </c>
      <c r="N193" s="494"/>
    </row>
    <row r="194" spans="1:14" x14ac:dyDescent="0.15">
      <c r="A194" s="753">
        <v>17</v>
      </c>
      <c r="B194" s="45" t="s">
        <v>233</v>
      </c>
      <c r="C194" s="45"/>
      <c r="D194" s="711"/>
      <c r="E194" s="182"/>
      <c r="F194" s="182"/>
      <c r="G194" s="182"/>
      <c r="H194" s="182"/>
      <c r="I194" s="182"/>
      <c r="J194" s="182"/>
      <c r="K194" s="182"/>
      <c r="L194" s="711"/>
      <c r="M194" s="43">
        <v>17</v>
      </c>
      <c r="N194" s="494"/>
    </row>
    <row r="195" spans="1:14" x14ac:dyDescent="0.15">
      <c r="A195" s="753">
        <v>17.010000000000002</v>
      </c>
      <c r="B195" s="45" t="s">
        <v>234</v>
      </c>
      <c r="C195" s="45"/>
      <c r="D195" s="710"/>
      <c r="E195" s="182"/>
      <c r="F195" s="182"/>
      <c r="G195" s="182"/>
      <c r="H195" s="709"/>
      <c r="I195" s="182"/>
      <c r="J195" s="709"/>
      <c r="K195" s="709"/>
      <c r="L195" s="711"/>
      <c r="M195" s="43">
        <v>17.010000000000002</v>
      </c>
      <c r="N195" s="494"/>
    </row>
    <row r="196" spans="1:14" x14ac:dyDescent="0.15">
      <c r="A196" s="753">
        <v>17.02</v>
      </c>
      <c r="B196" s="45" t="s">
        <v>235</v>
      </c>
      <c r="C196" s="45"/>
      <c r="D196" s="710"/>
      <c r="E196" s="182"/>
      <c r="F196" s="182"/>
      <c r="G196" s="182"/>
      <c r="H196" s="709"/>
      <c r="I196" s="182"/>
      <c r="J196" s="709"/>
      <c r="K196" s="709"/>
      <c r="L196" s="711"/>
      <c r="M196" s="43">
        <v>17.02</v>
      </c>
      <c r="N196" s="494"/>
    </row>
    <row r="197" spans="1:14" x14ac:dyDescent="0.15">
      <c r="A197" s="729">
        <v>17.03</v>
      </c>
      <c r="B197" s="730" t="s">
        <v>838</v>
      </c>
      <c r="C197" s="360"/>
      <c r="D197" s="709"/>
      <c r="E197" s="182"/>
      <c r="F197" s="182"/>
      <c r="G197" s="182"/>
      <c r="H197" s="709"/>
      <c r="I197" s="182"/>
      <c r="J197" s="709"/>
      <c r="K197" s="709"/>
      <c r="L197" s="182"/>
      <c r="M197" s="728">
        <v>17.03</v>
      </c>
      <c r="N197" s="494"/>
    </row>
    <row r="198" spans="1:14" x14ac:dyDescent="0.15">
      <c r="A198" s="753">
        <v>18</v>
      </c>
      <c r="B198" s="747" t="s">
        <v>847</v>
      </c>
      <c r="C198" s="378"/>
      <c r="D198" s="711"/>
      <c r="E198" s="182"/>
      <c r="F198" s="182"/>
      <c r="G198" s="182"/>
      <c r="H198" s="182"/>
      <c r="I198" s="182"/>
      <c r="J198" s="182"/>
      <c r="K198" s="182"/>
      <c r="L198" s="711"/>
      <c r="M198" s="43">
        <v>18</v>
      </c>
      <c r="N198" s="494"/>
    </row>
    <row r="199" spans="1:14" x14ac:dyDescent="0.15">
      <c r="A199" s="377"/>
      <c r="B199" s="48" t="s">
        <v>565</v>
      </c>
      <c r="C199" s="48"/>
      <c r="D199" s="711"/>
      <c r="E199" s="182"/>
      <c r="F199" s="182"/>
      <c r="G199" s="182"/>
      <c r="H199" s="182"/>
      <c r="I199" s="182"/>
      <c r="J199" s="182"/>
      <c r="K199" s="182"/>
      <c r="L199" s="711"/>
      <c r="M199" s="377"/>
      <c r="N199" s="494"/>
    </row>
    <row r="200" spans="1:14" x14ac:dyDescent="0.15">
      <c r="A200" s="753">
        <v>19</v>
      </c>
      <c r="B200" s="48" t="s">
        <v>236</v>
      </c>
      <c r="C200" s="48"/>
      <c r="D200" s="710"/>
      <c r="E200" s="182"/>
      <c r="F200" s="182"/>
      <c r="G200" s="709"/>
      <c r="H200" s="709"/>
      <c r="I200" s="182"/>
      <c r="J200" s="709"/>
      <c r="K200" s="709"/>
      <c r="L200" s="711"/>
      <c r="M200" s="43">
        <v>19</v>
      </c>
      <c r="N200" s="494"/>
    </row>
    <row r="201" spans="1:14" x14ac:dyDescent="0.15">
      <c r="A201" s="753">
        <v>20</v>
      </c>
      <c r="B201" s="48" t="s">
        <v>343</v>
      </c>
      <c r="C201" s="48"/>
      <c r="D201" s="710"/>
      <c r="E201" s="182"/>
      <c r="F201" s="182"/>
      <c r="G201" s="709"/>
      <c r="H201" s="709"/>
      <c r="I201" s="182"/>
      <c r="J201" s="709"/>
      <c r="K201" s="709"/>
      <c r="L201" s="711"/>
      <c r="M201" s="43">
        <v>20</v>
      </c>
      <c r="N201" s="494"/>
    </row>
    <row r="202" spans="1:14" x14ac:dyDescent="0.15">
      <c r="A202" s="753">
        <v>21</v>
      </c>
      <c r="B202" s="178" t="s">
        <v>237</v>
      </c>
      <c r="C202" s="178"/>
      <c r="D202" s="710"/>
      <c r="E202" s="182"/>
      <c r="F202" s="182"/>
      <c r="G202" s="709"/>
      <c r="H202" s="709"/>
      <c r="I202" s="182"/>
      <c r="J202" s="709"/>
      <c r="K202" s="709"/>
      <c r="L202" s="711"/>
      <c r="M202" s="43">
        <v>21</v>
      </c>
      <c r="N202" s="494"/>
    </row>
    <row r="203" spans="1:14" x14ac:dyDescent="0.15">
      <c r="A203" s="753">
        <v>22</v>
      </c>
      <c r="B203" s="178" t="s">
        <v>237</v>
      </c>
      <c r="C203" s="178"/>
      <c r="D203" s="710"/>
      <c r="E203" s="182"/>
      <c r="F203" s="182"/>
      <c r="G203" s="709"/>
      <c r="H203" s="709"/>
      <c r="I203" s="182"/>
      <c r="J203" s="709"/>
      <c r="K203" s="709"/>
      <c r="L203" s="711"/>
      <c r="M203" s="43">
        <v>22</v>
      </c>
      <c r="N203" s="494"/>
    </row>
    <row r="204" spans="1:14" x14ac:dyDescent="0.15">
      <c r="A204" s="753">
        <v>23</v>
      </c>
      <c r="B204" s="48" t="s">
        <v>240</v>
      </c>
      <c r="C204" s="48"/>
      <c r="D204" s="710"/>
      <c r="E204" s="182"/>
      <c r="F204" s="709"/>
      <c r="G204" s="709"/>
      <c r="H204" s="709"/>
      <c r="I204" s="182"/>
      <c r="J204" s="709"/>
      <c r="K204" s="709"/>
      <c r="L204" s="711"/>
      <c r="M204" s="43">
        <v>23</v>
      </c>
      <c r="N204" s="494"/>
    </row>
    <row r="205" spans="1:14" x14ac:dyDescent="0.15">
      <c r="A205" s="753">
        <v>24</v>
      </c>
      <c r="B205" s="48" t="s">
        <v>241</v>
      </c>
      <c r="C205" s="48"/>
      <c r="D205" s="710"/>
      <c r="E205" s="182"/>
      <c r="F205" s="709"/>
      <c r="G205" s="709"/>
      <c r="H205" s="709"/>
      <c r="I205" s="182"/>
      <c r="J205" s="709"/>
      <c r="K205" s="709"/>
      <c r="L205" s="711"/>
      <c r="M205" s="43">
        <v>24</v>
      </c>
      <c r="N205" s="494"/>
    </row>
    <row r="206" spans="1:14" x14ac:dyDescent="0.15">
      <c r="A206" s="753">
        <v>25</v>
      </c>
      <c r="B206" s="48" t="s">
        <v>704</v>
      </c>
      <c r="C206" s="48"/>
      <c r="D206" s="749"/>
      <c r="E206" s="182"/>
      <c r="F206" s="755"/>
      <c r="G206" s="755"/>
      <c r="H206" s="755"/>
      <c r="I206" s="182"/>
      <c r="J206" s="755"/>
      <c r="K206" s="755"/>
      <c r="L206" s="711"/>
      <c r="M206" s="43">
        <v>25</v>
      </c>
      <c r="N206" s="494"/>
    </row>
    <row r="207" spans="1:14" x14ac:dyDescent="0.15">
      <c r="N207" s="494"/>
    </row>
    <row r="208" spans="1:14" x14ac:dyDescent="0.15">
      <c r="N208" s="494"/>
    </row>
    <row r="209" spans="1:14" x14ac:dyDescent="0.15">
      <c r="A209" s="3"/>
      <c r="N209" s="494"/>
    </row>
    <row r="210" spans="1:14" x14ac:dyDescent="0.15">
      <c r="A210" s="3"/>
      <c r="N210" s="494"/>
    </row>
    <row r="211" spans="1:14" x14ac:dyDescent="0.15">
      <c r="A211" s="3"/>
      <c r="N211" s="494"/>
    </row>
    <row r="212" spans="1:14" x14ac:dyDescent="0.15">
      <c r="A212" s="3"/>
      <c r="N212" s="494"/>
    </row>
    <row r="213" spans="1:14" x14ac:dyDescent="0.15">
      <c r="A213" s="3"/>
      <c r="N213" s="494"/>
    </row>
    <row r="214" spans="1:14" x14ac:dyDescent="0.15">
      <c r="A214" s="3"/>
      <c r="N214" s="494"/>
    </row>
    <row r="215" spans="1:14" x14ac:dyDescent="0.15">
      <c r="A215" s="3"/>
      <c r="N215" s="494"/>
    </row>
    <row r="216" spans="1:14" x14ac:dyDescent="0.15">
      <c r="A216" s="3"/>
      <c r="N216" s="494"/>
    </row>
    <row r="217" spans="1:14" x14ac:dyDescent="0.15">
      <c r="A217" s="3"/>
      <c r="N217" s="494"/>
    </row>
    <row r="218" spans="1:14" x14ac:dyDescent="0.15">
      <c r="A218" s="3"/>
      <c r="N218" s="494"/>
    </row>
    <row r="219" spans="1:14" x14ac:dyDescent="0.15">
      <c r="A219" s="3"/>
      <c r="N219" s="494"/>
    </row>
    <row r="220" spans="1:14" x14ac:dyDescent="0.15">
      <c r="A220" s="3"/>
      <c r="N220" s="494"/>
    </row>
    <row r="221" spans="1:14" x14ac:dyDescent="0.15">
      <c r="A221" s="3"/>
      <c r="N221" s="494"/>
    </row>
    <row r="222" spans="1:14" x14ac:dyDescent="0.15">
      <c r="A222" s="3"/>
      <c r="N222" s="494"/>
    </row>
    <row r="223" spans="1:14" x14ac:dyDescent="0.15">
      <c r="A223" s="3"/>
      <c r="N223" s="494"/>
    </row>
    <row r="224" spans="1:14" x14ac:dyDescent="0.15">
      <c r="A224" s="3"/>
      <c r="N224" s="494"/>
    </row>
    <row r="225" spans="1:14" x14ac:dyDescent="0.15">
      <c r="A225" s="3"/>
      <c r="N225" s="494"/>
    </row>
    <row r="226" spans="1:14" x14ac:dyDescent="0.15">
      <c r="A226" s="3"/>
      <c r="N226" s="494"/>
    </row>
    <row r="227" spans="1:14" x14ac:dyDescent="0.15">
      <c r="A227" s="359" t="s">
        <v>841</v>
      </c>
      <c r="B227" s="359"/>
      <c r="C227" s="359"/>
      <c r="D227" s="359"/>
      <c r="E227" s="359"/>
      <c r="F227" s="359"/>
      <c r="G227" s="359"/>
      <c r="H227" s="359"/>
      <c r="I227" s="359"/>
      <c r="J227" s="359"/>
      <c r="K227" s="359"/>
      <c r="L227" s="359"/>
      <c r="M227" s="359"/>
      <c r="N227" s="494"/>
    </row>
    <row r="228" spans="1:14" ht="12.75" x14ac:dyDescent="0.2">
      <c r="A228" s="80" t="s">
        <v>667</v>
      </c>
      <c r="B228" s="23"/>
      <c r="C228" s="23"/>
      <c r="D228" s="23"/>
      <c r="E228" s="23"/>
      <c r="F228" s="23"/>
      <c r="G228" s="23"/>
      <c r="H228" s="23"/>
      <c r="I228" s="23"/>
      <c r="J228" s="23"/>
      <c r="K228" s="23"/>
      <c r="L228" s="23"/>
      <c r="M228" s="24" t="s">
        <v>830</v>
      </c>
      <c r="N228" s="494"/>
    </row>
    <row r="229" spans="1:14" ht="12.75" x14ac:dyDescent="0.2">
      <c r="A229" s="751" t="s">
        <v>840</v>
      </c>
      <c r="B229" s="21"/>
      <c r="C229" s="21"/>
      <c r="D229" s="744"/>
      <c r="E229" s="22"/>
      <c r="F229" s="22" t="s">
        <v>853</v>
      </c>
      <c r="G229" s="22"/>
      <c r="H229" s="22"/>
      <c r="I229" s="64"/>
      <c r="J229" s="64"/>
      <c r="K229" s="732"/>
      <c r="L229" s="64"/>
      <c r="M229" s="115" t="s">
        <v>21</v>
      </c>
      <c r="N229" s="494"/>
    </row>
    <row r="230" spans="1:14" x14ac:dyDescent="0.15">
      <c r="A230" s="3"/>
      <c r="N230" s="494"/>
    </row>
    <row r="231" spans="1:14" x14ac:dyDescent="0.15">
      <c r="A231" s="3"/>
      <c r="N231" s="494"/>
    </row>
    <row r="232" spans="1:14" x14ac:dyDescent="0.15">
      <c r="A232" s="3"/>
      <c r="N232" s="494"/>
    </row>
    <row r="233" spans="1:14" x14ac:dyDescent="0.15">
      <c r="A233" s="3"/>
      <c r="N233" s="494"/>
    </row>
    <row r="234" spans="1:14" x14ac:dyDescent="0.15">
      <c r="A234" s="3"/>
      <c r="N234" s="494"/>
    </row>
    <row r="235" spans="1:14" x14ac:dyDescent="0.15">
      <c r="A235" s="3"/>
      <c r="N235" s="494"/>
    </row>
    <row r="236" spans="1:14" x14ac:dyDescent="0.15">
      <c r="A236" s="3"/>
      <c r="N236" s="494"/>
    </row>
    <row r="237" spans="1:14" x14ac:dyDescent="0.15">
      <c r="A237" s="3"/>
      <c r="N237" s="494"/>
    </row>
    <row r="238" spans="1:14" x14ac:dyDescent="0.15">
      <c r="A238" s="3"/>
      <c r="N238" s="494"/>
    </row>
    <row r="239" spans="1:14" x14ac:dyDescent="0.15">
      <c r="A239" s="3"/>
      <c r="N239" s="494"/>
    </row>
    <row r="240" spans="1:14" x14ac:dyDescent="0.15">
      <c r="A240" s="3"/>
      <c r="N240" s="494"/>
    </row>
    <row r="241" spans="1:14" x14ac:dyDescent="0.15">
      <c r="A241" s="3"/>
      <c r="N241" s="494"/>
    </row>
    <row r="242" spans="1:14" x14ac:dyDescent="0.15">
      <c r="A242" s="3"/>
      <c r="N242" s="494"/>
    </row>
    <row r="243" spans="1:14" x14ac:dyDescent="0.15">
      <c r="A243" s="3"/>
      <c r="N243" s="494"/>
    </row>
    <row r="244" spans="1:14" x14ac:dyDescent="0.15">
      <c r="A244" s="3"/>
      <c r="N244" s="494"/>
    </row>
    <row r="245" spans="1:14" x14ac:dyDescent="0.15">
      <c r="A245" s="3"/>
      <c r="N245" s="494"/>
    </row>
    <row r="246" spans="1:14" x14ac:dyDescent="0.15">
      <c r="A246" s="3"/>
      <c r="N246" s="494"/>
    </row>
    <row r="247" spans="1:14" x14ac:dyDescent="0.15">
      <c r="A247" s="3"/>
      <c r="N247" s="494"/>
    </row>
    <row r="248" spans="1:14" x14ac:dyDescent="0.15">
      <c r="A248" s="3"/>
      <c r="N248" s="494"/>
    </row>
    <row r="249" spans="1:14" x14ac:dyDescent="0.15">
      <c r="A249" s="3"/>
      <c r="N249" s="494"/>
    </row>
    <row r="250" spans="1:14" x14ac:dyDescent="0.15">
      <c r="A250" s="3"/>
      <c r="N250" s="494"/>
    </row>
    <row r="251" spans="1:14" x14ac:dyDescent="0.15">
      <c r="A251" s="3"/>
      <c r="N251" s="494"/>
    </row>
    <row r="252" spans="1:14" x14ac:dyDescent="0.15">
      <c r="F252" s="3" t="s">
        <v>691</v>
      </c>
      <c r="J252" s="6"/>
      <c r="K252" s="6"/>
      <c r="L252" s="6"/>
      <c r="M252" s="6"/>
      <c r="N252" s="494"/>
    </row>
    <row r="253" spans="1:14" x14ac:dyDescent="0.15">
      <c r="A253" s="3"/>
      <c r="N253" s="494"/>
    </row>
    <row r="254" spans="1:14" x14ac:dyDescent="0.15">
      <c r="A254" s="3"/>
      <c r="N254" s="494"/>
    </row>
    <row r="255" spans="1:14" x14ac:dyDescent="0.15">
      <c r="A255" s="3"/>
      <c r="N255" s="494"/>
    </row>
    <row r="256" spans="1:14" x14ac:dyDescent="0.15">
      <c r="A256" s="3"/>
      <c r="N256" s="494"/>
    </row>
    <row r="257" spans="1:14" x14ac:dyDescent="0.15">
      <c r="A257" s="3"/>
      <c r="N257" s="494"/>
    </row>
    <row r="258" spans="1:14" x14ac:dyDescent="0.15">
      <c r="A258" s="3"/>
      <c r="N258" s="494"/>
    </row>
    <row r="259" spans="1:14" x14ac:dyDescent="0.15">
      <c r="A259" s="3"/>
      <c r="N259" s="494"/>
    </row>
    <row r="260" spans="1:14" x14ac:dyDescent="0.15">
      <c r="A260" s="3"/>
      <c r="N260" s="494"/>
    </row>
    <row r="261" spans="1:14" x14ac:dyDescent="0.15">
      <c r="A261" s="3"/>
      <c r="N261" s="494"/>
    </row>
    <row r="262" spans="1:14" x14ac:dyDescent="0.15">
      <c r="A262" s="3"/>
      <c r="N262" s="494"/>
    </row>
    <row r="263" spans="1:14" x14ac:dyDescent="0.15">
      <c r="A263" s="3"/>
      <c r="N263" s="494"/>
    </row>
    <row r="264" spans="1:14" x14ac:dyDescent="0.15">
      <c r="A264" s="3"/>
      <c r="N264" s="494"/>
    </row>
    <row r="265" spans="1:14" x14ac:dyDescent="0.15">
      <c r="A265" s="3"/>
      <c r="N265" s="494"/>
    </row>
    <row r="266" spans="1:14" x14ac:dyDescent="0.15">
      <c r="A266" s="3"/>
      <c r="N266" s="494"/>
    </row>
    <row r="267" spans="1:14" x14ac:dyDescent="0.15">
      <c r="A267" s="3"/>
      <c r="N267" s="494"/>
    </row>
    <row r="268" spans="1:14" x14ac:dyDescent="0.15">
      <c r="A268" s="3"/>
      <c r="N268" s="494"/>
    </row>
    <row r="269" spans="1:14" x14ac:dyDescent="0.15">
      <c r="A269" s="3"/>
      <c r="N269" s="494"/>
    </row>
    <row r="270" spans="1:14" x14ac:dyDescent="0.15">
      <c r="A270" s="3"/>
      <c r="N270" s="494"/>
    </row>
    <row r="271" spans="1:14" x14ac:dyDescent="0.15">
      <c r="A271" s="3"/>
      <c r="N271" s="494"/>
    </row>
    <row r="272" spans="1:14" x14ac:dyDescent="0.15">
      <c r="A272" s="3"/>
      <c r="N272" s="494"/>
    </row>
    <row r="273" spans="1:14" x14ac:dyDescent="0.15">
      <c r="A273" s="3"/>
      <c r="N273" s="494"/>
    </row>
    <row r="274" spans="1:14" x14ac:dyDescent="0.15">
      <c r="A274" s="3"/>
      <c r="N274" s="494"/>
    </row>
    <row r="275" spans="1:14" x14ac:dyDescent="0.15">
      <c r="A275" s="3"/>
      <c r="N275" s="494"/>
    </row>
    <row r="276" spans="1:14" x14ac:dyDescent="0.15">
      <c r="A276" s="3"/>
      <c r="N276" s="494"/>
    </row>
    <row r="277" spans="1:14" x14ac:dyDescent="0.15">
      <c r="A277" s="3"/>
      <c r="N277" s="494"/>
    </row>
    <row r="278" spans="1:14" x14ac:dyDescent="0.15">
      <c r="A278" s="3"/>
      <c r="N278" s="494"/>
    </row>
    <row r="279" spans="1:14" x14ac:dyDescent="0.15">
      <c r="N279" s="494"/>
    </row>
    <row r="280" spans="1:14" x14ac:dyDescent="0.15">
      <c r="N280" s="494"/>
    </row>
    <row r="281" spans="1:14" x14ac:dyDescent="0.15">
      <c r="A281" s="3"/>
      <c r="N281" s="494"/>
    </row>
    <row r="282" spans="1:14" x14ac:dyDescent="0.15">
      <c r="N282" s="494"/>
    </row>
    <row r="283" spans="1:14" x14ac:dyDescent="0.15">
      <c r="A283" s="3"/>
      <c r="N283" s="494"/>
    </row>
    <row r="284" spans="1:14" x14ac:dyDescent="0.15">
      <c r="A284" s="28" t="s">
        <v>698</v>
      </c>
      <c r="B284" s="28"/>
      <c r="C284" s="28"/>
      <c r="D284" s="28"/>
      <c r="E284" s="28"/>
      <c r="F284" s="28"/>
      <c r="G284" s="28"/>
      <c r="H284" s="28"/>
      <c r="I284" s="28"/>
      <c r="J284" s="28"/>
      <c r="K284" s="468"/>
      <c r="L284" s="28"/>
      <c r="M284" s="26"/>
      <c r="N284" s="494"/>
    </row>
    <row r="285" spans="1:14" ht="12.75" x14ac:dyDescent="0.2">
      <c r="A285" s="80" t="s">
        <v>830</v>
      </c>
      <c r="B285" s="23"/>
      <c r="C285" s="23"/>
      <c r="D285" s="23"/>
      <c r="E285" s="23"/>
      <c r="F285" s="23"/>
      <c r="G285" s="23"/>
      <c r="H285" s="23"/>
      <c r="I285" s="23"/>
      <c r="J285" s="23"/>
      <c r="K285" s="23"/>
      <c r="L285" s="23"/>
      <c r="M285" s="24" t="s">
        <v>666</v>
      </c>
      <c r="N285" s="494"/>
    </row>
  </sheetData>
  <mergeCells count="4">
    <mergeCell ref="F1:G1"/>
    <mergeCell ref="F172:G172"/>
    <mergeCell ref="F58:G58"/>
    <mergeCell ref="F115:G115"/>
  </mergeCells>
  <phoneticPr fontId="5" type="noConversion"/>
  <printOptions horizontalCentered="1" gridLinesSet="0"/>
  <pageMargins left="0.5" right="0.5" top="0.5" bottom="0.5" header="0.21" footer="0"/>
  <pageSetup orientation="landscape" r:id="rId1"/>
  <headerFooter alignWithMargins="0"/>
  <ignoredErrors>
    <ignoredError sqref="D10:E10 M66:M67 D66:H66 G9 G10 G11:H14 D67:G67 K9:L9" numberStoredAsText="1"/>
  </ignoredError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J57"/>
  <sheetViews>
    <sheetView showGridLines="0" zoomScale="131" zoomScaleNormal="190" workbookViewId="0">
      <selection sqref="A1:K61"/>
    </sheetView>
  </sheetViews>
  <sheetFormatPr defaultColWidth="9.59765625" defaultRowHeight="9" x14ac:dyDescent="0.15"/>
  <cols>
    <col min="1" max="1" width="6.59765625" style="3" customWidth="1"/>
    <col min="2" max="2" width="7" style="3" customWidth="1"/>
    <col min="3" max="3" width="48" style="3" customWidth="1"/>
    <col min="4" max="6" width="23" style="3" customWidth="1"/>
    <col min="7" max="7" width="6.59765625" style="3" customWidth="1"/>
    <col min="8" max="10" width="23" style="3" customWidth="1"/>
    <col min="11" max="16384" width="9.59765625" style="3"/>
  </cols>
  <sheetData>
    <row r="1" spans="1:10" ht="12.75" x14ac:dyDescent="0.2">
      <c r="A1" s="22" t="s">
        <v>21</v>
      </c>
      <c r="B1" s="23"/>
      <c r="C1" s="23"/>
      <c r="E1" s="22" t="s">
        <v>626</v>
      </c>
      <c r="F1" s="23"/>
      <c r="J1" s="279" t="s">
        <v>840</v>
      </c>
    </row>
    <row r="2" spans="1:10" x14ac:dyDescent="0.15">
      <c r="A2" s="103" t="s">
        <v>747</v>
      </c>
      <c r="B2" s="103"/>
      <c r="C2" s="103"/>
      <c r="D2" s="103"/>
      <c r="E2" s="103"/>
      <c r="F2" s="103"/>
      <c r="G2" s="103"/>
      <c r="H2" s="66" t="s">
        <v>23</v>
      </c>
      <c r="I2" s="66" t="s">
        <v>5</v>
      </c>
      <c r="J2" s="67" t="s">
        <v>243</v>
      </c>
    </row>
    <row r="3" spans="1:10" x14ac:dyDescent="0.15">
      <c r="A3" s="105" t="s">
        <v>745</v>
      </c>
      <c r="B3" s="105"/>
      <c r="C3" s="105"/>
      <c r="D3" s="105"/>
      <c r="E3" s="105"/>
      <c r="F3" s="105"/>
      <c r="G3" s="105"/>
      <c r="H3" s="83"/>
      <c r="I3" s="83" t="s">
        <v>469</v>
      </c>
      <c r="J3" s="36"/>
    </row>
    <row r="4" spans="1:10" x14ac:dyDescent="0.15">
      <c r="A4" s="107"/>
      <c r="B4" s="107"/>
      <c r="C4" s="107"/>
      <c r="D4" s="107"/>
      <c r="E4" s="107"/>
      <c r="F4" s="107"/>
      <c r="G4" s="107"/>
      <c r="H4" s="185"/>
      <c r="I4" s="185" t="s">
        <v>471</v>
      </c>
      <c r="J4" s="38"/>
    </row>
    <row r="5" spans="1:10" x14ac:dyDescent="0.15">
      <c r="A5" s="105"/>
      <c r="B5" s="105"/>
      <c r="C5" s="105"/>
      <c r="D5" s="25"/>
      <c r="E5" s="25"/>
      <c r="F5" s="23"/>
      <c r="G5" s="105"/>
    </row>
    <row r="6" spans="1:10" x14ac:dyDescent="0.15">
      <c r="A6" s="103"/>
      <c r="B6" s="103"/>
      <c r="C6" s="103"/>
      <c r="D6" s="114"/>
      <c r="E6" s="429" t="s">
        <v>12</v>
      </c>
      <c r="F6" s="430"/>
      <c r="G6" s="191"/>
    </row>
    <row r="7" spans="1:10" x14ac:dyDescent="0.15">
      <c r="A7" s="104"/>
      <c r="B7" s="109"/>
      <c r="C7" s="109"/>
      <c r="D7" s="177" t="s">
        <v>244</v>
      </c>
      <c r="E7" s="170" t="s">
        <v>245</v>
      </c>
      <c r="F7" s="177" t="s">
        <v>246</v>
      </c>
      <c r="G7" s="105"/>
    </row>
    <row r="8" spans="1:10" x14ac:dyDescent="0.15">
      <c r="A8" s="104"/>
      <c r="B8" s="104"/>
      <c r="C8" s="104"/>
      <c r="D8" s="111" t="s">
        <v>170</v>
      </c>
      <c r="E8" s="109" t="s">
        <v>674</v>
      </c>
      <c r="F8" s="111" t="s">
        <v>668</v>
      </c>
      <c r="G8" s="105"/>
    </row>
    <row r="9" spans="1:10" x14ac:dyDescent="0.15">
      <c r="A9" s="104"/>
      <c r="B9" s="104"/>
      <c r="C9" s="104"/>
      <c r="D9" s="193" t="s">
        <v>242</v>
      </c>
      <c r="E9" s="112" t="s">
        <v>675</v>
      </c>
      <c r="F9" s="163" t="s">
        <v>676</v>
      </c>
      <c r="G9" s="105"/>
    </row>
    <row r="10" spans="1:10" x14ac:dyDescent="0.15">
      <c r="A10" s="99"/>
      <c r="B10" s="99"/>
      <c r="C10" s="99"/>
      <c r="D10" s="193">
        <v>1</v>
      </c>
      <c r="E10" s="112">
        <v>2</v>
      </c>
      <c r="F10" s="193">
        <v>3</v>
      </c>
      <c r="G10" s="73"/>
    </row>
    <row r="11" spans="1:10" x14ac:dyDescent="0.15">
      <c r="A11" s="188">
        <v>8.01</v>
      </c>
      <c r="B11" s="217" t="s">
        <v>207</v>
      </c>
      <c r="C11" s="305"/>
      <c r="D11" s="193"/>
      <c r="E11" s="243"/>
      <c r="F11" s="193"/>
      <c r="G11" s="239">
        <v>8.01</v>
      </c>
    </row>
    <row r="12" spans="1:10" s="104" customFormat="1" x14ac:dyDescent="0.15">
      <c r="A12" s="188">
        <v>8.02</v>
      </c>
      <c r="B12" s="218" t="s">
        <v>208</v>
      </c>
      <c r="C12" s="99"/>
      <c r="D12" s="193"/>
      <c r="E12" s="112"/>
      <c r="F12" s="193"/>
      <c r="G12" s="148">
        <v>8.02</v>
      </c>
    </row>
    <row r="13" spans="1:10" s="104" customFormat="1" x14ac:dyDescent="0.15">
      <c r="A13" s="188">
        <v>8.0299999999999994</v>
      </c>
      <c r="B13" s="218" t="s">
        <v>845</v>
      </c>
      <c r="C13" s="99"/>
      <c r="D13" s="193"/>
      <c r="E13" s="112"/>
      <c r="F13" s="193"/>
      <c r="G13" s="187">
        <v>8.0299999999999994</v>
      </c>
    </row>
    <row r="14" spans="1:10" s="104" customFormat="1" x14ac:dyDescent="0.15">
      <c r="A14" s="188">
        <v>9.01</v>
      </c>
      <c r="B14" s="218" t="s">
        <v>210</v>
      </c>
      <c r="C14" s="99"/>
      <c r="D14" s="193"/>
      <c r="E14" s="112"/>
      <c r="F14" s="193"/>
      <c r="G14" s="148">
        <v>9.01</v>
      </c>
    </row>
    <row r="15" spans="1:10" s="104" customFormat="1" x14ac:dyDescent="0.15">
      <c r="A15" s="188">
        <v>9.02</v>
      </c>
      <c r="B15" s="218" t="s">
        <v>211</v>
      </c>
      <c r="C15" s="99"/>
      <c r="D15" s="193"/>
      <c r="E15" s="112"/>
      <c r="F15" s="193"/>
      <c r="G15" s="148">
        <v>9.02</v>
      </c>
    </row>
    <row r="16" spans="1:10" s="104" customFormat="1" x14ac:dyDescent="0.15">
      <c r="A16" s="188">
        <v>9.0299999999999994</v>
      </c>
      <c r="B16" s="218" t="s">
        <v>846</v>
      </c>
      <c r="C16" s="99"/>
      <c r="D16" s="193"/>
      <c r="E16" s="112"/>
      <c r="F16" s="193"/>
      <c r="G16" s="187">
        <v>9.0299999999999994</v>
      </c>
    </row>
    <row r="17" spans="1:7" s="104" customFormat="1" x14ac:dyDescent="0.15">
      <c r="A17" s="188">
        <v>10.01</v>
      </c>
      <c r="B17" s="218" t="s">
        <v>213</v>
      </c>
      <c r="C17" s="99"/>
      <c r="D17" s="193"/>
      <c r="E17" s="112"/>
      <c r="F17" s="193"/>
      <c r="G17" s="148">
        <v>10.01</v>
      </c>
    </row>
    <row r="18" spans="1:7" s="104" customFormat="1" x14ac:dyDescent="0.15">
      <c r="A18" s="188">
        <v>10.02</v>
      </c>
      <c r="B18" s="218" t="s">
        <v>214</v>
      </c>
      <c r="C18" s="99"/>
      <c r="D18" s="193"/>
      <c r="E18" s="112"/>
      <c r="F18" s="193"/>
      <c r="G18" s="148">
        <v>10.02</v>
      </c>
    </row>
    <row r="19" spans="1:7" s="104" customFormat="1" x14ac:dyDescent="0.15">
      <c r="A19" s="729">
        <v>10.029999999999999</v>
      </c>
      <c r="B19" s="758" t="s">
        <v>831</v>
      </c>
      <c r="C19" s="357"/>
      <c r="D19" s="677"/>
      <c r="E19" s="678"/>
      <c r="F19" s="677"/>
      <c r="G19" s="759">
        <v>10.029999999999999</v>
      </c>
    </row>
    <row r="20" spans="1:7" s="104" customFormat="1" x14ac:dyDescent="0.15">
      <c r="A20" s="188">
        <v>11.01</v>
      </c>
      <c r="B20" s="218" t="s">
        <v>216</v>
      </c>
      <c r="C20" s="99"/>
      <c r="D20" s="193"/>
      <c r="E20" s="112"/>
      <c r="F20" s="193"/>
      <c r="G20" s="148">
        <v>11.01</v>
      </c>
    </row>
    <row r="21" spans="1:7" s="104" customFormat="1" x14ac:dyDescent="0.15">
      <c r="A21" s="188">
        <v>11.02</v>
      </c>
      <c r="B21" s="218" t="s">
        <v>217</v>
      </c>
      <c r="C21" s="99"/>
      <c r="D21" s="193"/>
      <c r="E21" s="112"/>
      <c r="F21" s="193"/>
      <c r="G21" s="148">
        <v>11.02</v>
      </c>
    </row>
    <row r="22" spans="1:7" s="104" customFormat="1" x14ac:dyDescent="0.15">
      <c r="A22" s="729">
        <v>11.03</v>
      </c>
      <c r="B22" s="360" t="s">
        <v>832</v>
      </c>
      <c r="C22" s="360"/>
      <c r="D22" s="677"/>
      <c r="E22" s="678"/>
      <c r="F22" s="677"/>
      <c r="G22" s="759">
        <v>11.03</v>
      </c>
    </row>
    <row r="23" spans="1:7" s="104" customFormat="1" x14ac:dyDescent="0.15">
      <c r="A23" s="188">
        <v>12.01</v>
      </c>
      <c r="B23" s="218" t="s">
        <v>219</v>
      </c>
      <c r="C23" s="99"/>
      <c r="D23" s="193"/>
      <c r="E23" s="112"/>
      <c r="F23" s="193"/>
      <c r="G23" s="148">
        <v>12.01</v>
      </c>
    </row>
    <row r="24" spans="1:7" s="104" customFormat="1" x14ac:dyDescent="0.15">
      <c r="A24" s="188">
        <v>12.02</v>
      </c>
      <c r="B24" s="218" t="s">
        <v>220</v>
      </c>
      <c r="C24" s="99"/>
      <c r="D24" s="193"/>
      <c r="E24" s="112"/>
      <c r="F24" s="193"/>
      <c r="G24" s="148">
        <v>12.02</v>
      </c>
    </row>
    <row r="25" spans="1:7" s="104" customFormat="1" x14ac:dyDescent="0.15">
      <c r="A25" s="729">
        <v>12.03</v>
      </c>
      <c r="B25" s="758" t="s">
        <v>833</v>
      </c>
      <c r="C25" s="360"/>
      <c r="D25" s="677"/>
      <c r="E25" s="678"/>
      <c r="F25" s="677"/>
      <c r="G25" s="759">
        <v>12.03</v>
      </c>
    </row>
    <row r="26" spans="1:7" s="104" customFormat="1" x14ac:dyDescent="0.15">
      <c r="A26" s="188">
        <v>13.01</v>
      </c>
      <c r="B26" s="218" t="s">
        <v>222</v>
      </c>
      <c r="C26" s="99"/>
      <c r="D26" s="193"/>
      <c r="E26" s="112"/>
      <c r="F26" s="193"/>
      <c r="G26" s="148">
        <v>13.01</v>
      </c>
    </row>
    <row r="27" spans="1:7" s="104" customFormat="1" x14ac:dyDescent="0.15">
      <c r="A27" s="188">
        <v>13.02</v>
      </c>
      <c r="B27" s="218" t="s">
        <v>223</v>
      </c>
      <c r="C27" s="99"/>
      <c r="D27" s="193"/>
      <c r="E27" s="112"/>
      <c r="F27" s="193"/>
      <c r="G27" s="148">
        <v>13.02</v>
      </c>
    </row>
    <row r="28" spans="1:7" s="104" customFormat="1" x14ac:dyDescent="0.15">
      <c r="A28" s="729">
        <v>13.03</v>
      </c>
      <c r="B28" s="357" t="s">
        <v>834</v>
      </c>
      <c r="C28" s="357"/>
      <c r="D28" s="677"/>
      <c r="E28" s="678"/>
      <c r="F28" s="677"/>
      <c r="G28" s="759">
        <v>13.03</v>
      </c>
    </row>
    <row r="29" spans="1:7" s="104" customFormat="1" x14ac:dyDescent="0.15">
      <c r="A29" s="188">
        <v>14.01</v>
      </c>
      <c r="B29" s="218" t="s">
        <v>344</v>
      </c>
      <c r="C29" s="99"/>
      <c r="D29" s="193"/>
      <c r="E29" s="112"/>
      <c r="F29" s="193"/>
      <c r="G29" s="148">
        <v>14.01</v>
      </c>
    </row>
    <row r="30" spans="1:7" s="104" customFormat="1" x14ac:dyDescent="0.15">
      <c r="A30" s="188">
        <v>14.02</v>
      </c>
      <c r="B30" s="218" t="s">
        <v>345</v>
      </c>
      <c r="C30" s="99"/>
      <c r="D30" s="193"/>
      <c r="E30" s="112"/>
      <c r="F30" s="193"/>
      <c r="G30" s="148">
        <v>14.02</v>
      </c>
    </row>
    <row r="31" spans="1:7" s="104" customFormat="1" x14ac:dyDescent="0.15">
      <c r="A31" s="729">
        <v>14.03</v>
      </c>
      <c r="B31" s="758" t="s">
        <v>835</v>
      </c>
      <c r="C31" s="357"/>
      <c r="D31" s="677"/>
      <c r="E31" s="678"/>
      <c r="F31" s="677"/>
      <c r="G31" s="759">
        <v>14.03</v>
      </c>
    </row>
    <row r="32" spans="1:7" s="104" customFormat="1" x14ac:dyDescent="0.15">
      <c r="A32" s="188">
        <v>15.01</v>
      </c>
      <c r="B32" s="218" t="s">
        <v>228</v>
      </c>
      <c r="C32" s="99"/>
      <c r="D32" s="193"/>
      <c r="E32" s="112"/>
      <c r="F32" s="193"/>
      <c r="G32" s="148">
        <v>15.01</v>
      </c>
    </row>
    <row r="33" spans="1:7" s="104" customFormat="1" x14ac:dyDescent="0.15">
      <c r="A33" s="188">
        <v>15.02</v>
      </c>
      <c r="B33" s="218" t="s">
        <v>229</v>
      </c>
      <c r="C33" s="99"/>
      <c r="D33" s="193"/>
      <c r="E33" s="112"/>
      <c r="F33" s="193"/>
      <c r="G33" s="148">
        <v>15.02</v>
      </c>
    </row>
    <row r="34" spans="1:7" s="104" customFormat="1" x14ac:dyDescent="0.15">
      <c r="A34" s="729">
        <v>15.03</v>
      </c>
      <c r="B34" s="758" t="s">
        <v>836</v>
      </c>
      <c r="C34" s="357"/>
      <c r="D34" s="111"/>
      <c r="E34" s="109"/>
      <c r="F34" s="111"/>
      <c r="G34" s="759">
        <v>15.03</v>
      </c>
    </row>
    <row r="35" spans="1:7" s="104" customFormat="1" x14ac:dyDescent="0.15">
      <c r="A35" s="189">
        <v>16.010000000000002</v>
      </c>
      <c r="B35" s="219" t="s">
        <v>231</v>
      </c>
      <c r="C35" s="102"/>
      <c r="D35" s="300" t="s">
        <v>377</v>
      </c>
      <c r="E35" s="220"/>
      <c r="F35" s="300"/>
      <c r="G35" s="149">
        <v>16.010000000000002</v>
      </c>
    </row>
    <row r="36" spans="1:7" s="104" customFormat="1" x14ac:dyDescent="0.15">
      <c r="A36" s="190"/>
      <c r="B36" s="218"/>
      <c r="C36" s="99"/>
      <c r="D36" s="193"/>
      <c r="E36" s="112"/>
      <c r="F36" s="193"/>
      <c r="G36" s="306"/>
    </row>
    <row r="37" spans="1:7" s="104" customFormat="1" x14ac:dyDescent="0.15">
      <c r="A37" s="189">
        <v>16.02</v>
      </c>
      <c r="B37" s="219" t="s">
        <v>232</v>
      </c>
      <c r="C37" s="102"/>
      <c r="D37" s="300" t="s">
        <v>377</v>
      </c>
      <c r="E37" s="220"/>
      <c r="F37" s="300"/>
      <c r="G37" s="149">
        <v>16.02</v>
      </c>
    </row>
    <row r="38" spans="1:7" s="104" customFormat="1" x14ac:dyDescent="0.15">
      <c r="A38" s="190"/>
      <c r="B38" s="218"/>
      <c r="C38" s="99"/>
      <c r="D38" s="193"/>
      <c r="E38" s="112"/>
      <c r="F38" s="193"/>
      <c r="G38" s="306"/>
    </row>
    <row r="39" spans="1:7" s="104" customFormat="1" x14ac:dyDescent="0.15">
      <c r="A39" s="760">
        <v>16.03</v>
      </c>
      <c r="B39" s="761" t="s">
        <v>837</v>
      </c>
      <c r="C39" s="756"/>
      <c r="D39" s="111" t="s">
        <v>377</v>
      </c>
      <c r="E39" s="109"/>
      <c r="F39" s="111"/>
      <c r="G39" s="762">
        <v>16.03</v>
      </c>
    </row>
    <row r="40" spans="1:7" s="104" customFormat="1" x14ac:dyDescent="0.15">
      <c r="A40" s="214"/>
      <c r="B40" s="679"/>
      <c r="D40" s="680"/>
      <c r="E40" s="109"/>
      <c r="F40" s="111"/>
      <c r="G40" s="6"/>
    </row>
    <row r="41" spans="1:7" s="104" customFormat="1" x14ac:dyDescent="0.15">
      <c r="A41" s="189">
        <v>17.010000000000002</v>
      </c>
      <c r="B41" s="219" t="s">
        <v>234</v>
      </c>
      <c r="C41" s="102"/>
      <c r="D41" s="300" t="s">
        <v>377</v>
      </c>
      <c r="E41" s="220"/>
      <c r="F41" s="300"/>
      <c r="G41" s="149">
        <v>17.010000000000002</v>
      </c>
    </row>
    <row r="42" spans="1:7" s="104" customFormat="1" x14ac:dyDescent="0.15">
      <c r="A42" s="190"/>
      <c r="B42" s="218"/>
      <c r="C42" s="99"/>
      <c r="D42" s="193"/>
      <c r="E42" s="112"/>
      <c r="F42" s="193"/>
      <c r="G42" s="306"/>
    </row>
    <row r="43" spans="1:7" s="104" customFormat="1" x14ac:dyDescent="0.15">
      <c r="A43" s="189">
        <v>17.02</v>
      </c>
      <c r="B43" s="219" t="s">
        <v>235</v>
      </c>
      <c r="C43" s="102"/>
      <c r="D43" s="300" t="s">
        <v>377</v>
      </c>
      <c r="E43" s="220"/>
      <c r="F43" s="300"/>
      <c r="G43" s="149">
        <v>17.02</v>
      </c>
    </row>
    <row r="44" spans="1:7" s="104" customFormat="1" x14ac:dyDescent="0.15">
      <c r="A44" s="190"/>
      <c r="B44" s="218"/>
      <c r="C44" s="99"/>
      <c r="D44" s="193"/>
      <c r="E44" s="112"/>
      <c r="F44" s="193"/>
      <c r="G44" s="306"/>
    </row>
    <row r="45" spans="1:7" s="104" customFormat="1" x14ac:dyDescent="0.15">
      <c r="A45" s="760">
        <v>17.03</v>
      </c>
      <c r="B45" s="761" t="s">
        <v>838</v>
      </c>
      <c r="C45" s="757"/>
      <c r="D45" s="300" t="s">
        <v>377</v>
      </c>
      <c r="E45" s="109"/>
      <c r="F45" s="111"/>
      <c r="G45" s="762">
        <v>17.03</v>
      </c>
    </row>
    <row r="46" spans="1:7" s="104" customFormat="1" x14ac:dyDescent="0.15">
      <c r="A46" s="214"/>
      <c r="D46" s="111"/>
      <c r="E46" s="109"/>
      <c r="F46" s="111"/>
      <c r="G46" s="6"/>
    </row>
    <row r="47" spans="1:7" s="104" customFormat="1" x14ac:dyDescent="0.15">
      <c r="A47" s="221">
        <v>18</v>
      </c>
      <c r="B47" s="101" t="s">
        <v>248</v>
      </c>
      <c r="C47" s="101" t="s">
        <v>854</v>
      </c>
      <c r="D47" s="301"/>
      <c r="E47" s="70"/>
      <c r="F47" s="303"/>
      <c r="G47" s="209">
        <v>18</v>
      </c>
    </row>
    <row r="48" spans="1:7" s="104" customFormat="1" x14ac:dyDescent="0.15">
      <c r="A48" s="222"/>
      <c r="B48" s="73"/>
      <c r="C48" s="73" t="s">
        <v>855</v>
      </c>
      <c r="D48" s="302"/>
      <c r="E48" s="223"/>
      <c r="F48" s="304"/>
      <c r="G48" s="4"/>
    </row>
    <row r="49" spans="1:10" s="104" customFormat="1" x14ac:dyDescent="0.15">
      <c r="A49" s="17">
        <v>19</v>
      </c>
      <c r="B49" s="20" t="s">
        <v>609</v>
      </c>
      <c r="C49" s="20"/>
      <c r="D49" s="408"/>
      <c r="E49" s="235"/>
      <c r="F49" s="409"/>
      <c r="G49" s="20">
        <v>19</v>
      </c>
    </row>
    <row r="50" spans="1:10" s="104" customFormat="1" x14ac:dyDescent="0.15">
      <c r="A50" s="19"/>
      <c r="B50" s="7" t="s">
        <v>610</v>
      </c>
      <c r="C50" s="7"/>
      <c r="D50" s="410"/>
      <c r="E50" s="236"/>
      <c r="F50" s="411"/>
      <c r="G50" s="7"/>
    </row>
    <row r="56" spans="1:10" s="104" customFormat="1" x14ac:dyDescent="0.15">
      <c r="A56" s="102" t="s">
        <v>842</v>
      </c>
      <c r="B56" s="102"/>
      <c r="C56" s="102"/>
      <c r="D56" s="102"/>
      <c r="E56" s="102"/>
      <c r="F56" s="102"/>
      <c r="G56" s="102"/>
      <c r="H56" s="102"/>
      <c r="I56" s="102"/>
      <c r="J56" s="102"/>
    </row>
    <row r="57" spans="1:10" s="104" customFormat="1" ht="12.75" x14ac:dyDescent="0.2">
      <c r="A57" s="682" t="s">
        <v>257</v>
      </c>
      <c r="J57" s="124" t="s">
        <v>830</v>
      </c>
    </row>
  </sheetData>
  <phoneticPr fontId="5" type="noConversion"/>
  <printOptions horizontalCentered="1" gridLinesSet="0"/>
  <pageMargins left="0.5" right="0.5" top="0.5" bottom="0.5" header="0" footer="0"/>
  <pageSetup orientation="landscape" r:id="rId1"/>
  <headerFooter alignWithMargins="0"/>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Q58"/>
  <sheetViews>
    <sheetView showGridLines="0" showZeros="0" topLeftCell="A42" zoomScale="140" zoomScaleNormal="140" workbookViewId="0">
      <selection activeCell="F17" sqref="F17"/>
    </sheetView>
  </sheetViews>
  <sheetFormatPr defaultColWidth="11.796875" defaultRowHeight="9" x14ac:dyDescent="0.15"/>
  <cols>
    <col min="1" max="1" width="6.59765625" style="6" customWidth="1"/>
    <col min="2" max="2" width="25" style="3" customWidth="1"/>
    <col min="3" max="3" width="10.3984375" style="3" customWidth="1"/>
    <col min="4" max="4" width="14" style="3" customWidth="1"/>
    <col min="5" max="15" width="12" style="3" customWidth="1"/>
    <col min="16" max="16" width="11.796875" style="3" customWidth="1"/>
    <col min="17" max="17" width="6.59765625" style="3" customWidth="1"/>
    <col min="18" max="16384" width="11.796875" style="3"/>
  </cols>
  <sheetData>
    <row r="1" spans="1:17" s="1" customFormat="1" ht="12.75" x14ac:dyDescent="0.2">
      <c r="A1" s="280" t="s">
        <v>840</v>
      </c>
      <c r="B1" s="763"/>
      <c r="C1" s="23"/>
      <c r="D1" s="23"/>
      <c r="E1" s="142"/>
      <c r="F1" s="37"/>
      <c r="G1" s="299" t="s">
        <v>625</v>
      </c>
      <c r="I1" s="299"/>
      <c r="J1" s="37"/>
      <c r="K1" s="37"/>
      <c r="L1" s="37"/>
      <c r="M1" s="37"/>
      <c r="N1" s="37"/>
      <c r="O1" s="37"/>
      <c r="P1" s="23"/>
      <c r="Q1" s="24" t="s">
        <v>21</v>
      </c>
    </row>
    <row r="2" spans="1:17" x14ac:dyDescent="0.15">
      <c r="A2" s="364" t="s">
        <v>743</v>
      </c>
      <c r="B2" s="70"/>
      <c r="C2" s="101"/>
      <c r="D2" s="70"/>
      <c r="E2" s="101"/>
      <c r="F2" s="101"/>
      <c r="G2" s="101"/>
      <c r="H2" s="101"/>
      <c r="I2" s="101"/>
      <c r="J2" s="101"/>
      <c r="K2" s="101"/>
      <c r="L2" s="66" t="s">
        <v>23</v>
      </c>
      <c r="M2" s="17"/>
      <c r="N2" s="66" t="s">
        <v>5</v>
      </c>
      <c r="O2" s="17"/>
      <c r="P2" s="191" t="s">
        <v>348</v>
      </c>
      <c r="Q2" s="26"/>
    </row>
    <row r="3" spans="1:17" x14ac:dyDescent="0.15">
      <c r="A3" s="104" t="s">
        <v>566</v>
      </c>
      <c r="B3" s="104"/>
      <c r="C3" s="104"/>
      <c r="D3" s="104"/>
      <c r="E3" s="105"/>
      <c r="F3" s="105"/>
      <c r="G3" s="105"/>
      <c r="H3" s="105"/>
      <c r="I3" s="105"/>
      <c r="J3" s="105"/>
      <c r="K3" s="105"/>
      <c r="L3" s="83"/>
      <c r="M3" s="18"/>
      <c r="N3" s="83" t="s">
        <v>469</v>
      </c>
      <c r="O3" s="18"/>
      <c r="P3" s="192"/>
      <c r="Q3" s="23"/>
    </row>
    <row r="4" spans="1:17" x14ac:dyDescent="0.15">
      <c r="A4" s="159"/>
      <c r="B4" s="159"/>
      <c r="C4" s="159"/>
      <c r="D4" s="159"/>
      <c r="E4" s="159"/>
      <c r="F4" s="159"/>
      <c r="G4" s="159"/>
      <c r="H4" s="159"/>
      <c r="I4" s="159"/>
      <c r="J4" s="159"/>
      <c r="K4" s="159"/>
      <c r="L4" s="185"/>
      <c r="M4" s="19"/>
      <c r="N4" s="185" t="s">
        <v>471</v>
      </c>
      <c r="O4" s="19"/>
      <c r="P4" s="113"/>
      <c r="Q4" s="21"/>
    </row>
    <row r="5" spans="1:17" x14ac:dyDescent="0.15">
      <c r="A5" s="104"/>
      <c r="B5" s="104"/>
      <c r="C5" s="104"/>
      <c r="D5" s="104"/>
      <c r="E5" s="104"/>
    </row>
    <row r="6" spans="1:17" x14ac:dyDescent="0.15">
      <c r="A6" s="364"/>
      <c r="B6" s="174"/>
      <c r="C6" s="911" t="s">
        <v>12</v>
      </c>
      <c r="D6" s="912"/>
      <c r="E6" s="913"/>
      <c r="F6" s="911" t="s">
        <v>249</v>
      </c>
      <c r="G6" s="912"/>
      <c r="H6" s="912"/>
      <c r="I6" s="912"/>
      <c r="J6" s="912"/>
      <c r="K6" s="912"/>
      <c r="L6" s="912"/>
      <c r="M6" s="912"/>
      <c r="N6" s="912"/>
      <c r="O6" s="912"/>
      <c r="P6" s="913"/>
      <c r="Q6" s="66"/>
    </row>
    <row r="7" spans="1:17" x14ac:dyDescent="0.15">
      <c r="A7" s="104"/>
      <c r="B7" s="109"/>
      <c r="C7" s="177"/>
      <c r="D7" s="177"/>
      <c r="E7" s="177"/>
      <c r="F7" s="177" t="s">
        <v>244</v>
      </c>
      <c r="G7" s="177" t="s">
        <v>244</v>
      </c>
      <c r="H7" s="177" t="s">
        <v>244</v>
      </c>
      <c r="I7" s="177"/>
      <c r="J7" s="177"/>
      <c r="K7" s="177"/>
      <c r="L7" s="177"/>
      <c r="M7" s="177"/>
      <c r="N7" s="177"/>
      <c r="O7" s="177"/>
      <c r="P7" s="177"/>
      <c r="Q7" s="25"/>
    </row>
    <row r="8" spans="1:17" x14ac:dyDescent="0.15">
      <c r="A8" s="104"/>
      <c r="B8" s="104"/>
      <c r="C8" s="111" t="s">
        <v>12</v>
      </c>
      <c r="D8" s="111"/>
      <c r="E8" s="111" t="s">
        <v>250</v>
      </c>
      <c r="F8" s="111" t="s">
        <v>170</v>
      </c>
      <c r="G8" s="111" t="s">
        <v>170</v>
      </c>
      <c r="H8" s="111" t="s">
        <v>170</v>
      </c>
      <c r="I8" s="111"/>
      <c r="J8" s="111" t="s">
        <v>250</v>
      </c>
      <c r="K8" s="111" t="s">
        <v>250</v>
      </c>
      <c r="L8" s="111" t="s">
        <v>250</v>
      </c>
      <c r="M8" s="111" t="s">
        <v>12</v>
      </c>
      <c r="N8" s="111" t="s">
        <v>12</v>
      </c>
      <c r="O8" s="111" t="s">
        <v>12</v>
      </c>
      <c r="P8" s="402"/>
      <c r="Q8" s="25"/>
    </row>
    <row r="9" spans="1:17" x14ac:dyDescent="0.15">
      <c r="A9" s="104"/>
      <c r="B9" s="104"/>
      <c r="C9" s="111" t="s">
        <v>244</v>
      </c>
      <c r="D9" s="111" t="s">
        <v>245</v>
      </c>
      <c r="E9" s="111" t="s">
        <v>254</v>
      </c>
      <c r="F9" s="111" t="s">
        <v>255</v>
      </c>
      <c r="G9" s="111" t="s">
        <v>255</v>
      </c>
      <c r="H9" s="111" t="s">
        <v>255</v>
      </c>
      <c r="I9" s="111" t="s">
        <v>12</v>
      </c>
      <c r="J9" s="111" t="s">
        <v>252</v>
      </c>
      <c r="K9" s="111" t="s">
        <v>252</v>
      </c>
      <c r="L9" s="111" t="s">
        <v>252</v>
      </c>
      <c r="M9" s="111" t="s">
        <v>252</v>
      </c>
      <c r="N9" s="111" t="s">
        <v>252</v>
      </c>
      <c r="O9" s="111" t="s">
        <v>252</v>
      </c>
      <c r="P9" s="402"/>
      <c r="Q9" s="25"/>
    </row>
    <row r="10" spans="1:17" x14ac:dyDescent="0.15">
      <c r="A10" s="104"/>
      <c r="B10" s="104"/>
      <c r="C10" s="111" t="s">
        <v>170</v>
      </c>
      <c r="D10" s="111" t="s">
        <v>567</v>
      </c>
      <c r="E10" s="111" t="s">
        <v>255</v>
      </c>
      <c r="F10" s="111" t="s">
        <v>256</v>
      </c>
      <c r="G10" s="111" t="s">
        <v>256</v>
      </c>
      <c r="H10" s="111" t="s">
        <v>256</v>
      </c>
      <c r="I10" s="111" t="s">
        <v>193</v>
      </c>
      <c r="J10" s="111" t="s">
        <v>251</v>
      </c>
      <c r="K10" s="111" t="s">
        <v>251</v>
      </c>
      <c r="L10" s="111" t="s">
        <v>251</v>
      </c>
      <c r="M10" s="111" t="s">
        <v>253</v>
      </c>
      <c r="N10" s="111" t="s">
        <v>253</v>
      </c>
      <c r="O10" s="111" t="s">
        <v>253</v>
      </c>
      <c r="P10" s="111" t="s">
        <v>12</v>
      </c>
      <c r="Q10" s="25"/>
    </row>
    <row r="11" spans="1:17" x14ac:dyDescent="0.15">
      <c r="A11" s="104"/>
      <c r="B11" s="104"/>
      <c r="C11" s="111" t="s">
        <v>255</v>
      </c>
      <c r="D11" s="111" t="s">
        <v>617</v>
      </c>
      <c r="E11" s="111" t="s">
        <v>491</v>
      </c>
      <c r="F11" s="111" t="s">
        <v>559</v>
      </c>
      <c r="G11" s="111" t="s">
        <v>559</v>
      </c>
      <c r="H11" s="111" t="s">
        <v>559</v>
      </c>
      <c r="I11" s="111" t="s">
        <v>559</v>
      </c>
      <c r="J11" s="111" t="s">
        <v>559</v>
      </c>
      <c r="K11" s="111" t="s">
        <v>559</v>
      </c>
      <c r="L11" s="111" t="s">
        <v>559</v>
      </c>
      <c r="M11" s="111" t="s">
        <v>615</v>
      </c>
      <c r="N11" s="111" t="s">
        <v>569</v>
      </c>
      <c r="O11" s="111" t="s">
        <v>571</v>
      </c>
      <c r="P11" s="111" t="s">
        <v>252</v>
      </c>
      <c r="Q11" s="25"/>
    </row>
    <row r="12" spans="1:17" x14ac:dyDescent="0.15">
      <c r="A12" s="104"/>
      <c r="B12" s="104"/>
      <c r="C12" s="163" t="s">
        <v>256</v>
      </c>
      <c r="D12" s="163" t="s">
        <v>618</v>
      </c>
      <c r="E12" s="163" t="s">
        <v>568</v>
      </c>
      <c r="F12" s="163" t="s">
        <v>560</v>
      </c>
      <c r="G12" s="163" t="s">
        <v>560</v>
      </c>
      <c r="H12" s="163" t="s">
        <v>560</v>
      </c>
      <c r="I12" s="163" t="s">
        <v>560</v>
      </c>
      <c r="J12" s="163" t="s">
        <v>560</v>
      </c>
      <c r="K12" s="163" t="s">
        <v>560</v>
      </c>
      <c r="L12" s="163" t="s">
        <v>560</v>
      </c>
      <c r="M12" s="163" t="s">
        <v>616</v>
      </c>
      <c r="N12" s="163" t="s">
        <v>570</v>
      </c>
      <c r="O12" s="163" t="s">
        <v>572</v>
      </c>
      <c r="P12" s="163" t="s">
        <v>253</v>
      </c>
      <c r="Q12" s="25"/>
    </row>
    <row r="13" spans="1:17" x14ac:dyDescent="0.15">
      <c r="A13" s="99"/>
      <c r="B13" s="99"/>
      <c r="C13" s="193">
        <v>1</v>
      </c>
      <c r="D13" s="193">
        <v>2</v>
      </c>
      <c r="E13" s="193">
        <v>3</v>
      </c>
      <c r="F13" s="193">
        <v>4</v>
      </c>
      <c r="G13" s="193">
        <v>4.01</v>
      </c>
      <c r="H13" s="193">
        <v>4.0199999999999996</v>
      </c>
      <c r="I13" s="193">
        <v>5</v>
      </c>
      <c r="J13" s="193">
        <v>6</v>
      </c>
      <c r="K13" s="193">
        <v>6.01</v>
      </c>
      <c r="L13" s="193">
        <v>6.02</v>
      </c>
      <c r="M13" s="193">
        <v>7</v>
      </c>
      <c r="N13" s="193">
        <v>7.01</v>
      </c>
      <c r="O13" s="193">
        <v>7.02</v>
      </c>
      <c r="P13" s="193">
        <v>8</v>
      </c>
      <c r="Q13" s="185"/>
    </row>
    <row r="14" spans="1:17" x14ac:dyDescent="0.15">
      <c r="A14" s="189">
        <v>1</v>
      </c>
      <c r="B14" s="194" t="s">
        <v>206</v>
      </c>
      <c r="C14" s="194"/>
      <c r="D14" s="215"/>
      <c r="E14" s="194"/>
      <c r="F14" s="194"/>
      <c r="G14" s="194"/>
      <c r="H14" s="194"/>
      <c r="I14" s="194"/>
      <c r="J14" s="194"/>
      <c r="K14" s="194"/>
      <c r="L14" s="194"/>
      <c r="M14" s="194"/>
      <c r="N14" s="194"/>
      <c r="O14" s="194"/>
      <c r="P14" s="194"/>
      <c r="Q14" s="127">
        <v>1</v>
      </c>
    </row>
    <row r="15" spans="1:17" x14ac:dyDescent="0.15">
      <c r="A15" s="214"/>
      <c r="B15" s="403"/>
      <c r="C15" s="212"/>
      <c r="D15" s="216"/>
      <c r="E15" s="212"/>
      <c r="F15" s="212"/>
      <c r="G15" s="212"/>
      <c r="H15" s="212"/>
      <c r="I15" s="212"/>
      <c r="J15" s="212"/>
      <c r="K15" s="212"/>
      <c r="L15" s="212"/>
      <c r="M15" s="244"/>
      <c r="N15" s="212"/>
      <c r="O15" s="212"/>
      <c r="P15" s="212"/>
      <c r="Q15" s="213"/>
    </row>
    <row r="16" spans="1:17" x14ac:dyDescent="0.15">
      <c r="A16" s="766">
        <v>1.01</v>
      </c>
      <c r="B16" s="769" t="s">
        <v>845</v>
      </c>
      <c r="C16" s="764"/>
      <c r="D16" s="770"/>
      <c r="E16" s="684"/>
      <c r="F16" s="697"/>
      <c r="G16" s="684"/>
      <c r="H16" s="698"/>
      <c r="I16" s="684"/>
      <c r="J16" s="684"/>
      <c r="K16" s="684"/>
      <c r="L16" s="684"/>
      <c r="M16" s="698"/>
      <c r="N16" s="684"/>
      <c r="O16" s="699"/>
      <c r="P16" s="684"/>
      <c r="Q16" s="688">
        <v>1.01</v>
      </c>
    </row>
    <row r="17" spans="1:17" x14ac:dyDescent="0.15">
      <c r="A17" s="189">
        <v>2</v>
      </c>
      <c r="B17" s="194" t="s">
        <v>619</v>
      </c>
      <c r="C17" s="245"/>
      <c r="D17" s="215"/>
      <c r="E17" s="194"/>
      <c r="F17" s="406"/>
      <c r="G17" s="194"/>
      <c r="H17" s="245"/>
      <c r="I17" s="194"/>
      <c r="J17" s="194"/>
      <c r="K17" s="194"/>
      <c r="L17" s="194"/>
      <c r="M17" s="245"/>
      <c r="N17" s="194"/>
      <c r="O17" s="407"/>
      <c r="P17" s="194"/>
      <c r="Q17" s="127">
        <v>2</v>
      </c>
    </row>
    <row r="18" spans="1:17" x14ac:dyDescent="0.15">
      <c r="A18" s="214"/>
      <c r="B18" s="403"/>
      <c r="C18" s="244"/>
      <c r="D18" s="216"/>
      <c r="E18" s="212"/>
      <c r="F18" s="404"/>
      <c r="G18" s="212"/>
      <c r="H18" s="244"/>
      <c r="I18" s="212"/>
      <c r="J18" s="212"/>
      <c r="K18" s="212"/>
      <c r="L18" s="212"/>
      <c r="M18" s="244"/>
      <c r="N18" s="212"/>
      <c r="O18" s="405"/>
      <c r="P18" s="212"/>
      <c r="Q18" s="213"/>
    </row>
    <row r="19" spans="1:17" x14ac:dyDescent="0.15">
      <c r="A19" s="766">
        <v>2.0099999999999998</v>
      </c>
      <c r="B19" s="769" t="s">
        <v>846</v>
      </c>
      <c r="C19" s="764"/>
      <c r="D19" s="770"/>
      <c r="E19" s="684"/>
      <c r="F19" s="697"/>
      <c r="G19" s="684"/>
      <c r="H19" s="698"/>
      <c r="I19" s="684"/>
      <c r="J19" s="684"/>
      <c r="K19" s="684"/>
      <c r="L19" s="684"/>
      <c r="M19" s="698"/>
      <c r="N19" s="684"/>
      <c r="O19" s="699"/>
      <c r="P19" s="684"/>
      <c r="Q19" s="688">
        <v>2.0099999999999998</v>
      </c>
    </row>
    <row r="20" spans="1:17" x14ac:dyDescent="0.15">
      <c r="A20" s="189">
        <v>3</v>
      </c>
      <c r="B20" s="194" t="s">
        <v>212</v>
      </c>
      <c r="C20" s="245"/>
      <c r="D20" s="215"/>
      <c r="E20" s="194"/>
      <c r="F20" s="406"/>
      <c r="G20" s="194"/>
      <c r="H20" s="245"/>
      <c r="I20" s="194"/>
      <c r="J20" s="194"/>
      <c r="K20" s="194"/>
      <c r="L20" s="194"/>
      <c r="M20" s="245"/>
      <c r="N20" s="194"/>
      <c r="O20" s="407"/>
      <c r="P20" s="194"/>
      <c r="Q20" s="127">
        <v>3</v>
      </c>
    </row>
    <row r="21" spans="1:17" x14ac:dyDescent="0.15">
      <c r="A21" s="214"/>
      <c r="B21" s="403"/>
      <c r="C21" s="244"/>
      <c r="D21" s="216"/>
      <c r="E21" s="212"/>
      <c r="F21" s="404"/>
      <c r="G21" s="212"/>
      <c r="H21" s="244"/>
      <c r="I21" s="212"/>
      <c r="J21" s="212"/>
      <c r="K21" s="212"/>
      <c r="L21" s="212"/>
      <c r="M21" s="244"/>
      <c r="N21" s="212"/>
      <c r="O21" s="405"/>
      <c r="P21" s="212"/>
      <c r="Q21" s="213"/>
    </row>
    <row r="22" spans="1:17" x14ac:dyDescent="0.15">
      <c r="A22" s="766">
        <v>3.01</v>
      </c>
      <c r="B22" s="769" t="s">
        <v>831</v>
      </c>
      <c r="C22" s="764"/>
      <c r="D22" s="770"/>
      <c r="E22" s="684"/>
      <c r="F22" s="685"/>
      <c r="G22" s="684"/>
      <c r="H22" s="683"/>
      <c r="I22" s="684"/>
      <c r="J22" s="684"/>
      <c r="K22" s="684"/>
      <c r="L22" s="684"/>
      <c r="M22" s="683"/>
      <c r="N22" s="684"/>
      <c r="O22" s="686"/>
      <c r="P22" s="684"/>
      <c r="Q22" s="688">
        <v>3.01</v>
      </c>
    </row>
    <row r="23" spans="1:17" x14ac:dyDescent="0.15">
      <c r="A23" s="189">
        <v>4</v>
      </c>
      <c r="B23" s="194" t="s">
        <v>215</v>
      </c>
      <c r="C23" s="245"/>
      <c r="D23" s="215"/>
      <c r="E23" s="194"/>
      <c r="F23" s="406"/>
      <c r="G23" s="194"/>
      <c r="H23" s="245"/>
      <c r="I23" s="194"/>
      <c r="J23" s="194"/>
      <c r="K23" s="194"/>
      <c r="L23" s="194"/>
      <c r="M23" s="245"/>
      <c r="N23" s="194"/>
      <c r="O23" s="407"/>
      <c r="P23" s="194"/>
      <c r="Q23" s="127">
        <v>4</v>
      </c>
    </row>
    <row r="24" spans="1:17" x14ac:dyDescent="0.15">
      <c r="A24" s="214"/>
      <c r="B24" s="403"/>
      <c r="C24" s="244"/>
      <c r="D24" s="216"/>
      <c r="E24" s="212"/>
      <c r="F24" s="404"/>
      <c r="G24" s="212"/>
      <c r="H24" s="244"/>
      <c r="I24" s="212"/>
      <c r="J24" s="212"/>
      <c r="K24" s="212"/>
      <c r="L24" s="212"/>
      <c r="M24" s="244"/>
      <c r="N24" s="212"/>
      <c r="O24" s="405"/>
      <c r="P24" s="212"/>
      <c r="Q24" s="213"/>
    </row>
    <row r="25" spans="1:17" x14ac:dyDescent="0.15">
      <c r="A25" s="766">
        <v>4.01</v>
      </c>
      <c r="B25" s="359" t="s">
        <v>832</v>
      </c>
      <c r="C25" s="765"/>
      <c r="D25" s="770"/>
      <c r="E25" s="684"/>
      <c r="F25" s="685"/>
      <c r="G25" s="684"/>
      <c r="H25" s="683"/>
      <c r="I25" s="684"/>
      <c r="J25" s="684"/>
      <c r="K25" s="684"/>
      <c r="L25" s="684"/>
      <c r="M25" s="683"/>
      <c r="N25" s="684"/>
      <c r="O25" s="686"/>
      <c r="P25" s="684"/>
      <c r="Q25" s="688">
        <v>4.01</v>
      </c>
    </row>
    <row r="26" spans="1:17" x14ac:dyDescent="0.15">
      <c r="A26" s="189">
        <v>5</v>
      </c>
      <c r="B26" s="194" t="s">
        <v>218</v>
      </c>
      <c r="C26" s="245"/>
      <c r="D26" s="215"/>
      <c r="E26" s="194"/>
      <c r="F26" s="406"/>
      <c r="G26" s="194"/>
      <c r="H26" s="245"/>
      <c r="I26" s="194"/>
      <c r="J26" s="194"/>
      <c r="K26" s="194"/>
      <c r="L26" s="194"/>
      <c r="M26" s="245"/>
      <c r="N26" s="194"/>
      <c r="O26" s="407"/>
      <c r="P26" s="194"/>
      <c r="Q26" s="127">
        <v>5</v>
      </c>
    </row>
    <row r="27" spans="1:17" x14ac:dyDescent="0.15">
      <c r="A27" s="214"/>
      <c r="B27" s="403"/>
      <c r="C27" s="244"/>
      <c r="D27" s="216"/>
      <c r="E27" s="212"/>
      <c r="F27" s="404"/>
      <c r="G27" s="212"/>
      <c r="H27" s="244"/>
      <c r="I27" s="212"/>
      <c r="J27" s="212"/>
      <c r="K27" s="212"/>
      <c r="L27" s="212"/>
      <c r="M27" s="244"/>
      <c r="N27" s="212"/>
      <c r="O27" s="405"/>
      <c r="P27" s="212"/>
      <c r="Q27" s="213"/>
    </row>
    <row r="28" spans="1:17" x14ac:dyDescent="0.15">
      <c r="A28" s="766">
        <v>5.01</v>
      </c>
      <c r="B28" s="769" t="s">
        <v>833</v>
      </c>
      <c r="C28" s="767"/>
      <c r="D28" s="689"/>
      <c r="E28" s="684"/>
      <c r="F28" s="685"/>
      <c r="G28" s="684"/>
      <c r="H28" s="683"/>
      <c r="I28" s="684"/>
      <c r="J28" s="684"/>
      <c r="K28" s="684"/>
      <c r="L28" s="684"/>
      <c r="M28" s="683"/>
      <c r="N28" s="684"/>
      <c r="O28" s="686"/>
      <c r="P28" s="684"/>
      <c r="Q28" s="690">
        <v>5.01</v>
      </c>
    </row>
    <row r="29" spans="1:17" x14ac:dyDescent="0.15">
      <c r="A29" s="189">
        <v>6</v>
      </c>
      <c r="B29" s="194" t="s">
        <v>221</v>
      </c>
      <c r="C29" s="245"/>
      <c r="D29" s="215"/>
      <c r="E29" s="194"/>
      <c r="F29" s="406"/>
      <c r="G29" s="194"/>
      <c r="H29" s="245"/>
      <c r="I29" s="194"/>
      <c r="J29" s="194"/>
      <c r="K29" s="194"/>
      <c r="L29" s="194"/>
      <c r="M29" s="245"/>
      <c r="N29" s="194"/>
      <c r="O29" s="407"/>
      <c r="P29" s="194"/>
      <c r="Q29" s="213">
        <v>6</v>
      </c>
    </row>
    <row r="30" spans="1:17" x14ac:dyDescent="0.15">
      <c r="A30" s="214"/>
      <c r="B30" s="403"/>
      <c r="C30" s="244"/>
      <c r="D30" s="216"/>
      <c r="E30" s="212"/>
      <c r="F30" s="404"/>
      <c r="G30" s="212"/>
      <c r="H30" s="244"/>
      <c r="I30" s="212"/>
      <c r="J30" s="212"/>
      <c r="K30" s="212"/>
      <c r="L30" s="212"/>
      <c r="M30" s="244"/>
      <c r="N30" s="212"/>
      <c r="O30" s="405"/>
      <c r="P30" s="212"/>
      <c r="Q30" s="213"/>
    </row>
    <row r="31" spans="1:17" x14ac:dyDescent="0.15">
      <c r="A31" s="766">
        <v>6.01</v>
      </c>
      <c r="B31" s="355" t="s">
        <v>834</v>
      </c>
      <c r="C31" s="764"/>
      <c r="D31" s="689"/>
      <c r="E31" s="684"/>
      <c r="F31" s="685"/>
      <c r="G31" s="684"/>
      <c r="H31" s="683"/>
      <c r="I31" s="684"/>
      <c r="J31" s="684"/>
      <c r="K31" s="684"/>
      <c r="L31" s="684"/>
      <c r="M31" s="683"/>
      <c r="N31" s="684"/>
      <c r="O31" s="686"/>
      <c r="P31" s="684"/>
      <c r="Q31" s="688">
        <v>6.01</v>
      </c>
    </row>
    <row r="32" spans="1:17" x14ac:dyDescent="0.15">
      <c r="A32" s="189">
        <v>7</v>
      </c>
      <c r="B32" s="194" t="s">
        <v>224</v>
      </c>
      <c r="C32" s="245"/>
      <c r="D32" s="215"/>
      <c r="E32" s="194"/>
      <c r="F32" s="406"/>
      <c r="G32" s="194"/>
      <c r="H32" s="245"/>
      <c r="I32" s="194"/>
      <c r="J32" s="194"/>
      <c r="K32" s="194"/>
      <c r="L32" s="194"/>
      <c r="M32" s="245"/>
      <c r="N32" s="194"/>
      <c r="O32" s="407"/>
      <c r="P32" s="194"/>
      <c r="Q32" s="127">
        <v>7</v>
      </c>
    </row>
    <row r="33" spans="1:17" x14ac:dyDescent="0.15">
      <c r="A33" s="214"/>
      <c r="B33" s="403"/>
      <c r="C33" s="244"/>
      <c r="D33" s="216"/>
      <c r="E33" s="212"/>
      <c r="F33" s="404"/>
      <c r="G33" s="212"/>
      <c r="H33" s="244"/>
      <c r="I33" s="212"/>
      <c r="J33" s="212"/>
      <c r="K33" s="212"/>
      <c r="L33" s="212"/>
      <c r="M33" s="244"/>
      <c r="N33" s="212"/>
      <c r="O33" s="405"/>
      <c r="P33" s="212"/>
      <c r="Q33" s="213"/>
    </row>
    <row r="34" spans="1:17" x14ac:dyDescent="0.15">
      <c r="A34" s="766">
        <v>7.01</v>
      </c>
      <c r="B34" s="771" t="s">
        <v>835</v>
      </c>
      <c r="C34" s="768"/>
      <c r="D34" s="691"/>
      <c r="E34" s="684"/>
      <c r="F34" s="685"/>
      <c r="G34" s="684"/>
      <c r="H34" s="683"/>
      <c r="I34" s="684"/>
      <c r="J34" s="684"/>
      <c r="K34" s="684"/>
      <c r="L34" s="684"/>
      <c r="M34" s="683"/>
      <c r="N34" s="684"/>
      <c r="O34" s="686"/>
      <c r="P34" s="684"/>
      <c r="Q34" s="688">
        <v>7.01</v>
      </c>
    </row>
    <row r="35" spans="1:17" x14ac:dyDescent="0.15">
      <c r="A35" s="189">
        <v>8</v>
      </c>
      <c r="B35" s="194" t="s">
        <v>227</v>
      </c>
      <c r="C35" s="245"/>
      <c r="D35" s="215"/>
      <c r="E35" s="194"/>
      <c r="F35" s="406"/>
      <c r="G35" s="194"/>
      <c r="H35" s="245"/>
      <c r="I35" s="194"/>
      <c r="J35" s="194"/>
      <c r="K35" s="194"/>
      <c r="L35" s="194"/>
      <c r="M35" s="245"/>
      <c r="N35" s="194"/>
      <c r="O35" s="194"/>
      <c r="P35" s="194"/>
      <c r="Q35" s="127">
        <v>8</v>
      </c>
    </row>
    <row r="36" spans="1:17" x14ac:dyDescent="0.15">
      <c r="A36" s="214"/>
      <c r="B36" s="403"/>
      <c r="C36" s="244"/>
      <c r="D36" s="216"/>
      <c r="E36" s="212"/>
      <c r="F36" s="404"/>
      <c r="G36" s="212"/>
      <c r="H36" s="244"/>
      <c r="I36" s="212"/>
      <c r="J36" s="212"/>
      <c r="K36" s="212"/>
      <c r="L36" s="212"/>
      <c r="M36" s="244"/>
      <c r="N36" s="212"/>
      <c r="O36" s="212"/>
      <c r="P36" s="212"/>
      <c r="Q36" s="213"/>
    </row>
    <row r="37" spans="1:17" x14ac:dyDescent="0.15">
      <c r="A37" s="766">
        <v>8.01</v>
      </c>
      <c r="B37" s="771" t="s">
        <v>836</v>
      </c>
      <c r="C37" s="768"/>
      <c r="D37" s="691"/>
      <c r="E37" s="684"/>
      <c r="F37" s="685"/>
      <c r="G37" s="684"/>
      <c r="H37" s="683"/>
      <c r="I37" s="684"/>
      <c r="J37" s="684"/>
      <c r="K37" s="684"/>
      <c r="L37" s="684"/>
      <c r="M37" s="683"/>
      <c r="N37" s="684"/>
      <c r="O37" s="686"/>
      <c r="P37" s="684"/>
      <c r="Q37" s="688">
        <v>8.01</v>
      </c>
    </row>
    <row r="38" spans="1:17" x14ac:dyDescent="0.15">
      <c r="A38" s="189">
        <v>9</v>
      </c>
      <c r="B38" s="194" t="s">
        <v>230</v>
      </c>
      <c r="C38" s="215" t="s">
        <v>378</v>
      </c>
      <c r="D38" s="215"/>
      <c r="E38" s="194"/>
      <c r="F38" s="406"/>
      <c r="G38" s="194"/>
      <c r="H38" s="245"/>
      <c r="I38" s="194"/>
      <c r="J38" s="194"/>
      <c r="K38" s="194"/>
      <c r="L38" s="194"/>
      <c r="M38" s="245"/>
      <c r="N38" s="194"/>
      <c r="O38" s="194"/>
      <c r="P38" s="194"/>
      <c r="Q38" s="127">
        <v>9</v>
      </c>
    </row>
    <row r="39" spans="1:17" x14ac:dyDescent="0.15">
      <c r="A39" s="214"/>
      <c r="B39" s="403"/>
      <c r="C39" s="216" t="s">
        <v>379</v>
      </c>
      <c r="D39" s="216"/>
      <c r="E39" s="212"/>
      <c r="F39" s="404"/>
      <c r="G39" s="212"/>
      <c r="H39" s="244"/>
      <c r="I39" s="212"/>
      <c r="J39" s="212"/>
      <c r="K39" s="212"/>
      <c r="L39" s="212"/>
      <c r="M39" s="244"/>
      <c r="N39" s="212"/>
      <c r="O39" s="212"/>
      <c r="P39" s="212"/>
      <c r="Q39" s="213"/>
    </row>
    <row r="40" spans="1:17" x14ac:dyDescent="0.15">
      <c r="A40" s="766">
        <v>9.01</v>
      </c>
      <c r="B40" s="772" t="s">
        <v>837</v>
      </c>
      <c r="C40" s="215" t="s">
        <v>378</v>
      </c>
      <c r="D40" s="773"/>
      <c r="E40" s="684"/>
      <c r="F40" s="685"/>
      <c r="G40" s="684"/>
      <c r="H40" s="683"/>
      <c r="I40" s="684"/>
      <c r="J40" s="684"/>
      <c r="K40" s="684"/>
      <c r="L40" s="684"/>
      <c r="M40" s="683"/>
      <c r="N40" s="684"/>
      <c r="O40" s="686"/>
      <c r="P40" s="684"/>
      <c r="Q40" s="688">
        <v>9.01</v>
      </c>
    </row>
    <row r="41" spans="1:17" x14ac:dyDescent="0.15">
      <c r="A41" s="774"/>
      <c r="B41" s="775"/>
      <c r="C41" s="216" t="s">
        <v>379</v>
      </c>
      <c r="D41" s="681"/>
      <c r="E41" s="692"/>
      <c r="F41" s="693"/>
      <c r="G41" s="692"/>
      <c r="H41" s="687"/>
      <c r="I41" s="212"/>
      <c r="J41" s="692"/>
      <c r="K41" s="692"/>
      <c r="L41" s="692"/>
      <c r="M41" s="687"/>
      <c r="N41" s="692"/>
      <c r="O41" s="694"/>
      <c r="P41" s="692"/>
      <c r="Q41" s="695"/>
    </row>
    <row r="42" spans="1:17" x14ac:dyDescent="0.15">
      <c r="A42" s="189">
        <v>10</v>
      </c>
      <c r="B42" s="194" t="s">
        <v>233</v>
      </c>
      <c r="C42" s="215" t="s">
        <v>378</v>
      </c>
      <c r="D42" s="215"/>
      <c r="E42" s="194"/>
      <c r="F42" s="406"/>
      <c r="G42" s="194"/>
      <c r="H42" s="245"/>
      <c r="I42" s="194"/>
      <c r="J42" s="194"/>
      <c r="K42" s="194"/>
      <c r="L42" s="194"/>
      <c r="M42" s="245"/>
      <c r="N42" s="194"/>
      <c r="O42" s="194"/>
      <c r="P42" s="194"/>
      <c r="Q42" s="127">
        <v>10</v>
      </c>
    </row>
    <row r="43" spans="1:17" x14ac:dyDescent="0.15">
      <c r="A43" s="214"/>
      <c r="B43" s="403"/>
      <c r="C43" s="216" t="s">
        <v>379</v>
      </c>
      <c r="D43" s="216"/>
      <c r="E43" s="212"/>
      <c r="F43" s="404"/>
      <c r="G43" s="212"/>
      <c r="H43" s="244"/>
      <c r="I43" s="212"/>
      <c r="J43" s="212"/>
      <c r="K43" s="212"/>
      <c r="L43" s="212"/>
      <c r="M43" s="244"/>
      <c r="N43" s="212"/>
      <c r="O43" s="212"/>
      <c r="P43" s="212"/>
      <c r="Q43" s="213"/>
    </row>
    <row r="44" spans="1:17" x14ac:dyDescent="0.15">
      <c r="A44" s="776" t="s">
        <v>689</v>
      </c>
      <c r="B44" s="772" t="s">
        <v>838</v>
      </c>
      <c r="C44" s="215" t="s">
        <v>378</v>
      </c>
      <c r="D44" s="773"/>
      <c r="E44" s="684"/>
      <c r="F44" s="685"/>
      <c r="G44" s="684"/>
      <c r="H44" s="683"/>
      <c r="I44" s="684"/>
      <c r="J44" s="684"/>
      <c r="K44" s="684"/>
      <c r="L44" s="684"/>
      <c r="M44" s="683"/>
      <c r="N44" s="684"/>
      <c r="O44" s="686"/>
      <c r="P44" s="684"/>
      <c r="Q44" s="696" t="s">
        <v>689</v>
      </c>
    </row>
    <row r="45" spans="1:17" x14ac:dyDescent="0.15">
      <c r="A45" s="774"/>
      <c r="B45" s="775"/>
      <c r="C45" s="216" t="s">
        <v>379</v>
      </c>
      <c r="D45" s="681"/>
      <c r="E45" s="692"/>
      <c r="F45" s="693"/>
      <c r="G45" s="692"/>
      <c r="H45" s="687"/>
      <c r="I45" s="212"/>
      <c r="J45" s="692"/>
      <c r="K45" s="692"/>
      <c r="L45" s="692"/>
      <c r="M45" s="687"/>
      <c r="N45" s="692"/>
      <c r="O45" s="694"/>
      <c r="P45" s="692"/>
      <c r="Q45" s="695"/>
    </row>
    <row r="46" spans="1:17" x14ac:dyDescent="0.15">
      <c r="A46" s="189">
        <v>11</v>
      </c>
      <c r="B46" s="194" t="s">
        <v>620</v>
      </c>
      <c r="C46" s="312"/>
      <c r="D46" s="313"/>
      <c r="E46" s="314"/>
      <c r="F46" s="312"/>
      <c r="G46" s="312"/>
      <c r="H46" s="312"/>
      <c r="I46" s="312"/>
      <c r="J46" s="314"/>
      <c r="K46" s="314"/>
      <c r="L46" s="314"/>
      <c r="M46" s="313"/>
      <c r="N46" s="312"/>
      <c r="O46" s="313"/>
      <c r="P46" s="312"/>
      <c r="Q46" s="315">
        <v>11</v>
      </c>
    </row>
    <row r="47" spans="1:17" x14ac:dyDescent="0.15">
      <c r="A47" s="222"/>
      <c r="B47" s="316" t="s">
        <v>383</v>
      </c>
      <c r="C47" s="317"/>
      <c r="D47" s="318"/>
      <c r="E47" s="319"/>
      <c r="F47" s="317"/>
      <c r="G47" s="317"/>
      <c r="H47" s="317"/>
      <c r="I47" s="317"/>
      <c r="J47" s="319"/>
      <c r="K47" s="319"/>
      <c r="L47" s="319"/>
      <c r="M47" s="318"/>
      <c r="N47" s="317"/>
      <c r="O47" s="318"/>
      <c r="P47" s="317"/>
      <c r="Q47" s="320"/>
    </row>
    <row r="56" spans="1:17" x14ac:dyDescent="0.15">
      <c r="A56" s="109"/>
      <c r="B56" s="105"/>
      <c r="C56" s="104"/>
      <c r="D56" s="104"/>
      <c r="E56" s="104"/>
      <c r="F56" s="104"/>
      <c r="G56" s="104"/>
      <c r="H56" s="104"/>
      <c r="I56" s="104"/>
      <c r="J56" s="104"/>
      <c r="K56" s="104"/>
      <c r="L56" s="104"/>
      <c r="M56" s="104"/>
      <c r="N56" s="104"/>
      <c r="O56" s="104"/>
      <c r="P56" s="104"/>
      <c r="Q56" s="104"/>
    </row>
    <row r="57" spans="1:17" s="104" customFormat="1" x14ac:dyDescent="0.15">
      <c r="A57" s="102" t="s">
        <v>843</v>
      </c>
      <c r="B57" s="102"/>
      <c r="C57" s="102"/>
      <c r="D57" s="102"/>
      <c r="E57" s="102"/>
      <c r="F57" s="102"/>
      <c r="G57" s="102"/>
      <c r="H57" s="102"/>
      <c r="I57" s="102"/>
      <c r="J57" s="102"/>
      <c r="K57" s="102"/>
      <c r="L57" s="102"/>
      <c r="M57" s="102"/>
      <c r="N57" s="102"/>
      <c r="O57" s="102"/>
      <c r="P57" s="102"/>
      <c r="Q57" s="70"/>
    </row>
    <row r="58" spans="1:17" s="104" customFormat="1" ht="12.75" x14ac:dyDescent="0.2">
      <c r="A58" s="682" t="s">
        <v>830</v>
      </c>
      <c r="Q58" s="124" t="s">
        <v>260</v>
      </c>
    </row>
  </sheetData>
  <mergeCells count="2">
    <mergeCell ref="C6:E6"/>
    <mergeCell ref="F6:P6"/>
  </mergeCells>
  <phoneticPr fontId="5" type="noConversion"/>
  <printOptions horizontalCentered="1"/>
  <pageMargins left="0.5" right="0.5" top="0.5" bottom="0.5" header="0" footer="0"/>
  <pageSetup scale="99" orientation="landscape" r:id="rId1"/>
  <headerFooter alignWithMargins="0"/>
  <ignoredErrors>
    <ignoredError sqref="A44 Q44" numberStoredAsText="1"/>
  </ignoredError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I76"/>
  <sheetViews>
    <sheetView showGridLines="0" topLeftCell="A45" zoomScale="125" zoomScaleNormal="125" workbookViewId="0">
      <selection activeCell="E25" sqref="E25"/>
    </sheetView>
  </sheetViews>
  <sheetFormatPr defaultColWidth="9.59765625" defaultRowHeight="9" x14ac:dyDescent="0.15"/>
  <cols>
    <col min="1" max="1" width="6.59765625" style="3" customWidth="1"/>
    <col min="2" max="2" width="61" style="3" customWidth="1"/>
    <col min="3" max="3" width="19" style="3" customWidth="1"/>
    <col min="4" max="4" width="17" style="3" customWidth="1"/>
    <col min="5" max="5" width="5" style="3" customWidth="1"/>
    <col min="6" max="6" width="17" style="3" customWidth="1"/>
    <col min="7" max="7" width="5" style="3" customWidth="1"/>
    <col min="8" max="8" width="17" style="3" customWidth="1"/>
    <col min="9" max="9" width="6.59765625" style="6" customWidth="1"/>
    <col min="10" max="16384" width="9.59765625" style="3"/>
  </cols>
  <sheetData>
    <row r="1" spans="1:9" s="1" customFormat="1" ht="12.75" x14ac:dyDescent="0.2">
      <c r="A1" s="80" t="s">
        <v>21</v>
      </c>
      <c r="B1" s="115"/>
      <c r="C1" s="428" t="s">
        <v>463</v>
      </c>
      <c r="D1" s="115"/>
      <c r="E1" s="130"/>
      <c r="F1" s="23"/>
      <c r="I1" s="279" t="s">
        <v>840</v>
      </c>
    </row>
    <row r="2" spans="1:9" x14ac:dyDescent="0.15">
      <c r="A2" s="26" t="s">
        <v>576</v>
      </c>
      <c r="B2" s="26"/>
      <c r="C2" s="26"/>
      <c r="D2" s="66" t="s">
        <v>23</v>
      </c>
      <c r="E2" s="145"/>
      <c r="F2" s="66" t="s">
        <v>5</v>
      </c>
      <c r="G2" s="145"/>
      <c r="H2" s="67" t="s">
        <v>276</v>
      </c>
      <c r="I2" s="149"/>
    </row>
    <row r="3" spans="1:9" x14ac:dyDescent="0.15">
      <c r="A3" s="23"/>
      <c r="B3" s="23"/>
      <c r="C3" s="23"/>
      <c r="D3" s="83"/>
      <c r="E3" s="422"/>
      <c r="F3" s="83" t="s">
        <v>469</v>
      </c>
      <c r="G3" s="422"/>
      <c r="H3" s="35" t="s">
        <v>347</v>
      </c>
    </row>
    <row r="4" spans="1:9" x14ac:dyDescent="0.15">
      <c r="A4" s="21"/>
      <c r="B4" s="21"/>
      <c r="C4" s="21"/>
      <c r="D4" s="185"/>
      <c r="E4" s="423"/>
      <c r="F4" s="185" t="s">
        <v>471</v>
      </c>
      <c r="G4" s="423"/>
      <c r="H4" s="38"/>
      <c r="I4" s="4"/>
    </row>
    <row r="5" spans="1:9" x14ac:dyDescent="0.15">
      <c r="A5" s="23"/>
      <c r="B5" s="23"/>
      <c r="C5" s="23"/>
      <c r="D5" s="25"/>
      <c r="E5" s="25"/>
      <c r="F5" s="25"/>
      <c r="G5" s="25"/>
      <c r="H5" s="23"/>
    </row>
    <row r="6" spans="1:9" x14ac:dyDescent="0.15">
      <c r="A6" s="178" t="s">
        <v>573</v>
      </c>
      <c r="B6" s="45"/>
      <c r="C6" s="45"/>
      <c r="D6" s="48"/>
      <c r="E6" s="48"/>
      <c r="F6" s="48"/>
      <c r="G6" s="48"/>
      <c r="H6" s="45"/>
      <c r="I6" s="198"/>
    </row>
    <row r="7" spans="1:9" x14ac:dyDescent="0.15">
      <c r="A7" s="10">
        <v>1</v>
      </c>
      <c r="B7" s="44" t="s">
        <v>263</v>
      </c>
      <c r="C7" s="45"/>
      <c r="D7" s="8"/>
      <c r="E7" s="8"/>
      <c r="F7" s="100"/>
      <c r="G7" s="44"/>
      <c r="H7" s="392"/>
      <c r="I7" s="43">
        <v>1</v>
      </c>
    </row>
    <row r="8" spans="1:9" x14ac:dyDescent="0.15">
      <c r="A8" s="64"/>
      <c r="B8" s="21"/>
      <c r="C8" s="23"/>
      <c r="E8" s="393"/>
      <c r="I8" s="3"/>
    </row>
    <row r="9" spans="1:9" x14ac:dyDescent="0.15">
      <c r="A9" s="64"/>
      <c r="B9" s="45"/>
      <c r="C9" s="45"/>
      <c r="D9" s="46"/>
      <c r="E9" s="783" t="s">
        <v>258</v>
      </c>
      <c r="F9" s="784"/>
      <c r="G9" s="783" t="s">
        <v>259</v>
      </c>
      <c r="H9" s="784"/>
      <c r="I9" s="424"/>
    </row>
    <row r="10" spans="1:9" x14ac:dyDescent="0.15">
      <c r="A10" s="10">
        <v>2</v>
      </c>
      <c r="B10" s="44" t="s">
        <v>279</v>
      </c>
      <c r="C10" s="45"/>
      <c r="D10" s="100"/>
      <c r="E10" s="44"/>
      <c r="F10" s="392"/>
      <c r="G10" s="246"/>
      <c r="H10" s="392"/>
      <c r="I10" s="43">
        <v>2</v>
      </c>
    </row>
    <row r="11" spans="1:9" x14ac:dyDescent="0.15">
      <c r="A11" s="10">
        <v>2.0099999999999998</v>
      </c>
      <c r="B11" s="44" t="s">
        <v>701</v>
      </c>
      <c r="C11" s="45"/>
      <c r="D11" s="100"/>
      <c r="E11" s="44"/>
      <c r="F11" s="392"/>
      <c r="G11" s="246"/>
      <c r="H11" s="392"/>
      <c r="I11" s="43">
        <v>2.0099999999999998</v>
      </c>
    </row>
    <row r="12" spans="1:9" x14ac:dyDescent="0.15">
      <c r="A12" s="10">
        <v>2.02</v>
      </c>
      <c r="B12" s="44" t="s">
        <v>702</v>
      </c>
      <c r="C12" s="45"/>
      <c r="D12" s="100"/>
      <c r="E12" s="44"/>
      <c r="F12" s="392"/>
      <c r="G12" s="246"/>
      <c r="H12" s="392"/>
      <c r="I12" s="43">
        <v>2.02</v>
      </c>
    </row>
    <row r="13" spans="1:9" x14ac:dyDescent="0.15">
      <c r="A13" s="10">
        <v>2.0299999999999998</v>
      </c>
      <c r="B13" s="44" t="s">
        <v>346</v>
      </c>
      <c r="C13" s="45"/>
      <c r="D13" s="100"/>
      <c r="E13" s="44"/>
      <c r="F13" s="392"/>
      <c r="G13" s="246"/>
      <c r="H13" s="392"/>
      <c r="I13" s="43">
        <v>2.0299999999999998</v>
      </c>
    </row>
    <row r="14" spans="1:9" x14ac:dyDescent="0.15">
      <c r="A14" s="10">
        <v>3</v>
      </c>
      <c r="B14" s="44" t="s">
        <v>261</v>
      </c>
      <c r="C14" s="45"/>
      <c r="D14" s="8"/>
      <c r="E14" s="394"/>
      <c r="F14" s="271"/>
      <c r="G14" s="246"/>
      <c r="H14" s="392"/>
      <c r="I14" s="43">
        <v>3</v>
      </c>
    </row>
    <row r="15" spans="1:9" x14ac:dyDescent="0.15">
      <c r="A15" s="10">
        <v>4</v>
      </c>
      <c r="B15" s="272"/>
      <c r="C15" s="273"/>
      <c r="D15" s="395"/>
      <c r="E15" s="396"/>
      <c r="F15" s="397"/>
      <c r="G15" s="274"/>
      <c r="H15" s="397"/>
      <c r="I15" s="43">
        <v>4</v>
      </c>
    </row>
    <row r="16" spans="1:9" x14ac:dyDescent="0.15">
      <c r="A16" s="10">
        <v>5</v>
      </c>
      <c r="B16" s="44" t="s">
        <v>468</v>
      </c>
      <c r="C16" s="45"/>
      <c r="D16" s="8"/>
      <c r="E16" s="394"/>
      <c r="F16" s="271"/>
      <c r="G16" s="246"/>
      <c r="H16" s="392"/>
      <c r="I16" s="43">
        <v>5</v>
      </c>
    </row>
    <row r="17" spans="1:9" x14ac:dyDescent="0.15">
      <c r="A17" s="10">
        <v>6</v>
      </c>
      <c r="B17" s="44" t="s">
        <v>262</v>
      </c>
      <c r="C17" s="45"/>
      <c r="D17" s="8"/>
      <c r="E17" s="394"/>
      <c r="F17" s="271"/>
      <c r="G17" s="246"/>
      <c r="H17" s="392"/>
      <c r="I17" s="43">
        <v>6</v>
      </c>
    </row>
    <row r="18" spans="1:9" x14ac:dyDescent="0.15">
      <c r="A18" s="10">
        <v>7</v>
      </c>
      <c r="B18" s="44" t="s">
        <v>281</v>
      </c>
      <c r="C18" s="45"/>
      <c r="D18" s="46"/>
      <c r="E18" s="44"/>
      <c r="F18" s="392"/>
      <c r="G18" s="44"/>
      <c r="H18" s="392"/>
      <c r="I18" s="198">
        <v>7</v>
      </c>
    </row>
    <row r="19" spans="1:9" x14ac:dyDescent="0.15">
      <c r="A19" s="10">
        <v>7.01</v>
      </c>
      <c r="B19" s="44" t="s">
        <v>281</v>
      </c>
      <c r="C19" s="45"/>
      <c r="D19" s="46"/>
      <c r="E19" s="44"/>
      <c r="F19" s="392"/>
      <c r="G19" s="44"/>
      <c r="H19" s="392"/>
      <c r="I19" s="198">
        <v>7.01</v>
      </c>
    </row>
    <row r="20" spans="1:9" x14ac:dyDescent="0.15">
      <c r="A20" s="10">
        <v>7.02</v>
      </c>
      <c r="B20" s="44" t="s">
        <v>281</v>
      </c>
      <c r="C20" s="45"/>
      <c r="D20" s="46"/>
      <c r="E20" s="44"/>
      <c r="F20" s="392"/>
      <c r="G20" s="44"/>
      <c r="H20" s="392"/>
      <c r="I20" s="198">
        <v>7.02</v>
      </c>
    </row>
    <row r="21" spans="1:9" x14ac:dyDescent="0.15">
      <c r="A21" s="10">
        <v>7.03</v>
      </c>
      <c r="B21" s="44" t="s">
        <v>282</v>
      </c>
      <c r="C21" s="45"/>
      <c r="D21" s="8"/>
      <c r="E21" s="394"/>
      <c r="F21" s="271"/>
      <c r="G21" s="44"/>
      <c r="H21" s="392"/>
      <c r="I21" s="198">
        <v>7.03</v>
      </c>
    </row>
    <row r="22" spans="1:9" x14ac:dyDescent="0.15">
      <c r="A22" s="10">
        <v>8</v>
      </c>
      <c r="B22" s="45" t="s">
        <v>267</v>
      </c>
      <c r="C22" s="45"/>
      <c r="D22" s="46"/>
      <c r="E22" s="44"/>
      <c r="F22" s="392"/>
      <c r="G22" s="44"/>
      <c r="H22" s="392"/>
      <c r="I22" s="198">
        <v>8</v>
      </c>
    </row>
    <row r="23" spans="1:9" x14ac:dyDescent="0.15">
      <c r="A23" s="65">
        <v>9</v>
      </c>
      <c r="B23" s="26" t="s">
        <v>268</v>
      </c>
      <c r="C23" s="26"/>
      <c r="D23" s="81"/>
      <c r="E23" s="67"/>
      <c r="F23" s="17"/>
      <c r="G23" s="67"/>
      <c r="H23" s="17"/>
      <c r="I23" s="68">
        <v>9</v>
      </c>
    </row>
    <row r="24" spans="1:9" x14ac:dyDescent="0.15">
      <c r="A24" s="9"/>
      <c r="B24" s="21" t="s">
        <v>271</v>
      </c>
      <c r="C24" s="21"/>
      <c r="D24" s="39"/>
      <c r="E24" s="197"/>
      <c r="F24" s="398"/>
      <c r="G24" s="197"/>
      <c r="H24" s="398"/>
      <c r="I24" s="64"/>
    </row>
    <row r="25" spans="1:9" x14ac:dyDescent="0.15">
      <c r="A25" s="65">
        <v>10</v>
      </c>
      <c r="B25" s="26" t="s">
        <v>269</v>
      </c>
      <c r="C25" s="26"/>
      <c r="D25" s="81"/>
      <c r="E25" s="67"/>
      <c r="F25" s="399"/>
      <c r="G25" s="67"/>
      <c r="H25" s="17"/>
      <c r="I25" s="68">
        <v>10</v>
      </c>
    </row>
    <row r="26" spans="1:9" x14ac:dyDescent="0.15">
      <c r="A26" s="9"/>
      <c r="B26" s="21" t="s">
        <v>272</v>
      </c>
      <c r="C26" s="21"/>
      <c r="D26" s="39"/>
      <c r="E26" s="197"/>
      <c r="F26" s="398"/>
      <c r="G26" s="197"/>
      <c r="H26" s="398"/>
      <c r="I26" s="64"/>
    </row>
    <row r="27" spans="1:9" x14ac:dyDescent="0.15">
      <c r="A27" s="65">
        <v>11</v>
      </c>
      <c r="B27" s="26" t="s">
        <v>270</v>
      </c>
      <c r="C27" s="26"/>
      <c r="D27" s="81"/>
      <c r="E27" s="67"/>
      <c r="F27" s="399"/>
      <c r="G27" s="67"/>
      <c r="H27" s="17"/>
      <c r="I27" s="68">
        <v>11</v>
      </c>
    </row>
    <row r="28" spans="1:9" x14ac:dyDescent="0.15">
      <c r="A28" s="9"/>
      <c r="B28" s="21" t="s">
        <v>273</v>
      </c>
      <c r="C28" s="21"/>
      <c r="D28" s="39"/>
      <c r="E28" s="197"/>
      <c r="F28" s="398"/>
      <c r="G28" s="197"/>
      <c r="H28" s="398"/>
      <c r="I28" s="64"/>
    </row>
    <row r="29" spans="1:9" x14ac:dyDescent="0.15">
      <c r="A29" s="65">
        <v>12</v>
      </c>
      <c r="B29" s="26" t="s">
        <v>653</v>
      </c>
      <c r="C29" s="26"/>
      <c r="D29" s="81"/>
      <c r="E29" s="67"/>
      <c r="F29" s="399"/>
      <c r="G29" s="67"/>
      <c r="H29" s="17"/>
      <c r="I29" s="68">
        <v>12</v>
      </c>
    </row>
    <row r="30" spans="1:9" x14ac:dyDescent="0.15">
      <c r="A30" s="9"/>
      <c r="B30" s="21" t="s">
        <v>383</v>
      </c>
      <c r="C30" s="21"/>
      <c r="D30" s="39"/>
      <c r="E30" s="197"/>
      <c r="F30" s="398"/>
      <c r="G30" s="197"/>
      <c r="H30" s="19"/>
      <c r="I30" s="64"/>
    </row>
    <row r="31" spans="1:9" x14ac:dyDescent="0.15">
      <c r="A31" s="10">
        <v>13</v>
      </c>
      <c r="B31" s="45" t="s">
        <v>274</v>
      </c>
      <c r="C31" s="45"/>
      <c r="D31" s="46"/>
      <c r="E31" s="44"/>
      <c r="F31" s="271"/>
      <c r="G31" s="44"/>
      <c r="H31" s="271"/>
      <c r="I31" s="198">
        <v>13</v>
      </c>
    </row>
    <row r="32" spans="1:9" x14ac:dyDescent="0.15">
      <c r="A32" s="65">
        <v>14</v>
      </c>
      <c r="B32" s="26" t="s">
        <v>442</v>
      </c>
      <c r="C32" s="26"/>
      <c r="D32" s="26"/>
      <c r="E32" s="26"/>
      <c r="F32" s="17"/>
      <c r="G32" s="67"/>
      <c r="H32" s="400"/>
      <c r="I32" s="68">
        <v>14</v>
      </c>
    </row>
    <row r="33" spans="1:9" x14ac:dyDescent="0.15">
      <c r="A33" s="10">
        <v>15</v>
      </c>
      <c r="B33" s="45" t="s">
        <v>275</v>
      </c>
      <c r="C33" s="45"/>
      <c r="D33" s="45"/>
      <c r="E33" s="45"/>
      <c r="F33" s="100"/>
      <c r="G33" s="44"/>
      <c r="H33" s="271"/>
      <c r="I33" s="198">
        <v>15</v>
      </c>
    </row>
    <row r="34" spans="1:9" x14ac:dyDescent="0.15">
      <c r="A34" s="10">
        <v>16</v>
      </c>
      <c r="B34" s="45" t="s">
        <v>703</v>
      </c>
      <c r="C34" s="45"/>
      <c r="D34" s="45"/>
      <c r="E34" s="45"/>
      <c r="F34" s="100"/>
      <c r="G34" s="44"/>
      <c r="H34" s="271"/>
      <c r="I34" s="198">
        <v>16</v>
      </c>
    </row>
    <row r="35" spans="1:9" x14ac:dyDescent="0.15">
      <c r="A35" s="10">
        <v>17</v>
      </c>
      <c r="B35" s="45" t="s">
        <v>280</v>
      </c>
      <c r="C35" s="45"/>
      <c r="D35" s="45"/>
      <c r="E35" s="45"/>
      <c r="F35" s="100"/>
      <c r="G35" s="44"/>
      <c r="H35" s="271"/>
      <c r="I35" s="198">
        <v>17</v>
      </c>
    </row>
    <row r="36" spans="1:9" x14ac:dyDescent="0.15">
      <c r="A36" s="10">
        <v>18</v>
      </c>
      <c r="B36" s="45" t="s">
        <v>575</v>
      </c>
      <c r="C36" s="45"/>
      <c r="D36" s="45"/>
      <c r="E36" s="45"/>
      <c r="F36" s="100"/>
      <c r="G36" s="44"/>
      <c r="H36" s="271"/>
      <c r="I36" s="198">
        <v>18</v>
      </c>
    </row>
    <row r="37" spans="1:9" x14ac:dyDescent="0.15">
      <c r="A37" s="10">
        <v>19</v>
      </c>
      <c r="B37" s="45" t="s">
        <v>652</v>
      </c>
      <c r="C37" s="45"/>
      <c r="D37" s="45"/>
      <c r="E37" s="45"/>
      <c r="F37" s="100"/>
      <c r="G37" s="44"/>
      <c r="H37" s="271"/>
      <c r="I37" s="198">
        <v>19</v>
      </c>
    </row>
    <row r="38" spans="1:9" x14ac:dyDescent="0.15">
      <c r="A38" s="10">
        <v>20</v>
      </c>
      <c r="B38" s="45" t="s">
        <v>677</v>
      </c>
      <c r="C38" s="45"/>
      <c r="D38" s="45"/>
      <c r="E38" s="45"/>
      <c r="F38" s="100"/>
      <c r="G38" s="44"/>
      <c r="H38" s="271"/>
      <c r="I38" s="198">
        <v>20</v>
      </c>
    </row>
    <row r="39" spans="1:9" x14ac:dyDescent="0.15">
      <c r="I39" s="3"/>
    </row>
    <row r="40" spans="1:9" x14ac:dyDescent="0.15">
      <c r="I40" s="3"/>
    </row>
    <row r="41" spans="1:9" x14ac:dyDescent="0.15">
      <c r="A41" s="178" t="s">
        <v>574</v>
      </c>
      <c r="B41" s="45"/>
      <c r="C41" s="45"/>
      <c r="D41" s="45"/>
      <c r="E41" s="45"/>
      <c r="F41" s="45"/>
      <c r="G41" s="45"/>
      <c r="I41" s="3"/>
    </row>
    <row r="42" spans="1:9" x14ac:dyDescent="0.15">
      <c r="A42" s="10">
        <v>1</v>
      </c>
      <c r="B42" s="44" t="s">
        <v>277</v>
      </c>
      <c r="C42" s="45"/>
      <c r="D42" s="45"/>
      <c r="E42" s="44"/>
      <c r="F42" s="392"/>
      <c r="G42" s="43">
        <v>1</v>
      </c>
      <c r="I42" s="3"/>
    </row>
    <row r="43" spans="1:9" x14ac:dyDescent="0.15">
      <c r="A43" s="10">
        <v>2</v>
      </c>
      <c r="B43" s="44" t="s">
        <v>278</v>
      </c>
      <c r="C43" s="45"/>
      <c r="D43" s="45"/>
      <c r="E43" s="44"/>
      <c r="F43" s="392"/>
      <c r="G43" s="43">
        <v>2</v>
      </c>
      <c r="I43" s="3"/>
    </row>
    <row r="44" spans="1:9" x14ac:dyDescent="0.15">
      <c r="A44" s="10">
        <v>3</v>
      </c>
      <c r="B44" s="44" t="s">
        <v>380</v>
      </c>
      <c r="C44" s="45"/>
      <c r="D44" s="45"/>
      <c r="E44" s="44"/>
      <c r="F44" s="401"/>
      <c r="G44" s="43">
        <v>3</v>
      </c>
      <c r="I44" s="3"/>
    </row>
    <row r="45" spans="1:9" x14ac:dyDescent="0.15">
      <c r="I45" s="3"/>
    </row>
    <row r="46" spans="1:9" x14ac:dyDescent="0.15">
      <c r="I46" s="3"/>
    </row>
    <row r="47" spans="1:9" x14ac:dyDescent="0.15">
      <c r="I47" s="3"/>
    </row>
    <row r="48" spans="1:9" x14ac:dyDescent="0.15">
      <c r="I48" s="3"/>
    </row>
    <row r="49" spans="1:9" x14ac:dyDescent="0.15">
      <c r="I49" s="3"/>
    </row>
    <row r="50" spans="1:9" x14ac:dyDescent="0.15">
      <c r="I50" s="3"/>
    </row>
    <row r="51" spans="1:9" x14ac:dyDescent="0.15">
      <c r="I51" s="3"/>
    </row>
    <row r="52" spans="1:9" x14ac:dyDescent="0.15">
      <c r="I52" s="3"/>
    </row>
    <row r="53" spans="1:9" x14ac:dyDescent="0.15">
      <c r="A53" s="23"/>
      <c r="B53" s="23"/>
      <c r="C53" s="23"/>
      <c r="D53" s="23"/>
      <c r="E53" s="23"/>
      <c r="F53" s="23"/>
      <c r="G53" s="23"/>
      <c r="H53" s="23"/>
      <c r="I53" s="23"/>
    </row>
    <row r="54" spans="1:9" x14ac:dyDescent="0.15">
      <c r="A54" s="23"/>
      <c r="B54" s="23"/>
      <c r="C54" s="23"/>
      <c r="D54" s="23"/>
      <c r="E54" s="23"/>
      <c r="F54" s="23"/>
      <c r="G54" s="23"/>
      <c r="H54" s="23"/>
      <c r="I54" s="23"/>
    </row>
    <row r="55" spans="1:9" x14ac:dyDescent="0.15">
      <c r="A55" s="23"/>
      <c r="B55" s="23"/>
      <c r="C55" s="23"/>
      <c r="D55" s="23"/>
      <c r="E55" s="23"/>
      <c r="F55" s="23"/>
      <c r="G55" s="23"/>
      <c r="H55" s="23"/>
      <c r="I55" s="23"/>
    </row>
    <row r="56" spans="1:9" x14ac:dyDescent="0.15">
      <c r="A56" s="23"/>
      <c r="B56" s="23"/>
      <c r="C56" s="23"/>
      <c r="D56" s="23"/>
      <c r="E56" s="23"/>
      <c r="F56" s="23"/>
      <c r="G56" s="23"/>
      <c r="H56" s="23"/>
      <c r="I56" s="23"/>
    </row>
    <row r="57" spans="1:9" x14ac:dyDescent="0.15">
      <c r="A57" s="23"/>
      <c r="B57" s="23"/>
      <c r="C57" s="23"/>
      <c r="D57" s="23"/>
      <c r="E57" s="23"/>
      <c r="F57" s="23"/>
      <c r="G57" s="23"/>
      <c r="H57" s="23"/>
      <c r="I57" s="23"/>
    </row>
    <row r="58" spans="1:9" x14ac:dyDescent="0.15">
      <c r="A58" s="23"/>
      <c r="B58" s="23"/>
      <c r="C58" s="23"/>
      <c r="D58" s="23"/>
      <c r="E58" s="23"/>
      <c r="F58" s="23"/>
      <c r="G58" s="23"/>
      <c r="H58" s="23"/>
      <c r="I58" s="23"/>
    </row>
    <row r="59" spans="1:9" x14ac:dyDescent="0.15">
      <c r="A59" s="23"/>
      <c r="B59" s="23"/>
      <c r="C59" s="23"/>
      <c r="D59" s="23"/>
      <c r="E59" s="23"/>
      <c r="F59" s="23"/>
      <c r="G59" s="23"/>
      <c r="H59" s="23"/>
      <c r="I59" s="23"/>
    </row>
    <row r="60" spans="1:9" x14ac:dyDescent="0.15">
      <c r="A60" s="23"/>
      <c r="B60" s="23"/>
      <c r="C60" s="23"/>
      <c r="D60" s="23"/>
      <c r="E60" s="23"/>
      <c r="F60" s="23"/>
      <c r="G60" s="23"/>
      <c r="H60" s="23"/>
      <c r="I60" s="23"/>
    </row>
    <row r="61" spans="1:9" x14ac:dyDescent="0.15">
      <c r="A61" s="23"/>
      <c r="B61" s="23"/>
      <c r="C61" s="23"/>
      <c r="D61" s="23"/>
      <c r="E61" s="23"/>
      <c r="F61" s="23"/>
      <c r="G61" s="23"/>
      <c r="H61" s="23"/>
      <c r="I61" s="23"/>
    </row>
    <row r="62" spans="1:9" x14ac:dyDescent="0.15">
      <c r="A62" s="23"/>
      <c r="B62" s="23"/>
      <c r="C62" s="23"/>
      <c r="D62" s="23"/>
      <c r="E62" s="23"/>
      <c r="F62" s="23"/>
      <c r="G62" s="23"/>
      <c r="H62" s="23"/>
      <c r="I62" s="23"/>
    </row>
    <row r="63" spans="1:9" x14ac:dyDescent="0.15">
      <c r="A63" s="23"/>
      <c r="B63" s="23"/>
      <c r="C63" s="23"/>
      <c r="D63" s="23"/>
      <c r="E63" s="23"/>
      <c r="F63" s="23"/>
      <c r="G63" s="23"/>
      <c r="H63" s="23"/>
      <c r="I63" s="23"/>
    </row>
    <row r="64" spans="1:9" x14ac:dyDescent="0.15">
      <c r="A64" s="23"/>
      <c r="B64" s="23"/>
      <c r="C64" s="23"/>
      <c r="D64" s="23"/>
      <c r="E64" s="23"/>
      <c r="F64" s="23"/>
      <c r="G64" s="23"/>
      <c r="H64" s="23"/>
      <c r="I64" s="23"/>
    </row>
    <row r="65" spans="1:9" x14ac:dyDescent="0.15">
      <c r="A65" s="23"/>
      <c r="B65" s="23"/>
      <c r="C65" s="23"/>
      <c r="D65" s="23"/>
      <c r="E65" s="23"/>
      <c r="F65" s="23"/>
      <c r="G65" s="23"/>
      <c r="H65" s="23"/>
      <c r="I65" s="23"/>
    </row>
    <row r="66" spans="1:9" x14ac:dyDescent="0.15">
      <c r="A66" s="23"/>
      <c r="B66" s="23"/>
      <c r="C66" s="23"/>
      <c r="D66" s="23"/>
      <c r="E66" s="23"/>
      <c r="F66" s="23"/>
      <c r="G66" s="23"/>
      <c r="H66" s="23"/>
      <c r="I66" s="23"/>
    </row>
    <row r="70" spans="1:9" x14ac:dyDescent="0.15">
      <c r="A70" s="23"/>
      <c r="B70" s="23"/>
      <c r="C70" s="23"/>
      <c r="D70" s="23"/>
      <c r="E70" s="23"/>
      <c r="F70" s="23"/>
      <c r="G70" s="23"/>
      <c r="H70" s="23"/>
      <c r="I70" s="23"/>
    </row>
    <row r="74" spans="1:9" x14ac:dyDescent="0.15">
      <c r="A74" s="4"/>
      <c r="B74" s="4"/>
      <c r="C74" s="4"/>
      <c r="D74" s="4"/>
      <c r="E74" s="4"/>
      <c r="F74" s="4"/>
      <c r="G74" s="4"/>
      <c r="H74" s="4"/>
      <c r="I74" s="4"/>
    </row>
    <row r="75" spans="1:9" x14ac:dyDescent="0.15">
      <c r="A75" s="26" t="s">
        <v>678</v>
      </c>
      <c r="B75" s="26"/>
      <c r="C75" s="26"/>
      <c r="D75" s="26"/>
      <c r="E75" s="26"/>
      <c r="F75" s="20"/>
      <c r="G75" s="20"/>
      <c r="H75" s="26"/>
      <c r="I75" s="26"/>
    </row>
    <row r="76" spans="1:9" ht="12.75" x14ac:dyDescent="0.2">
      <c r="A76" s="80" t="s">
        <v>443</v>
      </c>
      <c r="B76" s="23"/>
      <c r="C76" s="23"/>
      <c r="D76" s="23"/>
      <c r="E76" s="23"/>
      <c r="H76" s="23"/>
      <c r="I76" s="24" t="s">
        <v>830</v>
      </c>
    </row>
  </sheetData>
  <mergeCells count="2">
    <mergeCell ref="G9:H9"/>
    <mergeCell ref="E9:F9"/>
  </mergeCells>
  <phoneticPr fontId="5" type="noConversion"/>
  <printOptions horizontalCentered="1"/>
  <pageMargins left="0.5" right="0.5" top="0.5" bottom="0.5" header="0" footer="0"/>
  <pageSetup orientation="portrait" r:id="rId1"/>
  <headerFooter alignWithMargins="0"/>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75"/>
  <sheetViews>
    <sheetView showGridLines="0" topLeftCell="A3" zoomScale="125" zoomScaleNormal="125" workbookViewId="0">
      <selection activeCell="I9" sqref="I9"/>
    </sheetView>
  </sheetViews>
  <sheetFormatPr defaultColWidth="9.59765625" defaultRowHeight="9" x14ac:dyDescent="0.15"/>
  <cols>
    <col min="1" max="1" width="6.59765625" style="3" customWidth="1"/>
    <col min="2" max="3" width="20" style="3" customWidth="1"/>
    <col min="4" max="4" width="26" style="3" customWidth="1"/>
    <col min="5" max="5" width="4" style="3" customWidth="1"/>
    <col min="6" max="6" width="26" style="3" customWidth="1"/>
    <col min="7" max="7" width="4" style="3" customWidth="1"/>
    <col min="8" max="9" width="20" style="3" customWidth="1"/>
    <col min="10" max="10" width="6.59765625" style="3" customWidth="1"/>
    <col min="11" max="16384" width="9.59765625" style="3"/>
  </cols>
  <sheetData>
    <row r="1" spans="1:10" ht="12.75" x14ac:dyDescent="0.2">
      <c r="A1" s="477" t="s">
        <v>816</v>
      </c>
      <c r="B1" s="294"/>
      <c r="C1" s="294"/>
      <c r="D1" s="294"/>
      <c r="E1" s="142" t="s">
        <v>608</v>
      </c>
      <c r="F1" s="142"/>
      <c r="G1" s="142"/>
      <c r="H1" s="142"/>
      <c r="I1" s="142"/>
      <c r="J1" s="324" t="s">
        <v>21</v>
      </c>
    </row>
    <row r="2" spans="1:10" x14ac:dyDescent="0.15">
      <c r="A2" s="27" t="s">
        <v>450</v>
      </c>
      <c r="B2" s="28"/>
      <c r="C2" s="28"/>
      <c r="D2" s="28"/>
      <c r="E2" s="28"/>
      <c r="F2" s="97" t="s">
        <v>451</v>
      </c>
      <c r="G2" s="27" t="s">
        <v>452</v>
      </c>
      <c r="H2" s="247"/>
      <c r="I2" s="219" t="s">
        <v>578</v>
      </c>
      <c r="J2" s="288"/>
    </row>
    <row r="3" spans="1:10" x14ac:dyDescent="0.15">
      <c r="A3" s="25" t="s">
        <v>453</v>
      </c>
      <c r="B3" s="23"/>
      <c r="C3" s="23"/>
      <c r="D3" s="23"/>
      <c r="E3" s="23"/>
      <c r="F3" s="82"/>
      <c r="G3" s="25" t="s">
        <v>469</v>
      </c>
      <c r="H3" s="117"/>
      <c r="I3" s="914"/>
      <c r="J3" s="915"/>
    </row>
    <row r="4" spans="1:10" x14ac:dyDescent="0.15">
      <c r="A4" s="21"/>
      <c r="B4" s="30"/>
      <c r="C4" s="30"/>
      <c r="D4" s="30"/>
      <c r="E4" s="30"/>
      <c r="F4" s="134"/>
      <c r="G4" s="40" t="s">
        <v>471</v>
      </c>
      <c r="H4" s="122"/>
      <c r="I4" s="218"/>
      <c r="J4" s="289"/>
    </row>
    <row r="5" spans="1:10" x14ac:dyDescent="0.15">
      <c r="A5" s="23"/>
      <c r="B5" s="23"/>
      <c r="C5" s="23"/>
      <c r="D5" s="23"/>
      <c r="E5" s="23"/>
      <c r="F5" s="23"/>
      <c r="G5" s="23"/>
      <c r="H5" s="23"/>
      <c r="I5" s="23"/>
      <c r="J5" s="248"/>
    </row>
    <row r="6" spans="1:10" x14ac:dyDescent="0.15">
      <c r="A6" s="23" t="s">
        <v>577</v>
      </c>
      <c r="B6" s="23"/>
      <c r="C6" s="23"/>
      <c r="D6" s="23"/>
      <c r="E6" s="23"/>
      <c r="F6" s="23"/>
      <c r="G6" s="23"/>
      <c r="H6" s="23"/>
      <c r="I6" s="23"/>
      <c r="J6" s="248"/>
    </row>
    <row r="7" spans="1:10" x14ac:dyDescent="0.15">
      <c r="A7" s="26"/>
      <c r="B7" s="26"/>
      <c r="C7" s="26"/>
      <c r="D7" s="26"/>
      <c r="E7" s="26"/>
      <c r="F7" s="26"/>
      <c r="G7" s="247"/>
      <c r="H7" s="916" t="s">
        <v>465</v>
      </c>
      <c r="I7" s="871"/>
      <c r="J7" s="291"/>
    </row>
    <row r="8" spans="1:10" x14ac:dyDescent="0.15">
      <c r="A8" s="23"/>
      <c r="B8" s="23"/>
      <c r="C8" s="23"/>
      <c r="D8" s="23"/>
      <c r="E8" s="23"/>
      <c r="F8" s="23"/>
      <c r="G8" s="117"/>
      <c r="H8" s="120" t="s">
        <v>454</v>
      </c>
      <c r="I8" s="290" t="s">
        <v>579</v>
      </c>
      <c r="J8" s="292"/>
    </row>
    <row r="9" spans="1:10" x14ac:dyDescent="0.15">
      <c r="A9" s="21"/>
      <c r="B9" s="64" t="s">
        <v>455</v>
      </c>
      <c r="C9" s="64"/>
      <c r="D9" s="64"/>
      <c r="E9" s="64"/>
      <c r="F9" s="21"/>
      <c r="G9" s="131"/>
      <c r="H9" s="284" t="s">
        <v>8</v>
      </c>
      <c r="I9" s="700">
        <v>2</v>
      </c>
      <c r="J9" s="285"/>
    </row>
    <row r="10" spans="1:10" x14ac:dyDescent="0.15">
      <c r="A10" s="286">
        <v>1</v>
      </c>
      <c r="B10" s="295" t="s">
        <v>585</v>
      </c>
      <c r="C10" s="365"/>
      <c r="D10" s="365"/>
      <c r="E10" s="367"/>
      <c r="F10" s="372" t="s">
        <v>681</v>
      </c>
      <c r="G10" s="286" t="s">
        <v>456</v>
      </c>
      <c r="H10" s="247"/>
      <c r="I10" s="247"/>
      <c r="J10" s="287">
        <v>1.01</v>
      </c>
    </row>
    <row r="11" spans="1:10" x14ac:dyDescent="0.15">
      <c r="A11" s="250"/>
      <c r="B11" s="296" t="s">
        <v>586</v>
      </c>
      <c r="C11" s="258"/>
      <c r="D11" s="258"/>
      <c r="E11" s="368"/>
      <c r="F11" s="373" t="s">
        <v>682</v>
      </c>
      <c r="G11" s="256" t="s">
        <v>457</v>
      </c>
      <c r="H11" s="257"/>
      <c r="I11" s="257"/>
      <c r="J11" s="252">
        <v>1.02</v>
      </c>
    </row>
    <row r="12" spans="1:10" x14ac:dyDescent="0.15">
      <c r="A12" s="250"/>
      <c r="B12" s="296" t="s">
        <v>587</v>
      </c>
      <c r="C12" s="258"/>
      <c r="D12" s="258"/>
      <c r="E12" s="368"/>
      <c r="F12" s="374" t="s">
        <v>683</v>
      </c>
      <c r="G12" s="250" t="s">
        <v>458</v>
      </c>
      <c r="H12" s="117"/>
      <c r="I12" s="117"/>
      <c r="J12" s="251">
        <v>1.03</v>
      </c>
    </row>
    <row r="13" spans="1:10" x14ac:dyDescent="0.15">
      <c r="A13" s="250"/>
      <c r="B13" s="296" t="s">
        <v>588</v>
      </c>
      <c r="C13" s="258"/>
      <c r="D13" s="258"/>
      <c r="E13" s="368"/>
      <c r="F13" s="373" t="s">
        <v>683</v>
      </c>
      <c r="G13" s="256" t="s">
        <v>459</v>
      </c>
      <c r="H13" s="257"/>
      <c r="I13" s="257"/>
      <c r="J13" s="282">
        <v>1.5</v>
      </c>
    </row>
    <row r="14" spans="1:10" x14ac:dyDescent="0.15">
      <c r="A14" s="250"/>
      <c r="B14" s="297"/>
      <c r="C14" s="259"/>
      <c r="D14" s="259"/>
      <c r="E14" s="369"/>
      <c r="F14" s="373" t="s">
        <v>682</v>
      </c>
      <c r="G14" s="249" t="s">
        <v>460</v>
      </c>
      <c r="H14" s="122"/>
      <c r="I14" s="122"/>
      <c r="J14" s="431">
        <v>1.51</v>
      </c>
    </row>
    <row r="15" spans="1:10" x14ac:dyDescent="0.15">
      <c r="A15" s="250"/>
      <c r="B15" s="298"/>
      <c r="C15" s="366"/>
      <c r="D15" s="366"/>
      <c r="E15" s="370"/>
      <c r="F15" s="374" t="s">
        <v>681</v>
      </c>
      <c r="G15" s="249" t="s">
        <v>461</v>
      </c>
      <c r="H15" s="122"/>
      <c r="I15" s="122"/>
      <c r="J15" s="431">
        <v>1.52</v>
      </c>
    </row>
    <row r="16" spans="1:10" x14ac:dyDescent="0.15">
      <c r="A16" s="250"/>
      <c r="B16" s="258" t="s">
        <v>720</v>
      </c>
      <c r="C16" s="258"/>
      <c r="D16" s="258"/>
      <c r="E16" s="258"/>
      <c r="F16" s="259"/>
      <c r="G16" s="917" t="s">
        <v>462</v>
      </c>
      <c r="H16" s="919"/>
      <c r="I16" s="917"/>
      <c r="J16" s="921">
        <v>1.99</v>
      </c>
    </row>
    <row r="17" spans="1:10" x14ac:dyDescent="0.15">
      <c r="A17" s="250"/>
      <c r="B17" s="258" t="s">
        <v>581</v>
      </c>
      <c r="C17" s="258"/>
      <c r="D17" s="258"/>
      <c r="E17" s="258"/>
      <c r="F17" s="259"/>
      <c r="G17" s="918"/>
      <c r="H17" s="920"/>
      <c r="I17" s="918"/>
      <c r="J17" s="922"/>
    </row>
    <row r="18" spans="1:10" x14ac:dyDescent="0.15">
      <c r="A18" s="255">
        <v>2</v>
      </c>
      <c r="B18" s="260" t="s">
        <v>582</v>
      </c>
      <c r="C18" s="260"/>
      <c r="D18" s="260"/>
      <c r="E18" s="260"/>
      <c r="F18" s="375" t="s">
        <v>684</v>
      </c>
      <c r="G18" s="261" t="s">
        <v>456</v>
      </c>
      <c r="H18" s="117"/>
      <c r="I18" s="268"/>
      <c r="J18" s="253">
        <v>2.0099999999999998</v>
      </c>
    </row>
    <row r="19" spans="1:10" x14ac:dyDescent="0.15">
      <c r="A19" s="250"/>
      <c r="B19" s="258" t="s">
        <v>583</v>
      </c>
      <c r="C19" s="258"/>
      <c r="D19" s="258"/>
      <c r="E19" s="258"/>
      <c r="F19" s="376" t="s">
        <v>685</v>
      </c>
      <c r="G19" s="262" t="s">
        <v>459</v>
      </c>
      <c r="H19" s="254"/>
      <c r="I19" s="269"/>
      <c r="J19" s="270">
        <v>2.5</v>
      </c>
    </row>
    <row r="20" spans="1:10" x14ac:dyDescent="0.15">
      <c r="A20" s="265">
        <v>3</v>
      </c>
      <c r="B20" s="33" t="s">
        <v>584</v>
      </c>
      <c r="C20" s="389"/>
      <c r="D20" s="389"/>
      <c r="E20" s="418" t="s">
        <v>732</v>
      </c>
      <c r="F20" s="28"/>
      <c r="G20" s="254"/>
      <c r="H20" s="418" t="s">
        <v>733</v>
      </c>
      <c r="I20" s="23"/>
      <c r="J20" s="96">
        <v>3</v>
      </c>
    </row>
    <row r="21" spans="1:10" x14ac:dyDescent="0.15">
      <c r="A21" s="84"/>
      <c r="B21" s="35"/>
      <c r="C21" s="23"/>
      <c r="D21" s="39"/>
      <c r="E21" s="362"/>
      <c r="F21" s="23"/>
      <c r="G21" s="131"/>
      <c r="H21" s="419"/>
      <c r="I21" s="23"/>
      <c r="J21" s="86"/>
    </row>
    <row r="22" spans="1:10" x14ac:dyDescent="0.15">
      <c r="A22" s="58"/>
      <c r="B22" s="26"/>
      <c r="C22" s="26"/>
      <c r="D22" s="26"/>
      <c r="E22" s="26"/>
      <c r="F22" s="26"/>
      <c r="G22" s="26"/>
      <c r="H22" s="26"/>
      <c r="I22" s="26"/>
      <c r="J22" s="58"/>
    </row>
    <row r="23" spans="1:10" x14ac:dyDescent="0.15">
      <c r="A23" s="25" t="s">
        <v>679</v>
      </c>
      <c r="B23" s="23"/>
      <c r="C23" s="23"/>
      <c r="D23" s="23"/>
      <c r="E23" s="23"/>
      <c r="F23" s="23"/>
      <c r="G23" s="23"/>
      <c r="H23" s="23"/>
      <c r="I23" s="23"/>
      <c r="J23" s="37"/>
    </row>
    <row r="24" spans="1:10" x14ac:dyDescent="0.15">
      <c r="A24" s="25" t="s">
        <v>580</v>
      </c>
      <c r="B24" s="23"/>
      <c r="C24" s="23"/>
      <c r="D24" s="23"/>
      <c r="E24" s="23"/>
      <c r="F24" s="23"/>
      <c r="G24" s="23"/>
      <c r="H24" s="23"/>
      <c r="I24" s="23"/>
      <c r="J24" s="37"/>
    </row>
    <row r="25" spans="1:10" x14ac:dyDescent="0.15">
      <c r="A25" s="23"/>
      <c r="B25" s="23"/>
      <c r="C25" s="23"/>
      <c r="D25" s="23"/>
      <c r="E25" s="23"/>
      <c r="F25" s="23"/>
      <c r="G25" s="23"/>
      <c r="H25" s="23"/>
      <c r="I25" s="23"/>
      <c r="J25" s="248"/>
    </row>
    <row r="26" spans="1:10" x14ac:dyDescent="0.15">
      <c r="A26" s="23"/>
      <c r="B26" s="23"/>
      <c r="C26" s="23"/>
      <c r="D26" s="23"/>
      <c r="E26" s="23"/>
      <c r="F26" s="23"/>
      <c r="G26" s="23"/>
      <c r="H26" s="23"/>
      <c r="I26" s="23"/>
      <c r="J26" s="248"/>
    </row>
    <row r="27" spans="1:10" x14ac:dyDescent="0.15">
      <c r="A27" s="23"/>
      <c r="B27" s="23"/>
      <c r="C27" s="23"/>
      <c r="D27" s="23"/>
      <c r="E27" s="23"/>
      <c r="F27" s="23"/>
      <c r="G27" s="23"/>
      <c r="H27" s="23"/>
      <c r="I27" s="23"/>
      <c r="J27" s="37"/>
    </row>
    <row r="28" spans="1:10" x14ac:dyDescent="0.15">
      <c r="A28" s="40" t="s">
        <v>589</v>
      </c>
      <c r="B28" s="89"/>
      <c r="C28" s="283"/>
      <c r="D28" s="283"/>
      <c r="E28" s="283"/>
      <c r="F28" s="21"/>
      <c r="G28" s="21"/>
      <c r="H28" s="21"/>
      <c r="I28" s="21"/>
      <c r="J28" s="64"/>
    </row>
    <row r="29" spans="1:10" x14ac:dyDescent="0.15">
      <c r="A29" s="256">
        <v>4</v>
      </c>
      <c r="B29" s="263" t="s">
        <v>686</v>
      </c>
      <c r="C29" s="263"/>
      <c r="D29" s="263"/>
      <c r="E29" s="263"/>
      <c r="F29" s="264"/>
      <c r="G29" s="264"/>
      <c r="H29" s="267"/>
      <c r="I29" s="257"/>
      <c r="J29" s="253">
        <v>4</v>
      </c>
    </row>
    <row r="30" spans="1:10" x14ac:dyDescent="0.15">
      <c r="A30" s="529">
        <v>5</v>
      </c>
      <c r="B30" s="530" t="s">
        <v>768</v>
      </c>
      <c r="C30" s="459"/>
      <c r="D30" s="459"/>
      <c r="E30" s="459"/>
      <c r="F30" s="460"/>
      <c r="G30" s="460"/>
      <c r="H30" s="461"/>
      <c r="I30" s="462"/>
      <c r="J30" s="531">
        <v>5</v>
      </c>
    </row>
    <row r="31" spans="1:10" x14ac:dyDescent="0.15">
      <c r="A31" s="529">
        <v>6</v>
      </c>
      <c r="B31" s="530" t="s">
        <v>811</v>
      </c>
      <c r="C31" s="459"/>
      <c r="D31" s="459"/>
      <c r="E31" s="459"/>
      <c r="F31" s="460"/>
      <c r="G31" s="460"/>
      <c r="H31" s="461"/>
      <c r="I31" s="462"/>
      <c r="J31" s="531">
        <v>6</v>
      </c>
    </row>
    <row r="32" spans="1:10" x14ac:dyDescent="0.15">
      <c r="A32" s="529">
        <v>7</v>
      </c>
      <c r="B32" s="530" t="s">
        <v>813</v>
      </c>
      <c r="C32" s="459"/>
      <c r="D32" s="459"/>
      <c r="E32" s="459"/>
      <c r="F32" s="460"/>
      <c r="G32" s="460"/>
      <c r="H32" s="461"/>
      <c r="I32" s="462"/>
      <c r="J32" s="531">
        <v>7</v>
      </c>
    </row>
    <row r="33" spans="1:10" x14ac:dyDescent="0.15">
      <c r="A33" s="529">
        <v>8</v>
      </c>
      <c r="B33" s="530" t="s">
        <v>769</v>
      </c>
      <c r="C33" s="459"/>
      <c r="D33" s="459"/>
      <c r="E33" s="459"/>
      <c r="F33" s="460"/>
      <c r="G33" s="460"/>
      <c r="H33" s="461"/>
      <c r="I33" s="462"/>
      <c r="J33" s="531">
        <v>8</v>
      </c>
    </row>
    <row r="34" spans="1:10" x14ac:dyDescent="0.15">
      <c r="A34" s="529">
        <v>9</v>
      </c>
      <c r="B34" s="530" t="s">
        <v>812</v>
      </c>
      <c r="C34" s="459"/>
      <c r="D34" s="459"/>
      <c r="E34" s="459"/>
      <c r="F34" s="460"/>
      <c r="G34" s="460"/>
      <c r="H34" s="461"/>
      <c r="I34" s="462"/>
      <c r="J34" s="531">
        <v>9</v>
      </c>
    </row>
    <row r="37" spans="1:10" x14ac:dyDescent="0.15">
      <c r="A37" s="25"/>
      <c r="B37" s="23"/>
      <c r="C37" s="23"/>
      <c r="D37" s="23"/>
      <c r="E37" s="23"/>
      <c r="F37" s="23"/>
      <c r="G37" s="23"/>
      <c r="H37" s="23"/>
      <c r="I37" s="23"/>
      <c r="J37" s="248"/>
    </row>
    <row r="38" spans="1:10" x14ac:dyDescent="0.15">
      <c r="A38" s="25"/>
      <c r="B38" s="23"/>
      <c r="C38" s="23"/>
      <c r="D38" s="23"/>
      <c r="E38" s="23"/>
      <c r="F38" s="23"/>
      <c r="G38" s="23"/>
      <c r="H38" s="23"/>
      <c r="I38" s="23"/>
      <c r="J38" s="248"/>
    </row>
    <row r="39" spans="1:10" x14ac:dyDescent="0.15">
      <c r="A39" s="25"/>
      <c r="B39" s="23"/>
      <c r="C39" s="23"/>
      <c r="D39" s="23"/>
      <c r="E39" s="23"/>
      <c r="F39" s="23"/>
      <c r="G39" s="23"/>
      <c r="H39" s="23"/>
      <c r="I39" s="23"/>
      <c r="J39" s="248"/>
    </row>
    <row r="40" spans="1:10" x14ac:dyDescent="0.15">
      <c r="A40" s="25"/>
      <c r="B40" s="23"/>
      <c r="C40" s="23"/>
      <c r="D40" s="23"/>
      <c r="E40" s="23"/>
      <c r="F40" s="23"/>
      <c r="G40" s="23"/>
      <c r="H40" s="23"/>
      <c r="I40" s="23"/>
      <c r="J40" s="248"/>
    </row>
    <row r="41" spans="1:10" x14ac:dyDescent="0.15">
      <c r="A41" s="25"/>
      <c r="B41" s="23"/>
      <c r="C41" s="23"/>
      <c r="D41" s="23"/>
      <c r="E41" s="23"/>
      <c r="F41" s="23"/>
      <c r="G41" s="23"/>
      <c r="H41" s="23"/>
      <c r="I41" s="23"/>
      <c r="J41" s="248"/>
    </row>
    <row r="42" spans="1:10" x14ac:dyDescent="0.15">
      <c r="A42" s="25"/>
      <c r="B42" s="23"/>
      <c r="C42" s="23"/>
      <c r="D42" s="23"/>
      <c r="E42" s="23"/>
      <c r="F42" s="23"/>
      <c r="G42" s="23"/>
      <c r="H42" s="23"/>
      <c r="I42" s="23"/>
      <c r="J42" s="248"/>
    </row>
    <row r="43" spans="1:10" x14ac:dyDescent="0.15">
      <c r="A43" s="25"/>
      <c r="B43" s="23"/>
      <c r="C43" s="23"/>
      <c r="D43" s="23"/>
      <c r="E43" s="23"/>
      <c r="F43" s="23"/>
      <c r="G43" s="23"/>
      <c r="H43" s="23"/>
      <c r="I43" s="23"/>
      <c r="J43" s="248"/>
    </row>
    <row r="44" spans="1:10" x14ac:dyDescent="0.15">
      <c r="A44" s="25"/>
      <c r="B44" s="23"/>
      <c r="C44" s="23"/>
      <c r="D44" s="23"/>
      <c r="E44" s="23"/>
      <c r="F44" s="23"/>
      <c r="G44" s="23"/>
      <c r="H44" s="23"/>
      <c r="I44" s="23"/>
      <c r="J44" s="248"/>
    </row>
    <row r="45" spans="1:10" x14ac:dyDescent="0.15">
      <c r="A45" s="25"/>
      <c r="B45" s="23"/>
      <c r="C45" s="23"/>
      <c r="D45" s="23"/>
      <c r="E45" s="23"/>
      <c r="F45" s="23"/>
      <c r="G45" s="23"/>
      <c r="H45" s="23"/>
      <c r="I45" s="23"/>
      <c r="J45" s="248"/>
    </row>
    <row r="46" spans="1:10" x14ac:dyDescent="0.15">
      <c r="A46" s="25"/>
      <c r="B46" s="23"/>
      <c r="C46" s="23"/>
      <c r="D46" s="23"/>
      <c r="E46" s="23"/>
      <c r="F46" s="23"/>
      <c r="G46" s="23"/>
      <c r="H46" s="23"/>
      <c r="I46" s="23"/>
      <c r="J46" s="248"/>
    </row>
    <row r="47" spans="1:10" x14ac:dyDescent="0.15">
      <c r="A47" s="25"/>
      <c r="B47" s="23"/>
      <c r="C47" s="23"/>
      <c r="D47" s="23"/>
      <c r="E47" s="23"/>
      <c r="F47" s="23"/>
      <c r="G47" s="23"/>
      <c r="H47" s="23"/>
      <c r="I47" s="23"/>
      <c r="J47" s="248"/>
    </row>
    <row r="48" spans="1:10" x14ac:dyDescent="0.15">
      <c r="A48" s="25"/>
      <c r="B48" s="23"/>
      <c r="C48" s="23"/>
      <c r="D48" s="23"/>
      <c r="E48" s="23"/>
      <c r="F48" s="23"/>
      <c r="G48" s="23"/>
      <c r="H48" s="23"/>
      <c r="I48" s="23"/>
      <c r="J48" s="248"/>
    </row>
    <row r="49" spans="1:10" x14ac:dyDescent="0.15">
      <c r="A49" s="25"/>
      <c r="B49" s="23"/>
      <c r="C49" s="23"/>
      <c r="D49" s="23"/>
      <c r="E49" s="23"/>
      <c r="F49" s="23"/>
      <c r="G49" s="23"/>
      <c r="H49" s="23"/>
      <c r="I49" s="23"/>
      <c r="J49" s="248"/>
    </row>
    <row r="50" spans="1:10" x14ac:dyDescent="0.15">
      <c r="A50" s="25"/>
      <c r="B50" s="23"/>
      <c r="C50" s="23"/>
      <c r="D50" s="23"/>
      <c r="E50" s="23"/>
      <c r="F50" s="23"/>
      <c r="G50" s="23"/>
      <c r="H50" s="23"/>
      <c r="I50" s="23"/>
      <c r="J50" s="248"/>
    </row>
    <row r="51" spans="1:10" x14ac:dyDescent="0.15">
      <c r="A51" s="25"/>
      <c r="B51" s="23"/>
      <c r="C51" s="23"/>
      <c r="D51" s="23"/>
      <c r="E51" s="23"/>
      <c r="F51" s="23"/>
      <c r="G51" s="23"/>
      <c r="H51" s="23"/>
      <c r="I51" s="23"/>
      <c r="J51" s="248"/>
    </row>
    <row r="52" spans="1:10" x14ac:dyDescent="0.15">
      <c r="A52" s="25"/>
      <c r="B52" s="23"/>
      <c r="C52" s="23"/>
      <c r="D52" s="23"/>
      <c r="E52" s="23"/>
      <c r="F52" s="23"/>
      <c r="G52" s="23"/>
      <c r="H52" s="23"/>
      <c r="I52" s="23"/>
      <c r="J52" s="248"/>
    </row>
    <row r="53" spans="1:10" x14ac:dyDescent="0.15">
      <c r="A53" s="25"/>
      <c r="B53" s="23"/>
      <c r="C53" s="23"/>
      <c r="D53" s="23"/>
      <c r="E53" s="23"/>
      <c r="F53" s="23"/>
      <c r="G53" s="23"/>
      <c r="H53" s="23"/>
      <c r="I53" s="23"/>
      <c r="J53" s="248"/>
    </row>
    <row r="54" spans="1:10" x14ac:dyDescent="0.15">
      <c r="A54" s="25"/>
      <c r="B54" s="23"/>
      <c r="C54" s="23"/>
      <c r="D54" s="23"/>
      <c r="E54" s="23"/>
      <c r="F54" s="23"/>
      <c r="G54" s="23"/>
      <c r="H54" s="23"/>
      <c r="I54" s="23"/>
      <c r="J54" s="248"/>
    </row>
    <row r="55" spans="1:10" x14ac:dyDescent="0.15">
      <c r="A55" s="25"/>
      <c r="B55" s="23"/>
      <c r="C55" s="23"/>
      <c r="D55" s="23"/>
      <c r="E55" s="23"/>
      <c r="F55" s="23"/>
      <c r="G55" s="23"/>
      <c r="H55" s="23"/>
      <c r="I55" s="23"/>
      <c r="J55" s="248"/>
    </row>
    <row r="56" spans="1:10" x14ac:dyDescent="0.15">
      <c r="A56" s="25"/>
      <c r="B56" s="23"/>
      <c r="C56" s="23"/>
      <c r="D56" s="23"/>
      <c r="E56" s="23"/>
      <c r="F56" s="23"/>
      <c r="G56" s="23"/>
      <c r="H56" s="23"/>
      <c r="I56" s="23"/>
      <c r="J56" s="248"/>
    </row>
    <row r="57" spans="1:10" x14ac:dyDescent="0.15">
      <c r="A57" s="25"/>
      <c r="B57" s="23"/>
      <c r="C57" s="23"/>
      <c r="D57" s="23"/>
      <c r="E57" s="23"/>
      <c r="F57" s="23"/>
      <c r="G57" s="23"/>
      <c r="H57" s="23"/>
      <c r="I57" s="23"/>
      <c r="J57" s="248"/>
    </row>
    <row r="58" spans="1:10" x14ac:dyDescent="0.15">
      <c r="A58" s="25"/>
      <c r="B58" s="23"/>
      <c r="C58" s="23"/>
      <c r="D58" s="23"/>
      <c r="E58" s="23"/>
      <c r="F58" s="23"/>
      <c r="G58" s="23"/>
      <c r="H58" s="23"/>
      <c r="I58" s="23"/>
      <c r="J58" s="248"/>
    </row>
    <row r="59" spans="1:10" x14ac:dyDescent="0.15">
      <c r="A59" s="25"/>
      <c r="B59" s="23"/>
      <c r="C59" s="23"/>
      <c r="D59" s="23"/>
      <c r="E59" s="23"/>
      <c r="F59" s="23"/>
      <c r="G59" s="23"/>
      <c r="H59" s="23"/>
      <c r="I59" s="23"/>
      <c r="J59" s="248"/>
    </row>
    <row r="60" spans="1:10" x14ac:dyDescent="0.15">
      <c r="A60" s="25"/>
      <c r="B60" s="23"/>
      <c r="C60" s="23"/>
      <c r="D60" s="23"/>
      <c r="E60" s="23"/>
      <c r="F60" s="23"/>
      <c r="G60" s="23"/>
      <c r="H60" s="23"/>
      <c r="I60" s="23"/>
      <c r="J60" s="248"/>
    </row>
    <row r="61" spans="1:10" x14ac:dyDescent="0.15">
      <c r="A61" s="25"/>
      <c r="B61" s="23"/>
      <c r="C61" s="23"/>
      <c r="D61" s="23"/>
      <c r="E61" s="23"/>
      <c r="F61" s="23"/>
      <c r="G61" s="23"/>
      <c r="H61" s="23"/>
      <c r="I61" s="23"/>
      <c r="J61" s="248"/>
    </row>
    <row r="62" spans="1:10" x14ac:dyDescent="0.15">
      <c r="A62" s="25"/>
      <c r="B62" s="23"/>
      <c r="C62" s="23"/>
      <c r="D62" s="23"/>
      <c r="E62" s="23"/>
      <c r="F62" s="23"/>
      <c r="G62" s="23"/>
      <c r="H62" s="23"/>
      <c r="I62" s="23"/>
      <c r="J62" s="248"/>
    </row>
    <row r="63" spans="1:10" x14ac:dyDescent="0.15">
      <c r="A63" s="25"/>
      <c r="B63" s="23"/>
      <c r="C63" s="23"/>
      <c r="D63" s="23"/>
      <c r="E63" s="23"/>
      <c r="F63" s="23"/>
      <c r="G63" s="23"/>
      <c r="H63" s="23"/>
      <c r="I63" s="23"/>
      <c r="J63" s="248"/>
    </row>
    <row r="64" spans="1:10" x14ac:dyDescent="0.15">
      <c r="A64" s="25"/>
      <c r="B64" s="23"/>
      <c r="C64" s="23"/>
      <c r="D64" s="23"/>
      <c r="E64" s="23"/>
      <c r="F64" s="23"/>
      <c r="G64" s="23"/>
      <c r="H64" s="23"/>
      <c r="I64" s="23"/>
      <c r="J64" s="248"/>
    </row>
    <row r="65" spans="1:10" x14ac:dyDescent="0.15">
      <c r="A65" s="25"/>
      <c r="B65" s="23"/>
      <c r="C65" s="23"/>
      <c r="D65" s="23"/>
      <c r="E65" s="23"/>
      <c r="F65" s="23"/>
      <c r="G65" s="23"/>
      <c r="H65" s="23"/>
      <c r="I65" s="23"/>
      <c r="J65" s="248"/>
    </row>
    <row r="66" spans="1:10" x14ac:dyDescent="0.15">
      <c r="A66" s="25"/>
      <c r="B66" s="23"/>
      <c r="C66" s="23"/>
      <c r="D66" s="23"/>
      <c r="E66" s="23"/>
      <c r="F66" s="23"/>
      <c r="G66" s="23"/>
      <c r="H66" s="23"/>
      <c r="I66" s="23"/>
      <c r="J66" s="248"/>
    </row>
    <row r="67" spans="1:10" x14ac:dyDescent="0.15">
      <c r="A67" s="25"/>
      <c r="B67" s="23"/>
      <c r="C67" s="23"/>
      <c r="D67" s="23"/>
      <c r="E67" s="23"/>
      <c r="F67" s="23"/>
      <c r="G67" s="23"/>
      <c r="H67" s="23"/>
      <c r="I67" s="23"/>
      <c r="J67" s="248"/>
    </row>
    <row r="68" spans="1:10" x14ac:dyDescent="0.15">
      <c r="A68" s="25"/>
      <c r="B68" s="23"/>
      <c r="C68" s="23"/>
      <c r="D68" s="23"/>
      <c r="E68" s="23"/>
      <c r="F68" s="23"/>
      <c r="G68" s="23"/>
      <c r="H68" s="23"/>
      <c r="I68" s="23"/>
      <c r="J68" s="248"/>
    </row>
    <row r="69" spans="1:10" x14ac:dyDescent="0.15">
      <c r="A69" s="25"/>
      <c r="B69" s="23"/>
      <c r="C69" s="23"/>
      <c r="D69" s="23"/>
      <c r="E69" s="23"/>
      <c r="F69" s="23"/>
      <c r="G69" s="23"/>
      <c r="H69" s="23"/>
      <c r="I69" s="23"/>
      <c r="J69" s="248"/>
    </row>
    <row r="70" spans="1:10" x14ac:dyDescent="0.15">
      <c r="A70" s="23"/>
      <c r="B70" s="23"/>
      <c r="C70" s="23"/>
      <c r="D70" s="23"/>
      <c r="E70" s="23"/>
      <c r="F70" s="23"/>
      <c r="G70" s="23"/>
      <c r="H70" s="23"/>
      <c r="I70" s="23"/>
      <c r="J70" s="23"/>
    </row>
    <row r="72" spans="1:10" x14ac:dyDescent="0.15">
      <c r="A72" s="23"/>
      <c r="B72" s="23"/>
      <c r="C72" s="23"/>
      <c r="D72" s="23"/>
      <c r="E72" s="23"/>
      <c r="F72" s="23"/>
      <c r="G72" s="23"/>
      <c r="H72" s="23"/>
      <c r="I72" s="23"/>
      <c r="J72" s="23"/>
    </row>
    <row r="73" spans="1:10" x14ac:dyDescent="0.15">
      <c r="A73" s="40"/>
      <c r="B73" s="21"/>
      <c r="C73" s="21"/>
      <c r="D73" s="21"/>
      <c r="E73" s="21"/>
      <c r="F73" s="21"/>
      <c r="G73" s="21"/>
      <c r="H73" s="21"/>
      <c r="I73" s="21"/>
      <c r="J73" s="293"/>
    </row>
    <row r="74" spans="1:10" x14ac:dyDescent="0.15">
      <c r="A74" s="471" t="s">
        <v>820</v>
      </c>
      <c r="B74" s="23"/>
      <c r="C74" s="23"/>
      <c r="D74" s="23"/>
      <c r="E74" s="23"/>
      <c r="F74" s="23"/>
      <c r="G74" s="23"/>
      <c r="H74" s="23"/>
      <c r="I74" s="23"/>
      <c r="J74" s="248"/>
    </row>
    <row r="75" spans="1:10" ht="12.75" x14ac:dyDescent="0.2">
      <c r="A75" s="142" t="s">
        <v>814</v>
      </c>
      <c r="B75" s="142"/>
      <c r="C75" s="142"/>
      <c r="D75" s="142"/>
      <c r="E75" s="142"/>
      <c r="F75" s="142"/>
      <c r="G75" s="142"/>
      <c r="H75" s="266"/>
      <c r="I75" s="142"/>
      <c r="J75" s="24" t="s">
        <v>339</v>
      </c>
    </row>
  </sheetData>
  <mergeCells count="6">
    <mergeCell ref="I3:J3"/>
    <mergeCell ref="H7:I7"/>
    <mergeCell ref="G16:G17"/>
    <mergeCell ref="H16:H17"/>
    <mergeCell ref="I16:I17"/>
    <mergeCell ref="J16:J17"/>
  </mergeCells>
  <printOptions horizontalCentered="1"/>
  <pageMargins left="0.5" right="0.5" top="0.5" bottom="0.5" header="0.3" footer="0.3"/>
  <pageSetup orientation="portrait" r:id="rId1"/>
  <ignoredErrors>
    <ignoredError sqref="G10:H19 H9"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6"/>
  <dimension ref="A1:I76"/>
  <sheetViews>
    <sheetView showGridLines="0" topLeftCell="A51" zoomScale="125" zoomScaleNormal="125" workbookViewId="0"/>
  </sheetViews>
  <sheetFormatPr defaultColWidth="9.59765625" defaultRowHeight="9" x14ac:dyDescent="0.15"/>
  <cols>
    <col min="1" max="1" width="5.59765625" style="3" customWidth="1"/>
    <col min="2" max="2" width="46" style="3" customWidth="1"/>
    <col min="3" max="3" width="29" style="3" customWidth="1"/>
    <col min="4" max="4" width="18" style="3" customWidth="1"/>
    <col min="5" max="5" width="5.59765625" style="3" customWidth="1"/>
    <col min="6" max="6" width="12.3984375" style="3" customWidth="1"/>
    <col min="7" max="7" width="17.796875" style="3" customWidth="1"/>
    <col min="8" max="8" width="17" style="3" customWidth="1"/>
    <col min="9" max="9" width="3" style="3" customWidth="1"/>
    <col min="10" max="16384" width="9.59765625" style="3"/>
  </cols>
  <sheetData>
    <row r="1" spans="1:9" ht="12.75" x14ac:dyDescent="0.2">
      <c r="A1" s="142" t="s">
        <v>21</v>
      </c>
      <c r="C1" s="22" t="s">
        <v>623</v>
      </c>
      <c r="D1" s="428"/>
      <c r="I1" s="478" t="s">
        <v>816</v>
      </c>
    </row>
    <row r="2" spans="1:9" x14ac:dyDescent="0.15">
      <c r="A2" s="26" t="s">
        <v>592</v>
      </c>
      <c r="B2" s="26"/>
      <c r="C2" s="26"/>
      <c r="D2" s="26"/>
      <c r="E2" s="66" t="s">
        <v>23</v>
      </c>
      <c r="F2" s="145"/>
      <c r="G2" s="66" t="s">
        <v>5</v>
      </c>
      <c r="H2" s="67" t="s">
        <v>439</v>
      </c>
      <c r="I2" s="149"/>
    </row>
    <row r="3" spans="1:9" x14ac:dyDescent="0.15">
      <c r="A3" s="23"/>
      <c r="B3" s="23"/>
      <c r="C3" s="23"/>
      <c r="D3" s="23"/>
      <c r="E3" s="83"/>
      <c r="F3" s="422"/>
      <c r="G3" s="83" t="s">
        <v>469</v>
      </c>
      <c r="H3" s="35"/>
      <c r="I3" s="6"/>
    </row>
    <row r="4" spans="1:9" x14ac:dyDescent="0.15">
      <c r="A4" s="21"/>
      <c r="B4" s="21"/>
      <c r="C4" s="21"/>
      <c r="D4" s="21"/>
      <c r="E4" s="185"/>
      <c r="F4" s="423"/>
      <c r="G4" s="185" t="s">
        <v>471</v>
      </c>
      <c r="H4" s="38"/>
      <c r="I4" s="4"/>
    </row>
    <row r="5" spans="1:9" x14ac:dyDescent="0.15">
      <c r="A5" s="21"/>
      <c r="B5" s="21"/>
      <c r="C5" s="21"/>
      <c r="D5" s="40"/>
      <c r="E5" s="25"/>
      <c r="F5" s="25"/>
      <c r="G5" s="23"/>
    </row>
    <row r="6" spans="1:9" x14ac:dyDescent="0.15">
      <c r="A6" s="7"/>
      <c r="B6" s="8" t="s">
        <v>590</v>
      </c>
      <c r="C6" s="8"/>
      <c r="D6" s="8"/>
      <c r="E6" s="8"/>
    </row>
    <row r="7" spans="1:9" x14ac:dyDescent="0.15">
      <c r="A7" s="8"/>
      <c r="B7" s="8" t="s">
        <v>284</v>
      </c>
      <c r="C7" s="8"/>
      <c r="D7" s="371" t="s">
        <v>579</v>
      </c>
      <c r="E7" s="198"/>
    </row>
    <row r="8" spans="1:9" x14ac:dyDescent="0.15">
      <c r="A8" s="10">
        <v>1</v>
      </c>
      <c r="B8" s="321" t="s">
        <v>290</v>
      </c>
      <c r="C8" s="322"/>
      <c r="D8" s="205"/>
      <c r="E8" s="12">
        <v>1</v>
      </c>
      <c r="F8" s="23"/>
      <c r="G8" s="23"/>
    </row>
    <row r="9" spans="1:9" x14ac:dyDescent="0.15">
      <c r="A9" s="10">
        <v>2</v>
      </c>
      <c r="B9" s="321" t="s">
        <v>291</v>
      </c>
      <c r="C9" s="322"/>
      <c r="D9" s="205"/>
      <c r="E9" s="12">
        <v>2</v>
      </c>
    </row>
    <row r="10" spans="1:9" x14ac:dyDescent="0.15">
      <c r="A10" s="10">
        <v>3</v>
      </c>
      <c r="B10" s="321" t="s">
        <v>292</v>
      </c>
      <c r="C10" s="322"/>
      <c r="D10" s="205"/>
      <c r="E10" s="12">
        <v>3</v>
      </c>
      <c r="F10" s="23"/>
      <c r="G10" s="23"/>
    </row>
    <row r="11" spans="1:9" x14ac:dyDescent="0.15">
      <c r="A11" s="10">
        <v>4</v>
      </c>
      <c r="B11" s="321" t="s">
        <v>293</v>
      </c>
      <c r="C11" s="322"/>
      <c r="D11" s="205"/>
      <c r="E11" s="12">
        <v>4</v>
      </c>
    </row>
    <row r="12" spans="1:9" x14ac:dyDescent="0.15">
      <c r="A12" s="10">
        <v>5</v>
      </c>
      <c r="B12" s="321" t="s">
        <v>294</v>
      </c>
      <c r="C12" s="322"/>
      <c r="D12" s="205"/>
      <c r="E12" s="12">
        <v>5</v>
      </c>
      <c r="F12" s="23"/>
      <c r="G12" s="23"/>
    </row>
    <row r="13" spans="1:9" x14ac:dyDescent="0.15">
      <c r="A13" s="10">
        <v>6</v>
      </c>
      <c r="B13" s="321" t="s">
        <v>295</v>
      </c>
      <c r="C13" s="322"/>
      <c r="D13" s="205"/>
      <c r="E13" s="12">
        <v>6</v>
      </c>
    </row>
    <row r="14" spans="1:9" x14ac:dyDescent="0.15">
      <c r="A14" s="10">
        <v>7</v>
      </c>
      <c r="B14" s="321" t="s">
        <v>296</v>
      </c>
      <c r="C14" s="322"/>
      <c r="D14" s="205"/>
      <c r="E14" s="12">
        <v>7</v>
      </c>
      <c r="F14" s="23"/>
      <c r="G14" s="23"/>
    </row>
    <row r="15" spans="1:9" x14ac:dyDescent="0.15">
      <c r="A15" s="10">
        <v>8</v>
      </c>
      <c r="B15" s="321" t="s">
        <v>297</v>
      </c>
      <c r="C15" s="322"/>
      <c r="D15" s="205"/>
      <c r="E15" s="12">
        <v>8</v>
      </c>
    </row>
    <row r="16" spans="1:9" x14ac:dyDescent="0.15">
      <c r="A16" s="10">
        <v>9</v>
      </c>
      <c r="B16" s="321" t="s">
        <v>298</v>
      </c>
      <c r="C16" s="322"/>
      <c r="D16" s="205"/>
      <c r="E16" s="12">
        <v>9</v>
      </c>
      <c r="F16" s="23"/>
      <c r="G16" s="23"/>
    </row>
    <row r="17" spans="1:7" x14ac:dyDescent="0.15">
      <c r="A17" s="10">
        <v>10</v>
      </c>
      <c r="B17" s="321" t="s">
        <v>299</v>
      </c>
      <c r="C17" s="322"/>
      <c r="D17" s="205"/>
      <c r="E17" s="12">
        <v>10</v>
      </c>
    </row>
    <row r="18" spans="1:7" x14ac:dyDescent="0.15">
      <c r="A18" s="10">
        <v>11</v>
      </c>
      <c r="B18" s="321" t="s">
        <v>713</v>
      </c>
      <c r="C18" s="322"/>
      <c r="D18" s="205"/>
      <c r="E18" s="12">
        <v>11</v>
      </c>
      <c r="F18" s="23"/>
      <c r="G18" s="23"/>
    </row>
    <row r="19" spans="1:7" x14ac:dyDescent="0.15">
      <c r="A19" s="8"/>
      <c r="B19" s="8" t="s">
        <v>285</v>
      </c>
      <c r="C19" s="8"/>
      <c r="D19" s="204"/>
      <c r="E19" s="198"/>
    </row>
    <row r="20" spans="1:7" x14ac:dyDescent="0.15">
      <c r="A20" s="100">
        <v>12</v>
      </c>
      <c r="B20" s="321" t="s">
        <v>300</v>
      </c>
      <c r="C20" s="322"/>
      <c r="D20" s="205"/>
      <c r="E20" s="12">
        <v>12</v>
      </c>
      <c r="F20" s="23"/>
      <c r="G20" s="23"/>
    </row>
    <row r="21" spans="1:7" x14ac:dyDescent="0.15">
      <c r="A21" s="100">
        <v>13</v>
      </c>
      <c r="B21" s="321" t="s">
        <v>301</v>
      </c>
      <c r="C21" s="322"/>
      <c r="D21" s="205"/>
      <c r="E21" s="12">
        <v>13</v>
      </c>
    </row>
    <row r="22" spans="1:7" x14ac:dyDescent="0.15">
      <c r="A22" s="100">
        <v>14</v>
      </c>
      <c r="B22" s="321" t="s">
        <v>302</v>
      </c>
      <c r="C22" s="322"/>
      <c r="D22" s="205"/>
      <c r="E22" s="12">
        <v>14</v>
      </c>
      <c r="F22" s="23"/>
      <c r="G22" s="23"/>
    </row>
    <row r="23" spans="1:7" x14ac:dyDescent="0.15">
      <c r="A23" s="100">
        <v>15</v>
      </c>
      <c r="B23" s="321" t="s">
        <v>303</v>
      </c>
      <c r="C23" s="322"/>
      <c r="D23" s="205"/>
      <c r="E23" s="12">
        <v>15</v>
      </c>
    </row>
    <row r="24" spans="1:7" x14ac:dyDescent="0.15">
      <c r="A24" s="100">
        <v>16</v>
      </c>
      <c r="B24" s="321" t="s">
        <v>304</v>
      </c>
      <c r="C24" s="322"/>
      <c r="D24" s="205"/>
      <c r="E24" s="12">
        <v>16</v>
      </c>
      <c r="F24" s="23"/>
      <c r="G24" s="23"/>
    </row>
    <row r="25" spans="1:7" x14ac:dyDescent="0.15">
      <c r="A25" s="100">
        <v>17</v>
      </c>
      <c r="B25" s="321" t="s">
        <v>305</v>
      </c>
      <c r="C25" s="322"/>
      <c r="D25" s="205"/>
      <c r="E25" s="12">
        <v>17</v>
      </c>
    </row>
    <row r="26" spans="1:7" x14ac:dyDescent="0.15">
      <c r="A26" s="100">
        <v>18</v>
      </c>
      <c r="B26" s="321" t="s">
        <v>306</v>
      </c>
      <c r="C26" s="322"/>
      <c r="D26" s="205"/>
      <c r="E26" s="12">
        <v>18</v>
      </c>
      <c r="F26" s="23"/>
      <c r="G26" s="23"/>
    </row>
    <row r="27" spans="1:7" x14ac:dyDescent="0.15">
      <c r="A27" s="100">
        <v>19</v>
      </c>
      <c r="B27" s="321" t="s">
        <v>307</v>
      </c>
      <c r="C27" s="322"/>
      <c r="D27" s="205"/>
      <c r="E27" s="12">
        <v>19</v>
      </c>
    </row>
    <row r="28" spans="1:7" x14ac:dyDescent="0.15">
      <c r="A28" s="100">
        <v>20</v>
      </c>
      <c r="B28" s="321" t="s">
        <v>302</v>
      </c>
      <c r="C28" s="322"/>
      <c r="D28" s="205"/>
      <c r="E28" s="12">
        <v>20</v>
      </c>
      <c r="F28" s="23"/>
      <c r="G28" s="23"/>
    </row>
    <row r="29" spans="1:7" x14ac:dyDescent="0.15">
      <c r="A29" s="100">
        <v>21</v>
      </c>
      <c r="B29" s="321" t="s">
        <v>308</v>
      </c>
      <c r="C29" s="322"/>
      <c r="D29" s="205"/>
      <c r="E29" s="12">
        <v>21</v>
      </c>
    </row>
    <row r="30" spans="1:7" x14ac:dyDescent="0.15">
      <c r="A30" s="100">
        <v>22</v>
      </c>
      <c r="B30" s="321" t="s">
        <v>302</v>
      </c>
      <c r="C30" s="322"/>
      <c r="D30" s="205"/>
      <c r="E30" s="12">
        <v>22</v>
      </c>
      <c r="F30" s="23"/>
      <c r="G30" s="23"/>
    </row>
    <row r="31" spans="1:7" x14ac:dyDescent="0.15">
      <c r="A31" s="100">
        <v>23</v>
      </c>
      <c r="B31" s="321" t="s">
        <v>309</v>
      </c>
      <c r="C31" s="322"/>
      <c r="D31" s="205"/>
      <c r="E31" s="12">
        <v>23</v>
      </c>
    </row>
    <row r="32" spans="1:7" x14ac:dyDescent="0.15">
      <c r="A32" s="100">
        <v>24</v>
      </c>
      <c r="B32" s="321" t="s">
        <v>302</v>
      </c>
      <c r="C32" s="322"/>
      <c r="D32" s="205"/>
      <c r="E32" s="12">
        <v>24</v>
      </c>
      <c r="F32" s="23"/>
      <c r="G32" s="23"/>
    </row>
    <row r="33" spans="1:7" x14ac:dyDescent="0.15">
      <c r="A33" s="100">
        <v>25</v>
      </c>
      <c r="B33" s="321" t="s">
        <v>310</v>
      </c>
      <c r="C33" s="322"/>
      <c r="D33" s="205"/>
      <c r="E33" s="12">
        <v>25</v>
      </c>
    </row>
    <row r="34" spans="1:7" x14ac:dyDescent="0.15">
      <c r="A34" s="100">
        <v>26</v>
      </c>
      <c r="B34" s="321" t="s">
        <v>311</v>
      </c>
      <c r="C34" s="322"/>
      <c r="D34" s="205"/>
      <c r="E34" s="12">
        <v>26</v>
      </c>
      <c r="F34" s="23"/>
      <c r="G34" s="23"/>
    </row>
    <row r="35" spans="1:7" x14ac:dyDescent="0.15">
      <c r="A35" s="100">
        <v>27</v>
      </c>
      <c r="B35" s="321" t="s">
        <v>714</v>
      </c>
      <c r="C35" s="322"/>
      <c r="D35" s="205"/>
      <c r="E35" s="12">
        <v>27</v>
      </c>
    </row>
    <row r="36" spans="1:7" x14ac:dyDescent="0.15">
      <c r="A36" s="8"/>
      <c r="B36" s="8" t="s">
        <v>286</v>
      </c>
      <c r="C36" s="8"/>
      <c r="D36" s="204"/>
      <c r="E36" s="198"/>
    </row>
    <row r="37" spans="1:7" x14ac:dyDescent="0.15">
      <c r="A37" s="100">
        <v>28</v>
      </c>
      <c r="B37" s="321" t="s">
        <v>312</v>
      </c>
      <c r="C37" s="322"/>
      <c r="D37" s="205"/>
      <c r="E37" s="12">
        <v>28</v>
      </c>
    </row>
    <row r="38" spans="1:7" x14ac:dyDescent="0.15">
      <c r="A38" s="100">
        <v>29</v>
      </c>
      <c r="B38" s="321" t="s">
        <v>313</v>
      </c>
      <c r="C38" s="322"/>
      <c r="D38" s="205"/>
      <c r="E38" s="12">
        <v>29</v>
      </c>
      <c r="F38" s="23"/>
      <c r="G38" s="23"/>
    </row>
    <row r="39" spans="1:7" x14ac:dyDescent="0.15">
      <c r="A39" s="100">
        <v>30</v>
      </c>
      <c r="B39" s="321" t="s">
        <v>314</v>
      </c>
      <c r="C39" s="322"/>
      <c r="D39" s="205"/>
      <c r="E39" s="12">
        <v>30</v>
      </c>
    </row>
    <row r="40" spans="1:7" x14ac:dyDescent="0.15">
      <c r="A40" s="100">
        <v>31</v>
      </c>
      <c r="B40" s="321" t="s">
        <v>315</v>
      </c>
      <c r="C40" s="322"/>
      <c r="D40" s="205"/>
      <c r="E40" s="12">
        <v>31</v>
      </c>
      <c r="F40" s="23"/>
      <c r="G40" s="23"/>
    </row>
    <row r="41" spans="1:7" x14ac:dyDescent="0.15">
      <c r="A41" s="100">
        <v>32</v>
      </c>
      <c r="B41" s="321" t="s">
        <v>715</v>
      </c>
      <c r="C41" s="322"/>
      <c r="D41" s="205"/>
      <c r="E41" s="12">
        <v>32</v>
      </c>
    </row>
    <row r="42" spans="1:7" x14ac:dyDescent="0.15">
      <c r="A42" s="100">
        <v>33</v>
      </c>
      <c r="B42" s="321" t="s">
        <v>716</v>
      </c>
      <c r="C42" s="322"/>
      <c r="D42" s="205"/>
      <c r="E42" s="12">
        <v>33</v>
      </c>
      <c r="F42" s="23"/>
      <c r="G42" s="23"/>
    </row>
    <row r="43" spans="1:7" x14ac:dyDescent="0.15">
      <c r="A43" s="21"/>
      <c r="B43" s="21"/>
      <c r="C43" s="21"/>
      <c r="D43" s="40"/>
      <c r="E43" s="40"/>
      <c r="F43" s="25"/>
      <c r="G43" s="23"/>
    </row>
    <row r="44" spans="1:7" x14ac:dyDescent="0.15">
      <c r="A44" s="7"/>
      <c r="B44" s="8" t="s">
        <v>591</v>
      </c>
      <c r="C44" s="8"/>
      <c r="D44" s="8"/>
      <c r="E44" s="8"/>
    </row>
    <row r="45" spans="1:7" x14ac:dyDescent="0.15">
      <c r="A45" s="8"/>
      <c r="B45" s="8" t="s">
        <v>287</v>
      </c>
      <c r="C45" s="8"/>
      <c r="D45" s="204"/>
      <c r="E45" s="198"/>
    </row>
    <row r="46" spans="1:7" x14ac:dyDescent="0.15">
      <c r="A46" s="200">
        <v>34</v>
      </c>
      <c r="B46" s="12" t="s">
        <v>316</v>
      </c>
      <c r="C46" s="8"/>
      <c r="D46" s="205"/>
      <c r="E46" s="12">
        <v>34</v>
      </c>
      <c r="F46" s="23"/>
      <c r="G46" s="23"/>
    </row>
    <row r="47" spans="1:7" x14ac:dyDescent="0.15">
      <c r="A47" s="199">
        <v>35</v>
      </c>
      <c r="B47" s="13" t="s">
        <v>317</v>
      </c>
      <c r="C47" s="8"/>
      <c r="D47" s="205"/>
      <c r="E47" s="12">
        <v>35</v>
      </c>
    </row>
    <row r="48" spans="1:7" x14ac:dyDescent="0.15">
      <c r="A48" s="199">
        <v>36</v>
      </c>
      <c r="B48" s="13" t="s">
        <v>318</v>
      </c>
      <c r="C48" s="8"/>
      <c r="D48" s="205"/>
      <c r="E48" s="12">
        <v>36</v>
      </c>
      <c r="F48" s="23"/>
      <c r="G48" s="23"/>
    </row>
    <row r="49" spans="1:9" x14ac:dyDescent="0.15">
      <c r="A49" s="199">
        <v>37</v>
      </c>
      <c r="B49" s="13" t="s">
        <v>319</v>
      </c>
      <c r="C49" s="8"/>
      <c r="D49" s="205"/>
      <c r="E49" s="12">
        <v>37</v>
      </c>
    </row>
    <row r="50" spans="1:9" x14ac:dyDescent="0.15">
      <c r="A50" s="199">
        <v>38</v>
      </c>
      <c r="B50" s="13" t="s">
        <v>320</v>
      </c>
      <c r="C50" s="8"/>
      <c r="D50" s="205"/>
      <c r="E50" s="12">
        <v>38</v>
      </c>
      <c r="F50" s="23"/>
      <c r="G50" s="23"/>
    </row>
    <row r="51" spans="1:9" x14ac:dyDescent="0.15">
      <c r="A51" s="199">
        <v>39</v>
      </c>
      <c r="B51" s="13" t="s">
        <v>321</v>
      </c>
      <c r="C51" s="8"/>
      <c r="D51" s="205"/>
      <c r="E51" s="12">
        <v>39</v>
      </c>
    </row>
    <row r="52" spans="1:9" x14ac:dyDescent="0.15">
      <c r="A52" s="199">
        <v>40</v>
      </c>
      <c r="B52" s="13" t="s">
        <v>322</v>
      </c>
      <c r="C52" s="8"/>
      <c r="D52" s="205"/>
      <c r="E52" s="12">
        <v>40</v>
      </c>
      <c r="F52" s="23"/>
      <c r="G52" s="23"/>
    </row>
    <row r="53" spans="1:9" x14ac:dyDescent="0.15">
      <c r="A53" s="199">
        <v>41</v>
      </c>
      <c r="B53" s="13" t="s">
        <v>323</v>
      </c>
      <c r="C53" s="8"/>
      <c r="D53" s="205"/>
      <c r="E53" s="12">
        <v>41</v>
      </c>
    </row>
    <row r="54" spans="1:9" x14ac:dyDescent="0.15">
      <c r="A54" s="202">
        <v>42</v>
      </c>
      <c r="B54" s="15" t="s">
        <v>717</v>
      </c>
      <c r="C54" s="20"/>
      <c r="D54" s="205"/>
      <c r="E54" s="12">
        <v>42</v>
      </c>
      <c r="F54" s="23"/>
      <c r="G54" s="23"/>
    </row>
    <row r="55" spans="1:9" x14ac:dyDescent="0.15">
      <c r="A55" s="8"/>
      <c r="B55" s="8" t="s">
        <v>288</v>
      </c>
      <c r="C55" s="8"/>
      <c r="D55" s="204"/>
      <c r="E55" s="198"/>
    </row>
    <row r="56" spans="1:9" x14ac:dyDescent="0.15">
      <c r="A56" s="199">
        <v>43</v>
      </c>
      <c r="B56" s="13" t="s">
        <v>324</v>
      </c>
      <c r="C56" s="8"/>
      <c r="D56" s="205"/>
      <c r="E56" s="12">
        <v>43</v>
      </c>
      <c r="F56" s="23"/>
      <c r="G56" s="23"/>
    </row>
    <row r="57" spans="1:9" x14ac:dyDescent="0.15">
      <c r="A57" s="199">
        <v>44</v>
      </c>
      <c r="B57" s="13" t="s">
        <v>325</v>
      </c>
      <c r="C57" s="8"/>
      <c r="D57" s="205"/>
      <c r="E57" s="12">
        <v>44</v>
      </c>
    </row>
    <row r="58" spans="1:9" x14ac:dyDescent="0.15">
      <c r="A58" s="199">
        <v>45</v>
      </c>
      <c r="B58" s="13" t="s">
        <v>326</v>
      </c>
      <c r="C58" s="8"/>
      <c r="D58" s="205"/>
      <c r="E58" s="12">
        <v>45</v>
      </c>
      <c r="F58" s="23"/>
      <c r="G58" s="23"/>
    </row>
    <row r="59" spans="1:9" x14ac:dyDescent="0.15">
      <c r="A59" s="199">
        <v>46</v>
      </c>
      <c r="B59" s="13" t="s">
        <v>327</v>
      </c>
      <c r="C59" s="8"/>
      <c r="D59" s="205"/>
      <c r="E59" s="12">
        <v>46</v>
      </c>
    </row>
    <row r="60" spans="1:9" x14ac:dyDescent="0.15">
      <c r="A60" s="199">
        <v>47</v>
      </c>
      <c r="B60" s="13"/>
      <c r="C60" s="8"/>
      <c r="D60" s="205"/>
      <c r="E60" s="12">
        <v>47</v>
      </c>
      <c r="F60" s="23"/>
      <c r="G60" s="23"/>
      <c r="H60" s="23"/>
      <c r="I60" s="23"/>
    </row>
    <row r="61" spans="1:9" x14ac:dyDescent="0.15">
      <c r="A61" s="201">
        <v>48</v>
      </c>
      <c r="B61" s="15" t="s">
        <v>718</v>
      </c>
      <c r="C61" s="20"/>
      <c r="D61" s="205"/>
      <c r="E61" s="12">
        <v>48</v>
      </c>
      <c r="H61" s="23"/>
      <c r="I61" s="23"/>
    </row>
    <row r="62" spans="1:9" x14ac:dyDescent="0.15">
      <c r="A62" s="201">
        <v>49</v>
      </c>
      <c r="B62" s="15" t="s">
        <v>680</v>
      </c>
      <c r="C62" s="20"/>
      <c r="D62" s="205"/>
      <c r="E62" s="12">
        <v>49</v>
      </c>
      <c r="F62" s="23"/>
      <c r="G62" s="23"/>
      <c r="H62" s="23"/>
      <c r="I62" s="23"/>
    </row>
    <row r="63" spans="1:9" x14ac:dyDescent="0.15">
      <c r="A63" s="8"/>
      <c r="B63" s="8" t="s">
        <v>289</v>
      </c>
      <c r="C63" s="8"/>
      <c r="D63" s="204"/>
      <c r="E63" s="198"/>
    </row>
    <row r="64" spans="1:9" x14ac:dyDescent="0.15">
      <c r="A64" s="199">
        <v>50</v>
      </c>
      <c r="B64" s="13" t="s">
        <v>328</v>
      </c>
      <c r="C64" s="8"/>
      <c r="D64" s="205"/>
      <c r="E64" s="12">
        <v>50</v>
      </c>
      <c r="F64" s="23"/>
      <c r="G64" s="23"/>
      <c r="H64" s="23"/>
      <c r="I64" s="23"/>
    </row>
    <row r="65" spans="1:9" x14ac:dyDescent="0.15">
      <c r="A65" s="203">
        <v>51</v>
      </c>
      <c r="B65" s="13" t="s">
        <v>719</v>
      </c>
      <c r="C65" s="8"/>
      <c r="D65" s="205"/>
      <c r="E65" s="12">
        <v>51</v>
      </c>
      <c r="H65" s="23"/>
      <c r="I65" s="23"/>
    </row>
    <row r="66" spans="1:9" x14ac:dyDescent="0.15">
      <c r="E66" s="23"/>
      <c r="F66" s="23"/>
      <c r="G66" s="23"/>
      <c r="H66" s="23"/>
      <c r="I66" s="23"/>
    </row>
    <row r="67" spans="1:9" x14ac:dyDescent="0.15">
      <c r="B67" s="2" t="s">
        <v>283</v>
      </c>
      <c r="C67" s="2"/>
    </row>
    <row r="68" spans="1:9" x14ac:dyDescent="0.15">
      <c r="E68" s="23"/>
      <c r="F68" s="23"/>
      <c r="G68" s="23"/>
    </row>
    <row r="71" spans="1:9" x14ac:dyDescent="0.15">
      <c r="E71" s="23"/>
      <c r="F71" s="23"/>
      <c r="G71" s="23"/>
    </row>
    <row r="74" spans="1:9" x14ac:dyDescent="0.15">
      <c r="A74" s="4"/>
      <c r="B74" s="4"/>
      <c r="C74" s="4"/>
      <c r="D74" s="4"/>
      <c r="E74" s="4"/>
      <c r="F74" s="4"/>
      <c r="G74" s="4"/>
      <c r="H74" s="4"/>
      <c r="I74" s="4"/>
    </row>
    <row r="75" spans="1:9" x14ac:dyDescent="0.15">
      <c r="A75" s="23" t="s">
        <v>699</v>
      </c>
      <c r="B75" s="23"/>
      <c r="C75" s="23"/>
      <c r="D75" s="23"/>
      <c r="E75" s="23"/>
      <c r="F75" s="23"/>
      <c r="G75" s="23"/>
      <c r="H75" s="23"/>
      <c r="I75" s="23"/>
    </row>
    <row r="76" spans="1:9" ht="12.75" x14ac:dyDescent="0.2">
      <c r="A76" s="80" t="s">
        <v>444</v>
      </c>
      <c r="B76" s="23"/>
      <c r="C76" s="23"/>
      <c r="D76" s="23"/>
      <c r="E76" s="23"/>
      <c r="F76" s="23"/>
      <c r="G76" s="23"/>
      <c r="I76" s="24" t="s">
        <v>814</v>
      </c>
    </row>
  </sheetData>
  <phoneticPr fontId="5" type="noConversion"/>
  <printOptions horizontalCentered="1"/>
  <pageMargins left="0.5" right="0.5" top="0.5" bottom="0.5" header="0.5" footer="0.5"/>
  <pageSetup orientation="portrait" r:id="rId1"/>
  <headerFooter alignWithMargins="0"/>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152"/>
  <sheetViews>
    <sheetView showGridLines="0" topLeftCell="A21" zoomScale="125" zoomScaleNormal="125" workbookViewId="0"/>
  </sheetViews>
  <sheetFormatPr defaultColWidth="9.59765625" defaultRowHeight="9" x14ac:dyDescent="0.15"/>
  <cols>
    <col min="1" max="1" width="6.796875" style="3" customWidth="1"/>
    <col min="2" max="2" width="16" style="3" customWidth="1"/>
    <col min="3" max="3" width="5.59765625" style="3" customWidth="1"/>
    <col min="4" max="4" width="20" style="3" customWidth="1"/>
    <col min="5" max="5" width="15.796875" style="3" customWidth="1"/>
    <col min="6" max="6" width="26" style="3" customWidth="1"/>
    <col min="7" max="8" width="20" style="3" customWidth="1"/>
    <col min="9" max="9" width="6.796875" style="3" customWidth="1"/>
    <col min="10" max="10" width="16" style="3" customWidth="1"/>
    <col min="11" max="16384" width="9.59765625" style="3"/>
  </cols>
  <sheetData>
    <row r="1" spans="1:10" ht="12.75" x14ac:dyDescent="0.2">
      <c r="A1" s="440" t="s">
        <v>762</v>
      </c>
      <c r="B1" s="381"/>
      <c r="C1" s="381"/>
      <c r="D1" s="381"/>
      <c r="E1" s="381"/>
      <c r="F1" s="427" t="s">
        <v>463</v>
      </c>
      <c r="G1" s="381"/>
      <c r="H1" s="381"/>
      <c r="I1" s="381"/>
      <c r="J1" s="387" t="s">
        <v>21</v>
      </c>
    </row>
    <row r="2" spans="1:10" x14ac:dyDescent="0.15">
      <c r="A2" s="359" t="s">
        <v>593</v>
      </c>
      <c r="B2" s="359"/>
      <c r="C2" s="359"/>
      <c r="D2" s="359"/>
      <c r="E2" s="359"/>
      <c r="F2" s="359"/>
      <c r="G2" s="388" t="s">
        <v>23</v>
      </c>
      <c r="H2" s="356" t="s">
        <v>5</v>
      </c>
      <c r="I2" s="361" t="s">
        <v>440</v>
      </c>
      <c r="J2" s="386"/>
    </row>
    <row r="3" spans="1:10" x14ac:dyDescent="0.15">
      <c r="A3" s="23"/>
      <c r="B3" s="23"/>
      <c r="C3" s="23"/>
      <c r="D3" s="23"/>
      <c r="E3" s="23"/>
      <c r="F3" s="23"/>
      <c r="G3" s="98"/>
      <c r="H3" s="83" t="s">
        <v>469</v>
      </c>
      <c r="I3" s="35"/>
      <c r="J3" s="6"/>
    </row>
    <row r="4" spans="1:10" x14ac:dyDescent="0.15">
      <c r="A4" s="21"/>
      <c r="B4" s="21"/>
      <c r="C4" s="358"/>
      <c r="D4" s="358"/>
      <c r="E4" s="358"/>
      <c r="F4" s="21"/>
      <c r="G4" s="390"/>
      <c r="H4" s="185" t="s">
        <v>470</v>
      </c>
      <c r="I4" s="38"/>
      <c r="J4" s="4"/>
    </row>
    <row r="5" spans="1:10" x14ac:dyDescent="0.15">
      <c r="A5" s="23"/>
      <c r="B5" s="23"/>
      <c r="C5" s="23"/>
      <c r="D5" s="23"/>
      <c r="E5" s="23"/>
      <c r="F5" s="25"/>
      <c r="G5" s="25"/>
      <c r="H5" s="23"/>
    </row>
    <row r="6" spans="1:10" x14ac:dyDescent="0.15">
      <c r="A6" s="198"/>
      <c r="B6" s="207"/>
      <c r="C6" s="382"/>
      <c r="D6" s="382"/>
      <c r="E6" s="382"/>
      <c r="F6" s="100"/>
      <c r="G6" s="425" t="s">
        <v>579</v>
      </c>
      <c r="H6" s="425" t="s">
        <v>579</v>
      </c>
      <c r="I6" s="43"/>
    </row>
    <row r="7" spans="1:10" x14ac:dyDescent="0.15">
      <c r="A7" s="10">
        <v>1</v>
      </c>
      <c r="B7" s="207" t="s">
        <v>329</v>
      </c>
      <c r="C7" s="382"/>
      <c r="D7" s="382"/>
      <c r="E7" s="382"/>
      <c r="F7" s="100"/>
      <c r="G7" s="100"/>
      <c r="H7" s="53"/>
      <c r="I7" s="43">
        <v>1</v>
      </c>
    </row>
    <row r="8" spans="1:10" x14ac:dyDescent="0.15">
      <c r="A8" s="10">
        <v>2</v>
      </c>
      <c r="B8" s="207" t="s">
        <v>330</v>
      </c>
      <c r="C8" s="382"/>
      <c r="D8" s="382"/>
      <c r="E8" s="382"/>
      <c r="F8" s="100"/>
      <c r="G8" s="323"/>
      <c r="H8" s="208"/>
      <c r="I8" s="43">
        <v>2</v>
      </c>
    </row>
    <row r="9" spans="1:10" x14ac:dyDescent="0.15">
      <c r="A9" s="10">
        <v>3</v>
      </c>
      <c r="B9" s="207" t="s">
        <v>705</v>
      </c>
      <c r="C9" s="382"/>
      <c r="D9" s="382"/>
      <c r="E9" s="382"/>
      <c r="F9" s="100"/>
      <c r="G9" s="208"/>
      <c r="H9" s="323"/>
      <c r="I9" s="43">
        <v>3</v>
      </c>
    </row>
    <row r="10" spans="1:10" x14ac:dyDescent="0.15">
      <c r="A10" s="10">
        <v>4</v>
      </c>
      <c r="B10" s="207" t="s">
        <v>706</v>
      </c>
      <c r="C10" s="382"/>
      <c r="D10" s="382"/>
      <c r="E10" s="382"/>
      <c r="F10" s="100"/>
      <c r="G10" s="323"/>
      <c r="H10" s="208"/>
      <c r="I10" s="43">
        <v>4</v>
      </c>
    </row>
    <row r="11" spans="1:10" x14ac:dyDescent="0.15">
      <c r="A11" s="10">
        <v>5</v>
      </c>
      <c r="B11" s="207" t="s">
        <v>707</v>
      </c>
      <c r="C11" s="382"/>
      <c r="D11" s="382"/>
      <c r="E11" s="382"/>
      <c r="F11" s="100"/>
      <c r="G11" s="323"/>
      <c r="H11" s="208"/>
      <c r="I11" s="43">
        <v>5</v>
      </c>
    </row>
    <row r="12" spans="1:10" x14ac:dyDescent="0.15">
      <c r="A12" s="10">
        <v>6</v>
      </c>
      <c r="B12" s="322"/>
      <c r="C12" s="383"/>
      <c r="D12" s="383"/>
      <c r="E12" s="383"/>
      <c r="F12" s="100"/>
      <c r="G12" s="323"/>
      <c r="H12" s="208"/>
      <c r="I12" s="43">
        <v>6</v>
      </c>
    </row>
    <row r="13" spans="1:10" x14ac:dyDescent="0.15">
      <c r="A13" s="10">
        <v>7</v>
      </c>
      <c r="B13" s="322"/>
      <c r="C13" s="383"/>
      <c r="D13" s="383"/>
      <c r="E13" s="383"/>
      <c r="F13" s="100"/>
      <c r="G13" s="323"/>
      <c r="H13" s="208"/>
      <c r="I13" s="43">
        <v>7</v>
      </c>
    </row>
    <row r="14" spans="1:10" x14ac:dyDescent="0.15">
      <c r="A14" s="10">
        <v>8</v>
      </c>
      <c r="B14" s="322"/>
      <c r="C14" s="383"/>
      <c r="D14" s="383"/>
      <c r="E14" s="383"/>
      <c r="F14" s="100"/>
      <c r="G14" s="323"/>
      <c r="H14" s="208"/>
      <c r="I14" s="43">
        <v>8</v>
      </c>
    </row>
    <row r="15" spans="1:10" x14ac:dyDescent="0.15">
      <c r="A15" s="10">
        <v>9</v>
      </c>
      <c r="B15" s="322"/>
      <c r="C15" s="383"/>
      <c r="D15" s="383"/>
      <c r="E15" s="383"/>
      <c r="F15" s="100"/>
      <c r="G15" s="323"/>
      <c r="H15" s="208"/>
      <c r="I15" s="43">
        <v>9</v>
      </c>
    </row>
    <row r="16" spans="1:10" x14ac:dyDescent="0.15">
      <c r="A16" s="10">
        <v>10</v>
      </c>
      <c r="B16" s="322"/>
      <c r="C16" s="383"/>
      <c r="D16" s="383"/>
      <c r="E16" s="383"/>
      <c r="F16" s="100"/>
      <c r="G16" s="323"/>
      <c r="H16" s="208"/>
      <c r="I16" s="43">
        <v>10</v>
      </c>
    </row>
    <row r="17" spans="1:9" x14ac:dyDescent="0.15">
      <c r="A17" s="10">
        <v>11</v>
      </c>
      <c r="B17" s="207" t="s">
        <v>708</v>
      </c>
      <c r="C17" s="382"/>
      <c r="D17" s="382"/>
      <c r="E17" s="382"/>
      <c r="F17" s="100"/>
      <c r="G17" s="323"/>
      <c r="H17" s="208"/>
      <c r="I17" s="43">
        <v>11</v>
      </c>
    </row>
    <row r="18" spans="1:9" x14ac:dyDescent="0.15">
      <c r="A18" s="100">
        <v>12</v>
      </c>
      <c r="B18" s="322"/>
      <c r="C18" s="383"/>
      <c r="D18" s="383"/>
      <c r="E18" s="383"/>
      <c r="F18" s="100"/>
      <c r="G18" s="323"/>
      <c r="H18" s="208"/>
      <c r="I18" s="12">
        <v>12</v>
      </c>
    </row>
    <row r="19" spans="1:9" x14ac:dyDescent="0.15">
      <c r="A19" s="100">
        <v>13</v>
      </c>
      <c r="B19" s="322"/>
      <c r="C19" s="383"/>
      <c r="D19" s="383"/>
      <c r="E19" s="383"/>
      <c r="F19" s="100"/>
      <c r="G19" s="323"/>
      <c r="H19" s="208"/>
      <c r="I19" s="12">
        <v>13</v>
      </c>
    </row>
    <row r="20" spans="1:9" x14ac:dyDescent="0.15">
      <c r="A20" s="100">
        <v>14</v>
      </c>
      <c r="B20" s="322"/>
      <c r="C20" s="383"/>
      <c r="D20" s="383"/>
      <c r="E20" s="383"/>
      <c r="F20" s="100"/>
      <c r="G20" s="323"/>
      <c r="H20" s="208"/>
      <c r="I20" s="12">
        <v>14</v>
      </c>
    </row>
    <row r="21" spans="1:9" x14ac:dyDescent="0.15">
      <c r="A21" s="100">
        <v>15</v>
      </c>
      <c r="B21" s="322"/>
      <c r="C21" s="383"/>
      <c r="D21" s="383"/>
      <c r="E21" s="383"/>
      <c r="F21" s="100"/>
      <c r="G21" s="323"/>
      <c r="H21" s="208"/>
      <c r="I21" s="12">
        <v>15</v>
      </c>
    </row>
    <row r="22" spans="1:9" x14ac:dyDescent="0.15">
      <c r="A22" s="100">
        <v>16</v>
      </c>
      <c r="B22" s="322"/>
      <c r="C22" s="383"/>
      <c r="D22" s="383"/>
      <c r="E22" s="383"/>
      <c r="F22" s="100"/>
      <c r="G22" s="323"/>
      <c r="H22" s="208"/>
      <c r="I22" s="12">
        <v>16</v>
      </c>
    </row>
    <row r="23" spans="1:9" x14ac:dyDescent="0.15">
      <c r="A23" s="100">
        <v>17</v>
      </c>
      <c r="B23" s="207" t="s">
        <v>484</v>
      </c>
      <c r="C23" s="382"/>
      <c r="D23" s="382"/>
      <c r="E23" s="382"/>
      <c r="F23" s="100"/>
      <c r="G23" s="208"/>
      <c r="H23" s="323"/>
      <c r="I23" s="12">
        <v>17</v>
      </c>
    </row>
    <row r="24" spans="1:9" x14ac:dyDescent="0.15">
      <c r="A24" s="100">
        <v>18</v>
      </c>
      <c r="B24" s="207" t="s">
        <v>709</v>
      </c>
      <c r="C24" s="382"/>
      <c r="D24" s="382"/>
      <c r="E24" s="382"/>
      <c r="F24" s="100"/>
      <c r="G24" s="208"/>
      <c r="H24" s="323"/>
      <c r="I24" s="12">
        <v>18</v>
      </c>
    </row>
    <row r="25" spans="1:9" x14ac:dyDescent="0.15">
      <c r="A25" s="8"/>
      <c r="B25" s="207" t="s">
        <v>331</v>
      </c>
      <c r="C25" s="382"/>
      <c r="D25" s="382"/>
      <c r="E25" s="382"/>
      <c r="F25" s="8"/>
      <c r="G25" s="206"/>
      <c r="H25" s="391"/>
      <c r="I25" s="12"/>
    </row>
    <row r="26" spans="1:9" x14ac:dyDescent="0.15">
      <c r="A26" s="100">
        <v>19</v>
      </c>
      <c r="B26" s="207" t="s">
        <v>332</v>
      </c>
      <c r="C26" s="382"/>
      <c r="D26" s="382"/>
      <c r="E26" s="382"/>
      <c r="F26" s="100"/>
      <c r="G26" s="323"/>
      <c r="H26" s="208"/>
      <c r="I26" s="12">
        <v>19</v>
      </c>
    </row>
    <row r="27" spans="1:9" x14ac:dyDescent="0.15">
      <c r="A27" s="100">
        <v>20</v>
      </c>
      <c r="B27" s="207" t="s">
        <v>333</v>
      </c>
      <c r="C27" s="382"/>
      <c r="D27" s="382"/>
      <c r="E27" s="382"/>
      <c r="F27" s="100"/>
      <c r="G27" s="323"/>
      <c r="H27" s="208"/>
      <c r="I27" s="12">
        <v>20</v>
      </c>
    </row>
    <row r="28" spans="1:9" x14ac:dyDescent="0.15">
      <c r="A28" s="100">
        <v>21</v>
      </c>
      <c r="B28" s="207" t="s">
        <v>334</v>
      </c>
      <c r="C28" s="382"/>
      <c r="D28" s="382"/>
      <c r="E28" s="382"/>
      <c r="F28" s="100"/>
      <c r="G28" s="323"/>
      <c r="H28" s="208"/>
      <c r="I28" s="12">
        <v>21</v>
      </c>
    </row>
    <row r="29" spans="1:9" x14ac:dyDescent="0.15">
      <c r="A29" s="100">
        <v>22</v>
      </c>
      <c r="B29" s="207" t="s">
        <v>335</v>
      </c>
      <c r="C29" s="382"/>
      <c r="D29" s="382"/>
      <c r="E29" s="382"/>
      <c r="F29" s="100"/>
      <c r="G29" s="323"/>
      <c r="H29" s="208"/>
      <c r="I29" s="12">
        <v>22</v>
      </c>
    </row>
    <row r="30" spans="1:9" x14ac:dyDescent="0.15">
      <c r="A30" s="100">
        <v>23</v>
      </c>
      <c r="B30" s="207" t="s">
        <v>485</v>
      </c>
      <c r="C30" s="382"/>
      <c r="D30" s="382"/>
      <c r="E30" s="382"/>
      <c r="F30" s="100"/>
      <c r="G30" s="323"/>
      <c r="H30" s="208"/>
      <c r="I30" s="12">
        <v>23</v>
      </c>
    </row>
    <row r="31" spans="1:9" x14ac:dyDescent="0.15">
      <c r="A31" s="100">
        <v>24</v>
      </c>
      <c r="B31" s="207" t="s">
        <v>336</v>
      </c>
      <c r="C31" s="382"/>
      <c r="D31" s="382"/>
      <c r="E31" s="382"/>
      <c r="F31" s="100"/>
      <c r="G31" s="323"/>
      <c r="H31" s="208"/>
      <c r="I31" s="12">
        <v>24</v>
      </c>
    </row>
    <row r="32" spans="1:9" x14ac:dyDescent="0.15">
      <c r="A32" s="100">
        <v>25</v>
      </c>
      <c r="B32" s="207" t="s">
        <v>337</v>
      </c>
      <c r="C32" s="382"/>
      <c r="D32" s="382"/>
      <c r="E32" s="382"/>
      <c r="F32" s="100"/>
      <c r="G32" s="323"/>
      <c r="H32" s="208"/>
      <c r="I32" s="12">
        <v>25</v>
      </c>
    </row>
    <row r="33" spans="1:9" x14ac:dyDescent="0.15">
      <c r="A33" s="100">
        <v>26</v>
      </c>
      <c r="B33" s="207" t="s">
        <v>338</v>
      </c>
      <c r="C33" s="382"/>
      <c r="D33" s="382"/>
      <c r="E33" s="382"/>
      <c r="F33" s="100"/>
      <c r="G33" s="323"/>
      <c r="H33" s="208"/>
      <c r="I33" s="12">
        <v>26</v>
      </c>
    </row>
    <row r="34" spans="1:9" x14ac:dyDescent="0.15">
      <c r="A34" s="100">
        <v>27</v>
      </c>
      <c r="B34" s="322" t="s">
        <v>710</v>
      </c>
      <c r="C34" s="383"/>
      <c r="D34" s="383"/>
      <c r="E34" s="383"/>
      <c r="F34" s="100"/>
      <c r="G34" s="323"/>
      <c r="H34" s="208"/>
      <c r="I34" s="12">
        <v>27</v>
      </c>
    </row>
    <row r="35" spans="1:9" x14ac:dyDescent="0.15">
      <c r="A35" s="100">
        <v>28</v>
      </c>
      <c r="B35" s="322"/>
      <c r="C35" s="383"/>
      <c r="D35" s="383"/>
      <c r="E35" s="383"/>
      <c r="F35" s="100"/>
      <c r="G35" s="323"/>
      <c r="H35" s="208"/>
      <c r="I35" s="12">
        <v>28</v>
      </c>
    </row>
    <row r="36" spans="1:9" x14ac:dyDescent="0.15">
      <c r="A36" s="100">
        <v>29</v>
      </c>
      <c r="B36" s="8"/>
      <c r="C36" s="384"/>
      <c r="D36" s="384"/>
      <c r="E36" s="384"/>
      <c r="F36" s="100"/>
      <c r="G36" s="323"/>
      <c r="H36" s="208"/>
      <c r="I36" s="12">
        <v>29</v>
      </c>
    </row>
    <row r="37" spans="1:9" x14ac:dyDescent="0.15">
      <c r="A37" s="100">
        <v>30</v>
      </c>
      <c r="B37" s="322"/>
      <c r="C37" s="383"/>
      <c r="D37" s="383"/>
      <c r="E37" s="383"/>
      <c r="F37" s="100"/>
      <c r="G37" s="323"/>
      <c r="H37" s="208"/>
      <c r="I37" s="12">
        <v>30</v>
      </c>
    </row>
    <row r="38" spans="1:9" x14ac:dyDescent="0.15">
      <c r="A38" s="100">
        <v>31</v>
      </c>
      <c r="B38" s="322"/>
      <c r="C38" s="383"/>
      <c r="D38" s="383"/>
      <c r="E38" s="383"/>
      <c r="F38" s="100"/>
      <c r="G38" s="323"/>
      <c r="H38" s="323"/>
      <c r="I38" s="12">
        <v>31</v>
      </c>
    </row>
    <row r="39" spans="1:9" x14ac:dyDescent="0.15">
      <c r="A39" s="463">
        <v>31.5</v>
      </c>
      <c r="B39" s="322" t="s">
        <v>758</v>
      </c>
      <c r="C39" s="383"/>
      <c r="D39" s="383"/>
      <c r="E39" s="383"/>
      <c r="F39" s="100"/>
      <c r="G39" s="323"/>
      <c r="H39" s="208"/>
      <c r="I39" s="464">
        <v>31.5</v>
      </c>
    </row>
    <row r="40" spans="1:9" x14ac:dyDescent="0.15">
      <c r="A40" s="100">
        <v>32</v>
      </c>
      <c r="B40" s="207" t="s">
        <v>711</v>
      </c>
      <c r="C40" s="382"/>
      <c r="D40" s="382"/>
      <c r="E40" s="382"/>
      <c r="F40" s="100"/>
      <c r="G40" s="208"/>
      <c r="H40" s="323"/>
      <c r="I40" s="12">
        <v>32</v>
      </c>
    </row>
    <row r="41" spans="1:9" x14ac:dyDescent="0.15">
      <c r="A41" s="100">
        <v>33</v>
      </c>
      <c r="B41" s="207" t="s">
        <v>712</v>
      </c>
      <c r="C41" s="382"/>
      <c r="D41" s="382"/>
      <c r="E41" s="382"/>
      <c r="F41" s="100"/>
      <c r="G41" s="208"/>
      <c r="H41" s="323"/>
      <c r="I41" s="12">
        <v>33</v>
      </c>
    </row>
    <row r="74" spans="1:10" s="104" customFormat="1" x14ac:dyDescent="0.15">
      <c r="A74" s="7"/>
      <c r="B74" s="7"/>
      <c r="C74" s="381"/>
      <c r="D74" s="381"/>
      <c r="E74" s="381"/>
      <c r="F74" s="7"/>
      <c r="G74" s="7"/>
      <c r="H74" s="7"/>
      <c r="I74" s="7"/>
      <c r="J74" s="7"/>
    </row>
    <row r="75" spans="1:10" s="104" customFormat="1" x14ac:dyDescent="0.15">
      <c r="A75" s="26" t="s">
        <v>763</v>
      </c>
      <c r="B75" s="26"/>
      <c r="C75" s="359"/>
      <c r="D75" s="359"/>
      <c r="E75" s="359"/>
      <c r="F75" s="26"/>
      <c r="G75" s="26"/>
      <c r="H75" s="26"/>
      <c r="I75" s="26"/>
      <c r="J75" s="26"/>
    </row>
    <row r="76" spans="1:10" ht="12.75" x14ac:dyDescent="0.2">
      <c r="A76" s="80" t="s">
        <v>757</v>
      </c>
      <c r="B76" s="23"/>
      <c r="C76" s="23"/>
      <c r="D76" s="23"/>
      <c r="E76" s="23"/>
      <c r="F76" s="23"/>
      <c r="G76" s="104"/>
      <c r="H76" s="104"/>
      <c r="I76" s="104"/>
      <c r="J76" s="24" t="s">
        <v>464</v>
      </c>
    </row>
    <row r="77" spans="1:10" ht="12.75" x14ac:dyDescent="0.2">
      <c r="A77" s="354" t="s">
        <v>21</v>
      </c>
      <c r="B77" s="381"/>
      <c r="C77" s="381"/>
      <c r="D77" s="381"/>
      <c r="E77" s="381"/>
      <c r="F77" s="427" t="s">
        <v>463</v>
      </c>
      <c r="G77" s="381"/>
      <c r="H77" s="381"/>
      <c r="I77" s="381"/>
      <c r="J77" s="441" t="s">
        <v>762</v>
      </c>
    </row>
    <row r="78" spans="1:10" x14ac:dyDescent="0.15">
      <c r="A78" s="359"/>
      <c r="B78" s="359"/>
      <c r="C78" s="359"/>
      <c r="D78" s="359"/>
      <c r="E78" s="359"/>
      <c r="F78" s="359"/>
      <c r="G78" s="359"/>
      <c r="H78" s="355"/>
      <c r="I78" s="359"/>
      <c r="J78" s="386"/>
    </row>
    <row r="79" spans="1:10" x14ac:dyDescent="0.15">
      <c r="A79" s="23"/>
      <c r="B79" s="23"/>
      <c r="C79" s="23"/>
      <c r="D79" s="23"/>
      <c r="E79" s="23"/>
      <c r="F79" s="23"/>
      <c r="G79" s="23"/>
      <c r="H79" s="25"/>
      <c r="I79" s="23"/>
      <c r="J79" s="6"/>
    </row>
    <row r="80" spans="1:10" x14ac:dyDescent="0.15">
      <c r="A80" s="23"/>
      <c r="B80" s="23"/>
      <c r="C80" s="23"/>
      <c r="D80" s="23"/>
      <c r="E80" s="23"/>
      <c r="F80" s="23"/>
      <c r="G80" s="23"/>
      <c r="H80" s="25"/>
      <c r="I80" s="23"/>
      <c r="J80" s="6"/>
    </row>
    <row r="81" spans="1:8" x14ac:dyDescent="0.15">
      <c r="A81" s="23"/>
      <c r="B81" s="23"/>
      <c r="C81" s="23"/>
      <c r="D81" s="23"/>
      <c r="E81" s="23"/>
      <c r="F81" s="23"/>
      <c r="G81" s="25"/>
      <c r="H81" s="25"/>
    </row>
    <row r="83" spans="1:8" x14ac:dyDescent="0.15">
      <c r="G83" s="5"/>
      <c r="H83" s="6"/>
    </row>
    <row r="84" spans="1:8" x14ac:dyDescent="0.15">
      <c r="A84" s="6"/>
      <c r="B84" s="2"/>
      <c r="C84" s="2"/>
      <c r="D84" s="2"/>
      <c r="E84" s="2"/>
      <c r="F84" s="2"/>
      <c r="G84" s="379"/>
    </row>
    <row r="85" spans="1:8" x14ac:dyDescent="0.15">
      <c r="A85" s="6"/>
      <c r="B85" s="2"/>
      <c r="C85" s="2"/>
      <c r="D85" s="2"/>
      <c r="E85" s="2"/>
      <c r="F85" s="2"/>
      <c r="G85" s="379"/>
    </row>
    <row r="86" spans="1:8" x14ac:dyDescent="0.15">
      <c r="A86" s="6"/>
      <c r="B86" s="2"/>
      <c r="C86" s="2"/>
      <c r="D86" s="2"/>
      <c r="E86" s="2"/>
      <c r="F86" s="2"/>
      <c r="G86" s="379"/>
    </row>
    <row r="87" spans="1:8" x14ac:dyDescent="0.15">
      <c r="A87" s="6"/>
      <c r="B87" s="2"/>
      <c r="C87" s="2"/>
      <c r="D87" s="2"/>
      <c r="E87" s="2"/>
      <c r="F87" s="2"/>
      <c r="G87" s="379"/>
    </row>
    <row r="88" spans="1:8" x14ac:dyDescent="0.15">
      <c r="A88" s="6"/>
      <c r="B88" s="2"/>
      <c r="C88" s="2"/>
      <c r="D88" s="2"/>
      <c r="E88" s="2"/>
      <c r="F88" s="2"/>
      <c r="G88" s="379"/>
    </row>
    <row r="89" spans="1:8" x14ac:dyDescent="0.15">
      <c r="A89" s="6"/>
      <c r="B89" s="2"/>
      <c r="C89" s="2"/>
      <c r="D89" s="2"/>
      <c r="E89" s="2"/>
      <c r="F89" s="2"/>
      <c r="G89" s="379"/>
    </row>
    <row r="90" spans="1:8" x14ac:dyDescent="0.15">
      <c r="A90" s="6"/>
      <c r="B90" s="2"/>
      <c r="C90" s="2"/>
      <c r="D90" s="2"/>
      <c r="E90" s="2"/>
      <c r="F90" s="2"/>
      <c r="G90" s="379"/>
    </row>
    <row r="91" spans="1:8" x14ac:dyDescent="0.15">
      <c r="A91" s="6"/>
      <c r="B91" s="2"/>
      <c r="C91" s="2"/>
      <c r="D91" s="2"/>
      <c r="E91" s="2"/>
      <c r="F91" s="2"/>
      <c r="G91" s="379"/>
    </row>
    <row r="92" spans="1:8" x14ac:dyDescent="0.15">
      <c r="A92" s="6"/>
      <c r="B92" s="2"/>
      <c r="C92" s="2"/>
      <c r="D92" s="2"/>
      <c r="E92" s="2"/>
      <c r="F92" s="2"/>
      <c r="G92" s="379"/>
    </row>
    <row r="93" spans="1:8" x14ac:dyDescent="0.15">
      <c r="A93" s="6"/>
      <c r="B93" s="2"/>
      <c r="C93" s="2"/>
      <c r="D93" s="2"/>
      <c r="E93" s="2"/>
      <c r="F93" s="2"/>
      <c r="G93" s="379"/>
    </row>
    <row r="94" spans="1:8" x14ac:dyDescent="0.15">
      <c r="A94" s="6"/>
      <c r="B94" s="2"/>
      <c r="C94" s="2"/>
      <c r="D94" s="2"/>
      <c r="E94" s="2"/>
      <c r="F94" s="2"/>
      <c r="G94" s="379"/>
    </row>
    <row r="95" spans="1:8" x14ac:dyDescent="0.15">
      <c r="G95" s="380"/>
      <c r="H95" s="6"/>
    </row>
    <row r="96" spans="1:8" x14ac:dyDescent="0.15">
      <c r="B96" s="2"/>
      <c r="C96" s="2"/>
      <c r="D96" s="2"/>
      <c r="E96" s="2"/>
      <c r="F96" s="2"/>
      <c r="G96" s="379"/>
    </row>
    <row r="97" spans="2:8" x14ac:dyDescent="0.15">
      <c r="B97" s="2"/>
      <c r="C97" s="2"/>
      <c r="D97" s="2"/>
      <c r="E97" s="2"/>
      <c r="F97" s="2"/>
      <c r="G97" s="379"/>
    </row>
    <row r="98" spans="2:8" x14ac:dyDescent="0.15">
      <c r="B98" s="2"/>
      <c r="C98" s="2"/>
      <c r="D98" s="2"/>
      <c r="E98" s="2"/>
      <c r="F98" s="2"/>
      <c r="G98" s="379"/>
    </row>
    <row r="99" spans="2:8" x14ac:dyDescent="0.15">
      <c r="B99" s="2"/>
      <c r="C99" s="2"/>
      <c r="D99" s="2"/>
      <c r="E99" s="2"/>
      <c r="F99" s="2"/>
      <c r="G99" s="379"/>
    </row>
    <row r="100" spans="2:8" x14ac:dyDescent="0.15">
      <c r="B100" s="2"/>
      <c r="C100" s="2"/>
      <c r="D100" s="2"/>
      <c r="E100" s="2"/>
      <c r="F100" s="2"/>
      <c r="G100" s="379"/>
    </row>
    <row r="101" spans="2:8" x14ac:dyDescent="0.15">
      <c r="B101" s="2"/>
      <c r="C101" s="2"/>
      <c r="D101" s="2"/>
      <c r="E101" s="2"/>
      <c r="F101" s="2"/>
      <c r="G101" s="379"/>
    </row>
    <row r="102" spans="2:8" x14ac:dyDescent="0.15">
      <c r="B102" s="2"/>
      <c r="C102" s="2"/>
      <c r="D102" s="2"/>
      <c r="E102" s="2"/>
      <c r="F102" s="2"/>
      <c r="G102" s="379"/>
    </row>
    <row r="103" spans="2:8" x14ac:dyDescent="0.15">
      <c r="B103" s="2"/>
      <c r="C103" s="2"/>
      <c r="D103" s="2"/>
      <c r="E103" s="2"/>
      <c r="F103" s="2"/>
      <c r="G103" s="379"/>
    </row>
    <row r="104" spans="2:8" x14ac:dyDescent="0.15">
      <c r="B104" s="2"/>
      <c r="C104" s="2"/>
      <c r="D104" s="2"/>
      <c r="E104" s="2"/>
      <c r="F104" s="5" t="s">
        <v>691</v>
      </c>
      <c r="G104" s="379"/>
    </row>
    <row r="105" spans="2:8" x14ac:dyDescent="0.15">
      <c r="B105" s="2"/>
      <c r="C105" s="2"/>
      <c r="D105" s="2"/>
      <c r="E105" s="2"/>
      <c r="F105" s="2"/>
      <c r="G105" s="379"/>
    </row>
    <row r="106" spans="2:8" x14ac:dyDescent="0.15">
      <c r="B106" s="2"/>
      <c r="C106" s="2"/>
      <c r="D106" s="2"/>
      <c r="E106" s="2"/>
      <c r="F106" s="2"/>
      <c r="G106" s="379"/>
    </row>
    <row r="107" spans="2:8" x14ac:dyDescent="0.15">
      <c r="B107" s="2"/>
      <c r="C107" s="2"/>
      <c r="D107" s="2"/>
      <c r="E107" s="2"/>
      <c r="F107" s="2"/>
      <c r="G107" s="379"/>
    </row>
    <row r="108" spans="2:8" x14ac:dyDescent="0.15">
      <c r="B108" s="2"/>
      <c r="C108" s="2"/>
      <c r="D108" s="2"/>
      <c r="E108" s="2"/>
      <c r="F108" s="2"/>
      <c r="G108" s="379"/>
    </row>
    <row r="109" spans="2:8" x14ac:dyDescent="0.15">
      <c r="B109" s="2"/>
      <c r="C109" s="2"/>
      <c r="D109" s="2"/>
      <c r="E109" s="2"/>
      <c r="F109" s="2"/>
      <c r="G109" s="379"/>
    </row>
    <row r="110" spans="2:8" x14ac:dyDescent="0.15">
      <c r="B110" s="2"/>
      <c r="C110" s="2"/>
      <c r="D110" s="2"/>
      <c r="E110" s="2"/>
      <c r="F110" s="2"/>
      <c r="G110" s="379"/>
    </row>
    <row r="111" spans="2:8" x14ac:dyDescent="0.15">
      <c r="B111" s="2"/>
      <c r="C111" s="2"/>
      <c r="D111" s="2"/>
      <c r="E111" s="2"/>
      <c r="F111" s="2"/>
      <c r="G111" s="379"/>
    </row>
    <row r="112" spans="2:8" x14ac:dyDescent="0.15">
      <c r="G112" s="380"/>
      <c r="H112" s="6"/>
    </row>
    <row r="113" spans="1:8" x14ac:dyDescent="0.15">
      <c r="B113" s="2"/>
      <c r="C113" s="2"/>
      <c r="D113" s="2"/>
      <c r="E113" s="2"/>
      <c r="F113" s="2"/>
      <c r="G113" s="379"/>
    </row>
    <row r="114" spans="1:8" x14ac:dyDescent="0.15">
      <c r="B114" s="2"/>
      <c r="C114" s="2"/>
      <c r="D114" s="2"/>
      <c r="E114" s="2"/>
      <c r="F114" s="2"/>
      <c r="G114" s="379"/>
    </row>
    <row r="115" spans="1:8" x14ac:dyDescent="0.15">
      <c r="B115" s="2"/>
      <c r="C115" s="2"/>
      <c r="D115" s="2"/>
      <c r="E115" s="2"/>
      <c r="F115" s="2"/>
      <c r="G115" s="379"/>
    </row>
    <row r="116" spans="1:8" x14ac:dyDescent="0.15">
      <c r="B116" s="2"/>
      <c r="C116" s="2"/>
      <c r="D116" s="2"/>
      <c r="E116" s="2"/>
      <c r="F116" s="2"/>
      <c r="G116" s="379"/>
    </row>
    <row r="117" spans="1:8" x14ac:dyDescent="0.15">
      <c r="B117" s="2"/>
      <c r="C117" s="2"/>
      <c r="D117" s="2"/>
      <c r="E117" s="2"/>
      <c r="F117" s="2"/>
      <c r="G117" s="379"/>
    </row>
    <row r="118" spans="1:8" x14ac:dyDescent="0.15">
      <c r="B118" s="2"/>
      <c r="C118" s="2"/>
      <c r="D118" s="2"/>
      <c r="E118" s="2"/>
      <c r="F118" s="2"/>
      <c r="G118" s="379"/>
    </row>
    <row r="119" spans="1:8" x14ac:dyDescent="0.15">
      <c r="A119" s="23"/>
      <c r="B119" s="23"/>
      <c r="C119" s="23"/>
      <c r="D119" s="23"/>
      <c r="E119" s="23"/>
      <c r="F119" s="23"/>
      <c r="G119" s="25"/>
      <c r="H119" s="25"/>
    </row>
    <row r="121" spans="1:8" x14ac:dyDescent="0.15">
      <c r="G121" s="380"/>
      <c r="H121" s="6"/>
    </row>
    <row r="122" spans="1:8" x14ac:dyDescent="0.15">
      <c r="G122" s="379"/>
    </row>
    <row r="123" spans="1:8" x14ac:dyDescent="0.15">
      <c r="G123" s="379"/>
    </row>
    <row r="124" spans="1:8" x14ac:dyDescent="0.15">
      <c r="G124" s="379"/>
    </row>
    <row r="125" spans="1:8" x14ac:dyDescent="0.15">
      <c r="G125" s="379"/>
    </row>
    <row r="126" spans="1:8" x14ac:dyDescent="0.15">
      <c r="G126" s="379"/>
    </row>
    <row r="127" spans="1:8" x14ac:dyDescent="0.15">
      <c r="G127" s="379"/>
    </row>
    <row r="128" spans="1:8" x14ac:dyDescent="0.15">
      <c r="G128" s="379"/>
    </row>
    <row r="129" spans="2:10" x14ac:dyDescent="0.15">
      <c r="G129" s="379"/>
    </row>
    <row r="130" spans="2:10" x14ac:dyDescent="0.15">
      <c r="G130" s="379"/>
    </row>
    <row r="131" spans="2:10" x14ac:dyDescent="0.15">
      <c r="G131" s="380"/>
      <c r="H131" s="6"/>
    </row>
    <row r="132" spans="2:10" x14ac:dyDescent="0.15">
      <c r="G132" s="379"/>
    </row>
    <row r="133" spans="2:10" x14ac:dyDescent="0.15">
      <c r="G133" s="379"/>
    </row>
    <row r="134" spans="2:10" x14ac:dyDescent="0.15">
      <c r="G134" s="379"/>
    </row>
    <row r="135" spans="2:10" x14ac:dyDescent="0.15">
      <c r="G135" s="379"/>
    </row>
    <row r="136" spans="2:10" x14ac:dyDescent="0.15">
      <c r="G136" s="379"/>
      <c r="I136" s="23"/>
      <c r="J136" s="23"/>
    </row>
    <row r="137" spans="2:10" x14ac:dyDescent="0.15">
      <c r="G137" s="379"/>
      <c r="I137" s="23"/>
      <c r="J137" s="23"/>
    </row>
    <row r="138" spans="2:10" x14ac:dyDescent="0.15">
      <c r="G138" s="379"/>
      <c r="I138" s="23"/>
      <c r="J138" s="23"/>
    </row>
    <row r="139" spans="2:10" x14ac:dyDescent="0.15">
      <c r="G139" s="380"/>
      <c r="H139" s="6"/>
    </row>
    <row r="140" spans="2:10" x14ac:dyDescent="0.15">
      <c r="G140" s="379"/>
      <c r="I140" s="23"/>
      <c r="J140" s="23"/>
    </row>
    <row r="141" spans="2:10" x14ac:dyDescent="0.15">
      <c r="G141" s="379"/>
      <c r="I141" s="23"/>
      <c r="J141" s="23"/>
    </row>
    <row r="142" spans="2:10" x14ac:dyDescent="0.15">
      <c r="H142" s="23"/>
      <c r="I142" s="23"/>
      <c r="J142" s="23"/>
    </row>
    <row r="143" spans="2:10" x14ac:dyDescent="0.15">
      <c r="B143" s="2"/>
      <c r="C143" s="2"/>
      <c r="D143" s="2"/>
      <c r="E143" s="2"/>
      <c r="F143" s="2"/>
    </row>
    <row r="144" spans="2:10" x14ac:dyDescent="0.15">
      <c r="H144" s="23"/>
    </row>
    <row r="147" spans="1:10" x14ac:dyDescent="0.15">
      <c r="H147" s="23"/>
    </row>
    <row r="150" spans="1:10" x14ac:dyDescent="0.15">
      <c r="A150" s="4"/>
      <c r="B150" s="4"/>
      <c r="C150" s="385"/>
      <c r="D150" s="385"/>
      <c r="E150" s="385"/>
      <c r="F150" s="4"/>
      <c r="G150" s="4"/>
      <c r="H150" s="4"/>
      <c r="I150" s="4"/>
      <c r="J150" s="4"/>
    </row>
    <row r="151" spans="1:10" x14ac:dyDescent="0.15">
      <c r="A151" s="26" t="s">
        <v>699</v>
      </c>
      <c r="B151" s="26"/>
      <c r="C151" s="359"/>
      <c r="D151" s="359"/>
      <c r="E151" s="359"/>
      <c r="F151" s="26"/>
      <c r="G151" s="26"/>
      <c r="H151" s="23"/>
      <c r="I151" s="23"/>
      <c r="J151" s="23"/>
    </row>
    <row r="152" spans="1:10" ht="12.75" x14ac:dyDescent="0.2">
      <c r="A152" s="80" t="s">
        <v>692</v>
      </c>
      <c r="B152" s="23"/>
      <c r="C152" s="23"/>
      <c r="D152" s="23"/>
      <c r="E152" s="23"/>
      <c r="F152" s="23"/>
      <c r="G152" s="23"/>
      <c r="H152" s="23"/>
      <c r="J152" s="24" t="s">
        <v>757</v>
      </c>
    </row>
  </sheetData>
  <printOptions horizontalCentered="1"/>
  <pageMargins left="0.5" right="0.5"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Q76"/>
  <sheetViews>
    <sheetView showGridLines="0" topLeftCell="A37" zoomScale="125" zoomScaleNormal="125" zoomScaleSheetLayoutView="100" workbookViewId="0"/>
  </sheetViews>
  <sheetFormatPr defaultColWidth="9.59765625" defaultRowHeight="9" x14ac:dyDescent="0.15"/>
  <cols>
    <col min="1" max="1" width="7" style="3" customWidth="1"/>
    <col min="2" max="2" width="5.59765625" style="3" customWidth="1"/>
    <col min="3" max="3" width="28" style="3" customWidth="1"/>
    <col min="4" max="4" width="31" style="3" customWidth="1"/>
    <col min="5" max="5" width="7" style="3" customWidth="1"/>
    <col min="6" max="6" width="5" style="3" customWidth="1"/>
    <col min="7" max="8" width="7" style="3" customWidth="1"/>
    <col min="9" max="9" width="5" style="3" customWidth="1"/>
    <col min="10" max="11" width="7" style="3" customWidth="1"/>
    <col min="12" max="12" width="5" style="3" customWidth="1"/>
    <col min="13" max="14" width="7" style="3" customWidth="1"/>
    <col min="15" max="15" width="5" style="3" customWidth="1"/>
    <col min="16" max="17" width="7" style="3" customWidth="1"/>
    <col min="18" max="16384" width="9.59765625" style="3"/>
  </cols>
  <sheetData>
    <row r="1" spans="1:17" ht="12.75" x14ac:dyDescent="0.2">
      <c r="A1" s="80" t="s">
        <v>21</v>
      </c>
      <c r="B1" s="23"/>
      <c r="C1" s="23"/>
      <c r="D1" s="22" t="s">
        <v>613</v>
      </c>
      <c r="F1" s="115"/>
      <c r="G1" s="22"/>
      <c r="H1" s="22"/>
      <c r="I1" s="142"/>
      <c r="J1" s="142"/>
      <c r="K1" s="23"/>
      <c r="L1" s="23"/>
      <c r="M1" s="23"/>
      <c r="N1" s="23"/>
      <c r="O1" s="23"/>
      <c r="P1" s="23"/>
      <c r="Q1" s="281" t="s">
        <v>816</v>
      </c>
    </row>
    <row r="2" spans="1:17" x14ac:dyDescent="0.15">
      <c r="A2" s="26" t="s">
        <v>522</v>
      </c>
      <c r="B2" s="26"/>
      <c r="C2" s="26"/>
      <c r="D2" s="26"/>
      <c r="E2" s="26"/>
      <c r="F2" s="67" t="s">
        <v>23</v>
      </c>
      <c r="G2" s="26"/>
      <c r="H2" s="26"/>
      <c r="I2" s="81"/>
      <c r="J2" s="66" t="s">
        <v>5</v>
      </c>
      <c r="K2" s="27"/>
      <c r="L2" s="27"/>
      <c r="M2" s="145"/>
      <c r="N2" s="67" t="s">
        <v>40</v>
      </c>
      <c r="O2" s="26"/>
      <c r="P2" s="26"/>
      <c r="Q2" s="26"/>
    </row>
    <row r="3" spans="1:17" x14ac:dyDescent="0.15">
      <c r="A3" s="23" t="s">
        <v>524</v>
      </c>
      <c r="B3" s="23"/>
      <c r="C3" s="23"/>
      <c r="D3" s="23"/>
      <c r="E3" s="23"/>
      <c r="F3" s="35"/>
      <c r="G3" s="23"/>
      <c r="H3" s="23"/>
      <c r="I3" s="128"/>
      <c r="J3" s="813" t="s">
        <v>469</v>
      </c>
      <c r="K3" s="814"/>
      <c r="L3" s="814"/>
      <c r="M3" s="815"/>
      <c r="N3" s="83"/>
      <c r="O3" s="25"/>
      <c r="P3" s="25"/>
      <c r="Q3" s="23"/>
    </row>
    <row r="4" spans="1:17" x14ac:dyDescent="0.15">
      <c r="A4" s="21"/>
      <c r="B4" s="21"/>
      <c r="C4" s="21"/>
      <c r="D4" s="21"/>
      <c r="E4" s="21"/>
      <c r="F4" s="789"/>
      <c r="G4" s="811"/>
      <c r="H4" s="811"/>
      <c r="I4" s="812"/>
      <c r="J4" s="816" t="s">
        <v>471</v>
      </c>
      <c r="K4" s="811"/>
      <c r="L4" s="811"/>
      <c r="M4" s="812"/>
      <c r="N4" s="74"/>
      <c r="O4" s="64"/>
      <c r="P4" s="64"/>
      <c r="Q4" s="21"/>
    </row>
    <row r="5" spans="1:17" x14ac:dyDescent="0.15">
      <c r="A5" s="26"/>
      <c r="B5" s="23"/>
      <c r="C5" s="23"/>
      <c r="D5" s="23"/>
      <c r="E5" s="23"/>
      <c r="F5" s="23"/>
      <c r="G5" s="23"/>
      <c r="H5" s="23"/>
      <c r="I5" s="23"/>
      <c r="J5" s="23"/>
      <c r="K5" s="23"/>
      <c r="L5" s="23"/>
      <c r="M5" s="23"/>
      <c r="N5" s="23"/>
      <c r="O5" s="23"/>
      <c r="P5" s="23"/>
      <c r="Q5" s="23"/>
    </row>
    <row r="6" spans="1:17" x14ac:dyDescent="0.15">
      <c r="A6" s="45" t="s">
        <v>518</v>
      </c>
      <c r="B6" s="45"/>
      <c r="C6" s="45"/>
      <c r="D6" s="45"/>
      <c r="E6" s="45"/>
      <c r="F6" s="45"/>
      <c r="G6" s="45"/>
      <c r="H6" s="45"/>
      <c r="I6" s="45"/>
      <c r="J6" s="45"/>
      <c r="K6" s="45"/>
      <c r="L6" s="45"/>
      <c r="M6" s="45"/>
      <c r="N6" s="45"/>
      <c r="O6" s="45"/>
      <c r="P6" s="45"/>
      <c r="Q6" s="45"/>
    </row>
    <row r="7" spans="1:17" x14ac:dyDescent="0.15">
      <c r="A7" s="23"/>
      <c r="B7" s="23"/>
      <c r="C7" s="23"/>
      <c r="D7" s="23"/>
      <c r="E7" s="783" t="s">
        <v>41</v>
      </c>
      <c r="F7" s="810"/>
      <c r="G7" s="810"/>
      <c r="H7" s="810"/>
      <c r="I7" s="810"/>
      <c r="J7" s="803"/>
      <c r="K7" s="783" t="s">
        <v>42</v>
      </c>
      <c r="L7" s="810"/>
      <c r="M7" s="810"/>
      <c r="N7" s="810"/>
      <c r="O7" s="810"/>
      <c r="P7" s="803"/>
      <c r="Q7" s="67"/>
    </row>
    <row r="8" spans="1:17" x14ac:dyDescent="0.15">
      <c r="A8" s="23"/>
      <c r="B8" s="23"/>
      <c r="C8" s="23"/>
      <c r="D8" s="23"/>
      <c r="E8" s="67"/>
      <c r="F8" s="26"/>
      <c r="G8" s="81"/>
      <c r="H8" s="67"/>
      <c r="I8" s="59" t="s">
        <v>43</v>
      </c>
      <c r="J8" s="81"/>
      <c r="K8" s="67"/>
      <c r="L8" s="59"/>
      <c r="M8" s="81"/>
      <c r="N8" s="67"/>
      <c r="O8" s="59" t="s">
        <v>43</v>
      </c>
      <c r="P8" s="81"/>
      <c r="Q8" s="35"/>
    </row>
    <row r="9" spans="1:17" x14ac:dyDescent="0.15">
      <c r="A9" s="23"/>
      <c r="B9" s="23"/>
      <c r="C9" s="23"/>
      <c r="D9" s="23"/>
      <c r="E9" s="11"/>
      <c r="F9" s="64" t="s">
        <v>44</v>
      </c>
      <c r="G9" s="77"/>
      <c r="H9" s="11"/>
      <c r="I9" s="64" t="s">
        <v>45</v>
      </c>
      <c r="J9" s="77"/>
      <c r="K9" s="11"/>
      <c r="L9" s="64" t="s">
        <v>44</v>
      </c>
      <c r="M9" s="77"/>
      <c r="N9" s="11"/>
      <c r="O9" s="64" t="s">
        <v>45</v>
      </c>
      <c r="P9" s="77"/>
      <c r="Q9" s="35"/>
    </row>
    <row r="10" spans="1:17" x14ac:dyDescent="0.15">
      <c r="A10" s="23"/>
      <c r="B10" s="23"/>
      <c r="C10" s="23"/>
      <c r="D10" s="23"/>
      <c r="E10" s="12"/>
      <c r="F10" s="377">
        <v>1</v>
      </c>
      <c r="G10" s="60"/>
      <c r="H10" s="12"/>
      <c r="I10" s="377">
        <v>2</v>
      </c>
      <c r="J10" s="60"/>
      <c r="K10" s="12"/>
      <c r="L10" s="377">
        <v>3</v>
      </c>
      <c r="M10" s="60"/>
      <c r="N10" s="12"/>
      <c r="O10" s="377">
        <v>4</v>
      </c>
      <c r="P10" s="60"/>
      <c r="Q10" s="38"/>
    </row>
    <row r="11" spans="1:17" x14ac:dyDescent="0.15">
      <c r="A11" s="65">
        <v>1</v>
      </c>
      <c r="B11" s="67" t="s">
        <v>75</v>
      </c>
      <c r="C11" s="26"/>
      <c r="D11" s="81"/>
      <c r="E11" s="783"/>
      <c r="F11" s="810"/>
      <c r="G11" s="803"/>
      <c r="H11" s="783"/>
      <c r="I11" s="810"/>
      <c r="J11" s="803"/>
      <c r="K11" s="783"/>
      <c r="L11" s="810"/>
      <c r="M11" s="803"/>
      <c r="N11" s="783"/>
      <c r="O11" s="810"/>
      <c r="P11" s="803"/>
      <c r="Q11" s="68">
        <v>1</v>
      </c>
    </row>
    <row r="12" spans="1:17" x14ac:dyDescent="0.15">
      <c r="A12" s="65">
        <v>2</v>
      </c>
      <c r="B12" s="67" t="s">
        <v>76</v>
      </c>
      <c r="C12" s="26"/>
      <c r="D12" s="81"/>
      <c r="E12" s="783"/>
      <c r="F12" s="810"/>
      <c r="G12" s="803"/>
      <c r="H12" s="783"/>
      <c r="I12" s="810"/>
      <c r="J12" s="803"/>
      <c r="K12" s="783"/>
      <c r="L12" s="810"/>
      <c r="M12" s="803"/>
      <c r="N12" s="783"/>
      <c r="O12" s="810"/>
      <c r="P12" s="803"/>
      <c r="Q12" s="68">
        <v>2</v>
      </c>
    </row>
    <row r="13" spans="1:17" x14ac:dyDescent="0.15">
      <c r="A13" s="10">
        <v>3</v>
      </c>
      <c r="B13" s="44" t="s">
        <v>77</v>
      </c>
      <c r="C13" s="45"/>
      <c r="D13" s="46"/>
      <c r="E13" s="783"/>
      <c r="F13" s="810"/>
      <c r="G13" s="803"/>
      <c r="H13" s="783"/>
      <c r="I13" s="810"/>
      <c r="J13" s="803"/>
      <c r="K13" s="783"/>
      <c r="L13" s="810"/>
      <c r="M13" s="803"/>
      <c r="N13" s="783"/>
      <c r="O13" s="810"/>
      <c r="P13" s="803"/>
      <c r="Q13" s="43">
        <v>3</v>
      </c>
    </row>
    <row r="14" spans="1:17" x14ac:dyDescent="0.15">
      <c r="A14" s="10">
        <v>4</v>
      </c>
      <c r="B14" s="44" t="s">
        <v>78</v>
      </c>
      <c r="C14" s="45"/>
      <c r="D14" s="46"/>
      <c r="E14" s="817"/>
      <c r="F14" s="810"/>
      <c r="G14" s="803"/>
      <c r="H14" s="817"/>
      <c r="I14" s="810"/>
      <c r="J14" s="803"/>
      <c r="K14" s="817"/>
      <c r="L14" s="810"/>
      <c r="M14" s="803"/>
      <c r="N14" s="817"/>
      <c r="O14" s="810"/>
      <c r="P14" s="803"/>
      <c r="Q14" s="43">
        <v>4</v>
      </c>
    </row>
    <row r="15" spans="1:17" x14ac:dyDescent="0.15">
      <c r="A15" s="65">
        <v>5</v>
      </c>
      <c r="B15" s="67" t="s">
        <v>79</v>
      </c>
      <c r="C15" s="26"/>
      <c r="D15" s="81"/>
      <c r="E15" s="817"/>
      <c r="F15" s="810"/>
      <c r="G15" s="803"/>
      <c r="H15" s="817"/>
      <c r="I15" s="810"/>
      <c r="J15" s="803"/>
      <c r="K15" s="817"/>
      <c r="L15" s="810"/>
      <c r="M15" s="803"/>
      <c r="N15" s="817"/>
      <c r="O15" s="810"/>
      <c r="P15" s="803"/>
      <c r="Q15" s="68">
        <v>5</v>
      </c>
    </row>
    <row r="16" spans="1:17" x14ac:dyDescent="0.15">
      <c r="A16" s="65">
        <v>6</v>
      </c>
      <c r="B16" s="67" t="s">
        <v>80</v>
      </c>
      <c r="C16" s="26"/>
      <c r="D16" s="81"/>
      <c r="E16" s="817"/>
      <c r="F16" s="810"/>
      <c r="G16" s="803"/>
      <c r="H16" s="817"/>
      <c r="I16" s="810"/>
      <c r="J16" s="803"/>
      <c r="K16" s="817"/>
      <c r="L16" s="810"/>
      <c r="M16" s="803"/>
      <c r="N16" s="817"/>
      <c r="O16" s="810"/>
      <c r="P16" s="803"/>
      <c r="Q16" s="68">
        <v>6</v>
      </c>
    </row>
    <row r="17" spans="1:17" x14ac:dyDescent="0.15">
      <c r="A17" s="10">
        <v>7</v>
      </c>
      <c r="B17" s="44" t="s">
        <v>81</v>
      </c>
      <c r="C17" s="45"/>
      <c r="D17" s="46"/>
      <c r="E17" s="783"/>
      <c r="F17" s="810"/>
      <c r="G17" s="803"/>
      <c r="H17" s="783"/>
      <c r="I17" s="810"/>
      <c r="J17" s="803"/>
      <c r="K17" s="783"/>
      <c r="L17" s="810"/>
      <c r="M17" s="803"/>
      <c r="N17" s="783"/>
      <c r="O17" s="810"/>
      <c r="P17" s="803"/>
      <c r="Q17" s="43">
        <v>7</v>
      </c>
    </row>
    <row r="18" spans="1:17" x14ac:dyDescent="0.15">
      <c r="A18" s="10">
        <v>8</v>
      </c>
      <c r="B18" s="44" t="s">
        <v>82</v>
      </c>
      <c r="C18" s="45"/>
      <c r="D18" s="46"/>
      <c r="E18" s="783"/>
      <c r="F18" s="810"/>
      <c r="G18" s="803"/>
      <c r="H18" s="783"/>
      <c r="I18" s="810"/>
      <c r="J18" s="803"/>
      <c r="K18" s="783"/>
      <c r="L18" s="810"/>
      <c r="M18" s="803"/>
      <c r="N18" s="783"/>
      <c r="O18" s="810"/>
      <c r="P18" s="803"/>
      <c r="Q18" s="43">
        <v>8</v>
      </c>
    </row>
    <row r="19" spans="1:17" x14ac:dyDescent="0.15">
      <c r="A19" s="65">
        <v>9</v>
      </c>
      <c r="B19" s="67" t="s">
        <v>83</v>
      </c>
      <c r="C19" s="26"/>
      <c r="D19" s="81"/>
      <c r="E19" s="783"/>
      <c r="F19" s="810"/>
      <c r="G19" s="803"/>
      <c r="H19" s="783"/>
      <c r="I19" s="810"/>
      <c r="J19" s="803"/>
      <c r="K19" s="783"/>
      <c r="L19" s="810"/>
      <c r="M19" s="803"/>
      <c r="N19" s="783"/>
      <c r="O19" s="810"/>
      <c r="P19" s="803"/>
      <c r="Q19" s="68">
        <v>9</v>
      </c>
    </row>
    <row r="20" spans="1:17" x14ac:dyDescent="0.15">
      <c r="A20" s="65">
        <v>10</v>
      </c>
      <c r="B20" s="67" t="s">
        <v>84</v>
      </c>
      <c r="C20" s="26"/>
      <c r="D20" s="81"/>
      <c r="E20" s="230"/>
      <c r="F20" s="228"/>
      <c r="G20" s="88"/>
      <c r="H20" s="230"/>
      <c r="I20" s="228"/>
      <c r="J20" s="88"/>
      <c r="K20" s="230"/>
      <c r="L20" s="228"/>
      <c r="M20" s="88"/>
      <c r="N20" s="230"/>
      <c r="O20" s="228"/>
      <c r="P20" s="88"/>
      <c r="Q20" s="68">
        <v>10</v>
      </c>
    </row>
    <row r="21" spans="1:17" x14ac:dyDescent="0.15">
      <c r="A21" s="65">
        <v>10.01</v>
      </c>
      <c r="B21" s="45" t="s">
        <v>85</v>
      </c>
      <c r="C21" s="45"/>
      <c r="D21" s="45"/>
      <c r="E21" s="783"/>
      <c r="F21" s="810"/>
      <c r="G21" s="803"/>
      <c r="H21" s="783"/>
      <c r="I21" s="810"/>
      <c r="J21" s="803"/>
      <c r="K21" s="783"/>
      <c r="L21" s="810"/>
      <c r="M21" s="803"/>
      <c r="N21" s="783"/>
      <c r="O21" s="810"/>
      <c r="P21" s="803"/>
      <c r="Q21" s="325">
        <v>10.01</v>
      </c>
    </row>
    <row r="22" spans="1:17" x14ac:dyDescent="0.15">
      <c r="A22" s="65">
        <v>10.02</v>
      </c>
      <c r="B22" s="45" t="s">
        <v>86</v>
      </c>
      <c r="C22" s="45"/>
      <c r="D22" s="45"/>
      <c r="E22" s="783"/>
      <c r="F22" s="810"/>
      <c r="G22" s="803"/>
      <c r="H22" s="783"/>
      <c r="I22" s="810"/>
      <c r="J22" s="803"/>
      <c r="K22" s="783"/>
      <c r="L22" s="810"/>
      <c r="M22" s="803"/>
      <c r="N22" s="783"/>
      <c r="O22" s="810"/>
      <c r="P22" s="803"/>
      <c r="Q22" s="325">
        <v>10.02</v>
      </c>
    </row>
    <row r="23" spans="1:17" x14ac:dyDescent="0.15">
      <c r="A23" s="65">
        <v>10.029999999999999</v>
      </c>
      <c r="B23" s="45" t="s">
        <v>87</v>
      </c>
      <c r="C23" s="45"/>
      <c r="D23" s="45"/>
      <c r="E23" s="783"/>
      <c r="F23" s="810"/>
      <c r="G23" s="803"/>
      <c r="H23" s="783"/>
      <c r="I23" s="810"/>
      <c r="J23" s="803"/>
      <c r="K23" s="783"/>
      <c r="L23" s="810"/>
      <c r="M23" s="803"/>
      <c r="N23" s="783"/>
      <c r="O23" s="810"/>
      <c r="P23" s="803"/>
      <c r="Q23" s="325">
        <v>10.029999999999999</v>
      </c>
    </row>
    <row r="24" spans="1:17" x14ac:dyDescent="0.15">
      <c r="A24" s="90">
        <v>11</v>
      </c>
      <c r="B24" s="45" t="s">
        <v>88</v>
      </c>
      <c r="C24" s="45"/>
      <c r="D24" s="45"/>
      <c r="E24" s="231"/>
      <c r="F24" s="229"/>
      <c r="G24" s="232"/>
      <c r="H24" s="231"/>
      <c r="I24" s="229"/>
      <c r="J24" s="232"/>
      <c r="K24" s="231"/>
      <c r="L24" s="229"/>
      <c r="M24" s="232"/>
      <c r="N24" s="231"/>
      <c r="O24" s="229"/>
      <c r="P24" s="232"/>
      <c r="Q24" s="43">
        <v>11</v>
      </c>
    </row>
    <row r="25" spans="1:17" x14ac:dyDescent="0.15">
      <c r="A25" s="65">
        <v>11.01</v>
      </c>
      <c r="B25" s="45" t="s">
        <v>89</v>
      </c>
      <c r="C25" s="45"/>
      <c r="D25" s="45"/>
      <c r="E25" s="783"/>
      <c r="F25" s="810"/>
      <c r="G25" s="803"/>
      <c r="H25" s="783"/>
      <c r="I25" s="810"/>
      <c r="J25" s="803"/>
      <c r="K25" s="783"/>
      <c r="L25" s="810"/>
      <c r="M25" s="803"/>
      <c r="N25" s="783"/>
      <c r="O25" s="810"/>
      <c r="P25" s="803"/>
      <c r="Q25" s="325">
        <v>11.01</v>
      </c>
    </row>
    <row r="26" spans="1:17" x14ac:dyDescent="0.15">
      <c r="A26" s="65">
        <v>11.02</v>
      </c>
      <c r="B26" s="45" t="s">
        <v>90</v>
      </c>
      <c r="C26" s="45"/>
      <c r="D26" s="45"/>
      <c r="E26" s="783"/>
      <c r="F26" s="810"/>
      <c r="G26" s="803"/>
      <c r="H26" s="783"/>
      <c r="I26" s="810"/>
      <c r="J26" s="803"/>
      <c r="K26" s="783"/>
      <c r="L26" s="810"/>
      <c r="M26" s="803"/>
      <c r="N26" s="783"/>
      <c r="O26" s="810"/>
      <c r="P26" s="803"/>
      <c r="Q26" s="325">
        <v>11.02</v>
      </c>
    </row>
    <row r="27" spans="1:17" x14ac:dyDescent="0.15">
      <c r="A27" s="65">
        <v>11.03</v>
      </c>
      <c r="B27" s="45" t="s">
        <v>91</v>
      </c>
      <c r="C27" s="45"/>
      <c r="D27" s="45"/>
      <c r="E27" s="783"/>
      <c r="F27" s="810"/>
      <c r="G27" s="803"/>
      <c r="H27" s="783"/>
      <c r="I27" s="810"/>
      <c r="J27" s="803"/>
      <c r="K27" s="783"/>
      <c r="L27" s="810"/>
      <c r="M27" s="803"/>
      <c r="N27" s="783"/>
      <c r="O27" s="810"/>
      <c r="P27" s="803"/>
      <c r="Q27" s="325">
        <v>11.03</v>
      </c>
    </row>
    <row r="28" spans="1:17" x14ac:dyDescent="0.15">
      <c r="A28" s="65">
        <v>11.04</v>
      </c>
      <c r="B28" s="45" t="s">
        <v>92</v>
      </c>
      <c r="C28" s="45"/>
      <c r="D28" s="45"/>
      <c r="E28" s="783"/>
      <c r="F28" s="810"/>
      <c r="G28" s="803"/>
      <c r="H28" s="783"/>
      <c r="I28" s="810"/>
      <c r="J28" s="803"/>
      <c r="K28" s="783"/>
      <c r="L28" s="810"/>
      <c r="M28" s="803"/>
      <c r="N28" s="783"/>
      <c r="O28" s="810"/>
      <c r="P28" s="803"/>
      <c r="Q28" s="325">
        <v>11.04</v>
      </c>
    </row>
    <row r="29" spans="1:17" x14ac:dyDescent="0.15">
      <c r="A29" s="442">
        <v>11.05</v>
      </c>
      <c r="B29" s="21" t="s">
        <v>93</v>
      </c>
      <c r="C29" s="21"/>
      <c r="D29" s="21"/>
      <c r="E29" s="783"/>
      <c r="F29" s="810"/>
      <c r="G29" s="803"/>
      <c r="H29" s="783"/>
      <c r="I29" s="810"/>
      <c r="J29" s="803"/>
      <c r="K29" s="783"/>
      <c r="L29" s="810"/>
      <c r="M29" s="803"/>
      <c r="N29" s="783"/>
      <c r="O29" s="810"/>
      <c r="P29" s="803"/>
      <c r="Q29" s="325">
        <v>11.05</v>
      </c>
    </row>
    <row r="30" spans="1:17" x14ac:dyDescent="0.15">
      <c r="A30" s="89"/>
      <c r="B30" s="91"/>
      <c r="C30" s="91"/>
      <c r="D30" s="23"/>
      <c r="E30" s="23"/>
      <c r="F30" s="23"/>
      <c r="G30" s="23"/>
      <c r="H30" s="12"/>
      <c r="I30" s="233" t="s">
        <v>46</v>
      </c>
      <c r="J30" s="234"/>
      <c r="K30" s="12"/>
      <c r="L30" s="233" t="s">
        <v>47</v>
      </c>
      <c r="M30" s="234"/>
      <c r="N30" s="12"/>
      <c r="O30" s="233" t="s">
        <v>48</v>
      </c>
      <c r="P30" s="234"/>
      <c r="Q30" s="93"/>
    </row>
    <row r="31" spans="1:17" x14ac:dyDescent="0.15">
      <c r="A31" s="89"/>
      <c r="B31" s="91"/>
      <c r="C31" s="91"/>
      <c r="D31" s="23"/>
      <c r="E31" s="23"/>
      <c r="F31" s="23"/>
      <c r="G31" s="23"/>
      <c r="H31" s="12"/>
      <c r="I31" s="377">
        <v>1</v>
      </c>
      <c r="J31" s="60"/>
      <c r="K31" s="12"/>
      <c r="L31" s="377">
        <v>2</v>
      </c>
      <c r="M31" s="60"/>
      <c r="N31" s="12"/>
      <c r="O31" s="377">
        <v>3</v>
      </c>
      <c r="P31" s="60"/>
      <c r="Q31" s="94"/>
    </row>
    <row r="32" spans="1:17" ht="9" customHeight="1" x14ac:dyDescent="0.15">
      <c r="A32" s="210">
        <v>12</v>
      </c>
      <c r="B32" s="67" t="s">
        <v>400</v>
      </c>
      <c r="C32" s="26"/>
      <c r="D32" s="26"/>
      <c r="E32" s="26"/>
      <c r="F32" s="224"/>
      <c r="G32" s="225"/>
      <c r="H32" s="798"/>
      <c r="I32" s="818"/>
      <c r="J32" s="819"/>
      <c r="K32" s="798"/>
      <c r="L32" s="818"/>
      <c r="M32" s="819"/>
      <c r="N32" s="798"/>
      <c r="O32" s="818"/>
      <c r="P32" s="819"/>
      <c r="Q32" s="68">
        <v>12</v>
      </c>
    </row>
    <row r="33" spans="1:17" ht="9" customHeight="1" x14ac:dyDescent="0.15">
      <c r="A33" s="18"/>
      <c r="B33" s="35" t="s">
        <v>351</v>
      </c>
      <c r="C33" s="23"/>
      <c r="D33" s="23"/>
      <c r="E33" s="23"/>
      <c r="F33" s="226"/>
      <c r="G33" s="227"/>
      <c r="H33" s="820"/>
      <c r="I33" s="814"/>
      <c r="J33" s="815"/>
      <c r="K33" s="820"/>
      <c r="L33" s="814"/>
      <c r="M33" s="815"/>
      <c r="N33" s="820"/>
      <c r="O33" s="814"/>
      <c r="P33" s="815"/>
      <c r="Q33" s="14"/>
    </row>
    <row r="34" spans="1:17" x14ac:dyDescent="0.15">
      <c r="A34" s="19"/>
      <c r="B34" s="11" t="s">
        <v>352</v>
      </c>
      <c r="C34" s="7"/>
      <c r="D34" s="7"/>
      <c r="E34" s="7"/>
      <c r="F34" s="7"/>
      <c r="G34" s="19"/>
      <c r="H34" s="821"/>
      <c r="I34" s="811"/>
      <c r="J34" s="812"/>
      <c r="K34" s="821"/>
      <c r="L34" s="811"/>
      <c r="M34" s="812"/>
      <c r="N34" s="821"/>
      <c r="O34" s="811"/>
      <c r="P34" s="812"/>
      <c r="Q34" s="11"/>
    </row>
    <row r="35" spans="1:17" x14ac:dyDescent="0.15">
      <c r="A35" s="85">
        <v>13</v>
      </c>
      <c r="B35" s="21" t="s">
        <v>94</v>
      </c>
      <c r="C35" s="21"/>
      <c r="D35" s="21"/>
      <c r="E35" s="21"/>
      <c r="F35" s="21"/>
      <c r="G35" s="21"/>
      <c r="H35" s="424"/>
      <c r="I35" s="377"/>
      <c r="J35" s="60"/>
      <c r="K35" s="424"/>
      <c r="L35" s="377"/>
      <c r="M35" s="60"/>
      <c r="N35" s="783"/>
      <c r="O35" s="810"/>
      <c r="P35" s="803"/>
      <c r="Q35" s="47">
        <v>13</v>
      </c>
    </row>
    <row r="36" spans="1:17" x14ac:dyDescent="0.15">
      <c r="A36" s="57"/>
      <c r="B36" s="45"/>
      <c r="C36" s="45"/>
      <c r="D36" s="45"/>
      <c r="E36" s="45"/>
      <c r="F36" s="45"/>
      <c r="G36" s="45"/>
      <c r="H36" s="377"/>
      <c r="I36" s="377"/>
      <c r="J36" s="377"/>
      <c r="K36" s="377"/>
      <c r="L36" s="377"/>
      <c r="M36" s="377"/>
      <c r="N36" s="377"/>
      <c r="O36" s="377"/>
      <c r="P36" s="377"/>
      <c r="Q36" s="57"/>
    </row>
    <row r="37" spans="1:17" x14ac:dyDescent="0.15">
      <c r="A37" s="90">
        <v>14</v>
      </c>
      <c r="B37" s="378" t="s">
        <v>727</v>
      </c>
      <c r="C37" s="378"/>
      <c r="D37" s="378"/>
      <c r="E37" s="45"/>
      <c r="F37" s="45"/>
      <c r="G37" s="45"/>
      <c r="H37" s="377"/>
      <c r="I37" s="377"/>
      <c r="J37" s="377"/>
      <c r="K37" s="377"/>
      <c r="L37" s="377"/>
      <c r="M37" s="377"/>
      <c r="N37" s="783"/>
      <c r="O37" s="810"/>
      <c r="P37" s="803"/>
      <c r="Q37" s="43">
        <v>14</v>
      </c>
    </row>
    <row r="38" spans="1:17" x14ac:dyDescent="0.15">
      <c r="A38" s="90">
        <v>15</v>
      </c>
      <c r="B38" s="45" t="s">
        <v>401</v>
      </c>
      <c r="C38" s="45"/>
      <c r="D38" s="45"/>
      <c r="E38" s="45"/>
      <c r="F38" s="45"/>
      <c r="G38" s="45"/>
      <c r="H38" s="377"/>
      <c r="I38" s="377"/>
      <c r="J38" s="377"/>
      <c r="K38" s="377"/>
      <c r="L38" s="377"/>
      <c r="M38" s="377"/>
      <c r="N38" s="783"/>
      <c r="O38" s="810"/>
      <c r="P38" s="803"/>
      <c r="Q38" s="43">
        <v>15</v>
      </c>
    </row>
    <row r="40" spans="1:17" x14ac:dyDescent="0.15">
      <c r="A40" s="8"/>
      <c r="B40" s="8"/>
      <c r="C40" s="8"/>
      <c r="D40" s="8"/>
      <c r="E40" s="8"/>
      <c r="F40" s="8"/>
      <c r="G40" s="8"/>
      <c r="H40" s="8"/>
      <c r="I40" s="8"/>
      <c r="J40" s="8"/>
      <c r="K40" s="424"/>
      <c r="L40" s="377">
        <v>1</v>
      </c>
      <c r="M40" s="60"/>
      <c r="N40" s="44"/>
      <c r="O40" s="8">
        <v>2</v>
      </c>
      <c r="P40" s="100"/>
      <c r="Q40" s="8"/>
    </row>
    <row r="41" spans="1:17" x14ac:dyDescent="0.15">
      <c r="A41" s="90">
        <v>15.01</v>
      </c>
      <c r="B41" s="45" t="s">
        <v>693</v>
      </c>
      <c r="C41" s="45"/>
      <c r="D41" s="45"/>
      <c r="E41" s="45"/>
      <c r="F41" s="45"/>
      <c r="G41" s="45"/>
      <c r="H41" s="377"/>
      <c r="I41" s="377"/>
      <c r="J41" s="8"/>
      <c r="K41" s="424"/>
      <c r="L41" s="377"/>
      <c r="M41" s="377"/>
      <c r="N41" s="783"/>
      <c r="O41" s="810"/>
      <c r="P41" s="803"/>
      <c r="Q41" s="43">
        <v>15.01</v>
      </c>
    </row>
    <row r="42" spans="1:17" x14ac:dyDescent="0.15">
      <c r="A42" s="95"/>
      <c r="B42" s="21"/>
      <c r="C42" s="21"/>
      <c r="D42" s="21"/>
      <c r="E42" s="21"/>
      <c r="F42" s="21"/>
      <c r="G42" s="21"/>
      <c r="H42" s="64"/>
      <c r="I42" s="64"/>
      <c r="J42" s="64"/>
      <c r="K42" s="64"/>
      <c r="L42" s="64"/>
      <c r="M42" s="64"/>
      <c r="N42" s="64"/>
      <c r="O42" s="64"/>
      <c r="P42" s="64"/>
      <c r="Q42" s="4"/>
    </row>
    <row r="43" spans="1:17" x14ac:dyDescent="0.15">
      <c r="A43" s="21" t="s">
        <v>519</v>
      </c>
      <c r="B43" s="21"/>
      <c r="C43" s="21"/>
      <c r="D43" s="21"/>
      <c r="E43" s="21"/>
      <c r="F43" s="21"/>
      <c r="G43" s="21"/>
      <c r="H43" s="64"/>
      <c r="I43" s="64"/>
      <c r="J43" s="64"/>
      <c r="K43" s="64"/>
      <c r="L43" s="64"/>
      <c r="M43" s="64"/>
      <c r="N43" s="64"/>
      <c r="O43" s="64"/>
      <c r="P43" s="64"/>
      <c r="Q43" s="95"/>
    </row>
    <row r="44" spans="1:17" x14ac:dyDescent="0.15">
      <c r="A44" s="90">
        <v>16</v>
      </c>
      <c r="B44" s="45" t="s">
        <v>489</v>
      </c>
      <c r="C44" s="45"/>
      <c r="D44" s="45"/>
      <c r="E44" s="45"/>
      <c r="F44" s="45"/>
      <c r="G44" s="45"/>
      <c r="H44" s="377"/>
      <c r="I44" s="377"/>
      <c r="J44" s="377"/>
      <c r="K44" s="377"/>
      <c r="L44" s="377"/>
      <c r="M44" s="377"/>
      <c r="N44" s="783"/>
      <c r="O44" s="810"/>
      <c r="P44" s="803"/>
      <c r="Q44" s="43">
        <v>16</v>
      </c>
    </row>
    <row r="45" spans="1:17" x14ac:dyDescent="0.15">
      <c r="A45" s="90">
        <v>17</v>
      </c>
      <c r="B45" s="45" t="s">
        <v>490</v>
      </c>
      <c r="C45" s="45"/>
      <c r="D45" s="45"/>
      <c r="E45" s="45"/>
      <c r="F45" s="45"/>
      <c r="G45" s="45"/>
      <c r="H45" s="377"/>
      <c r="I45" s="377"/>
      <c r="J45" s="377"/>
      <c r="K45" s="377"/>
      <c r="L45" s="377"/>
      <c r="M45" s="377"/>
      <c r="N45" s="783"/>
      <c r="O45" s="810"/>
      <c r="P45" s="803"/>
      <c r="Q45" s="43">
        <v>17</v>
      </c>
    </row>
    <row r="46" spans="1:17" x14ac:dyDescent="0.15">
      <c r="A46" s="95"/>
      <c r="B46" s="21"/>
      <c r="C46" s="21"/>
      <c r="D46" s="21"/>
      <c r="E46" s="21"/>
      <c r="F46" s="21"/>
      <c r="G46" s="21"/>
      <c r="H46" s="64"/>
      <c r="I46" s="64"/>
      <c r="J46" s="64"/>
      <c r="K46" s="64"/>
      <c r="L46" s="64"/>
      <c r="M46" s="64"/>
      <c r="N46" s="64"/>
      <c r="O46" s="64"/>
      <c r="P46" s="64"/>
      <c r="Q46" s="4"/>
    </row>
    <row r="47" spans="1:17" x14ac:dyDescent="0.15">
      <c r="A47" s="21" t="s">
        <v>520</v>
      </c>
      <c r="B47" s="21"/>
      <c r="C47" s="21"/>
      <c r="D47" s="21"/>
      <c r="E47" s="21"/>
      <c r="F47" s="21"/>
      <c r="G47" s="21"/>
      <c r="H47" s="64"/>
      <c r="I47" s="64"/>
      <c r="J47" s="64"/>
      <c r="K47" s="64"/>
      <c r="L47" s="64"/>
      <c r="M47" s="64"/>
      <c r="N47" s="64"/>
      <c r="O47" s="64"/>
      <c r="P47" s="64"/>
      <c r="Q47" s="95"/>
    </row>
    <row r="48" spans="1:17" x14ac:dyDescent="0.15">
      <c r="A48" s="90">
        <v>18</v>
      </c>
      <c r="B48" s="45" t="s">
        <v>95</v>
      </c>
      <c r="C48" s="45"/>
      <c r="D48" s="45"/>
      <c r="E48" s="45"/>
      <c r="F48" s="45"/>
      <c r="G48" s="45"/>
      <c r="H48" s="377"/>
      <c r="I48" s="377"/>
      <c r="J48" s="377"/>
      <c r="K48" s="377"/>
      <c r="L48" s="377"/>
      <c r="M48" s="377"/>
      <c r="N48" s="783"/>
      <c r="O48" s="810"/>
      <c r="P48" s="803"/>
      <c r="Q48" s="43">
        <v>18</v>
      </c>
    </row>
    <row r="49" spans="1:17" ht="9" customHeight="1" x14ac:dyDescent="0.15">
      <c r="A49" s="90">
        <v>19</v>
      </c>
      <c r="B49" s="45" t="s">
        <v>96</v>
      </c>
      <c r="C49" s="45"/>
      <c r="D49" s="45"/>
      <c r="E49" s="45"/>
      <c r="F49" s="45"/>
      <c r="G49" s="45"/>
      <c r="H49" s="377"/>
      <c r="I49" s="377"/>
      <c r="J49" s="377"/>
      <c r="K49" s="377"/>
      <c r="L49" s="377"/>
      <c r="M49" s="377"/>
      <c r="N49" s="783"/>
      <c r="O49" s="810"/>
      <c r="P49" s="803"/>
      <c r="Q49" s="43">
        <v>19</v>
      </c>
    </row>
    <row r="50" spans="1:17" x14ac:dyDescent="0.15">
      <c r="A50" s="89"/>
      <c r="B50" s="91"/>
      <c r="C50" s="91"/>
      <c r="D50" s="23"/>
      <c r="E50" s="23"/>
      <c r="F50" s="23"/>
      <c r="G50" s="23"/>
      <c r="H50" s="12"/>
      <c r="I50" s="92" t="s">
        <v>46</v>
      </c>
      <c r="J50" s="92"/>
      <c r="K50" s="12"/>
      <c r="L50" s="92" t="s">
        <v>47</v>
      </c>
      <c r="M50" s="92"/>
      <c r="N50" s="12"/>
      <c r="O50" s="92" t="s">
        <v>48</v>
      </c>
      <c r="P50" s="92"/>
      <c r="Q50" s="93"/>
    </row>
    <row r="51" spans="1:17" x14ac:dyDescent="0.15">
      <c r="A51" s="89"/>
      <c r="B51" s="91"/>
      <c r="C51" s="91"/>
      <c r="D51" s="23"/>
      <c r="E51" s="23"/>
      <c r="F51" s="23"/>
      <c r="G51" s="23"/>
      <c r="H51" s="12"/>
      <c r="I51" s="377">
        <v>1</v>
      </c>
      <c r="J51" s="60"/>
      <c r="K51" s="12"/>
      <c r="L51" s="377">
        <v>2</v>
      </c>
      <c r="M51" s="60"/>
      <c r="N51" s="12"/>
      <c r="O51" s="377">
        <v>3</v>
      </c>
      <c r="P51" s="60"/>
      <c r="Q51" s="94"/>
    </row>
    <row r="52" spans="1:17" x14ac:dyDescent="0.15">
      <c r="A52" s="210">
        <v>20</v>
      </c>
      <c r="B52" s="67" t="s">
        <v>400</v>
      </c>
      <c r="C52" s="26"/>
      <c r="D52" s="26"/>
      <c r="E52" s="26"/>
      <c r="F52" s="224"/>
      <c r="G52" s="225"/>
      <c r="H52" s="798"/>
      <c r="I52" s="818"/>
      <c r="J52" s="819"/>
      <c r="K52" s="798"/>
      <c r="L52" s="818"/>
      <c r="M52" s="819"/>
      <c r="N52" s="798"/>
      <c r="O52" s="818"/>
      <c r="P52" s="819"/>
      <c r="Q52" s="68">
        <v>20</v>
      </c>
    </row>
    <row r="53" spans="1:17" x14ac:dyDescent="0.15">
      <c r="A53" s="18"/>
      <c r="B53" s="35" t="s">
        <v>488</v>
      </c>
      <c r="C53" s="23"/>
      <c r="D53" s="23"/>
      <c r="E53" s="23"/>
      <c r="F53" s="226"/>
      <c r="G53" s="227"/>
      <c r="H53" s="820"/>
      <c r="I53" s="814"/>
      <c r="J53" s="815"/>
      <c r="K53" s="820"/>
      <c r="L53" s="814"/>
      <c r="M53" s="815"/>
      <c r="N53" s="820"/>
      <c r="O53" s="814"/>
      <c r="P53" s="815"/>
      <c r="Q53" s="14"/>
    </row>
    <row r="54" spans="1:17" x14ac:dyDescent="0.15">
      <c r="A54" s="19"/>
      <c r="B54" s="11" t="s">
        <v>352</v>
      </c>
      <c r="C54" s="7"/>
      <c r="D54" s="7"/>
      <c r="E54" s="7"/>
      <c r="F54" s="7"/>
      <c r="G54" s="19"/>
      <c r="H54" s="821"/>
      <c r="I54" s="811"/>
      <c r="J54" s="812"/>
      <c r="K54" s="821"/>
      <c r="L54" s="811"/>
      <c r="M54" s="812"/>
      <c r="N54" s="821"/>
      <c r="O54" s="811"/>
      <c r="P54" s="812"/>
      <c r="Q54" s="11"/>
    </row>
    <row r="56" spans="1:17" x14ac:dyDescent="0.15">
      <c r="A56" s="45" t="s">
        <v>521</v>
      </c>
      <c r="B56" s="45"/>
      <c r="C56" s="45"/>
      <c r="D56" s="45"/>
      <c r="E56" s="45"/>
      <c r="F56" s="45"/>
      <c r="G56" s="45"/>
      <c r="H56" s="45"/>
      <c r="I56" s="45"/>
      <c r="J56" s="45"/>
      <c r="K56" s="45"/>
      <c r="L56" s="45"/>
      <c r="M56" s="45"/>
      <c r="N56" s="45"/>
      <c r="O56" s="45"/>
      <c r="P56" s="45"/>
      <c r="Q56" s="45"/>
    </row>
    <row r="57" spans="1:17" x14ac:dyDescent="0.15">
      <c r="A57" s="90">
        <v>21</v>
      </c>
      <c r="B57" s="44" t="s">
        <v>97</v>
      </c>
      <c r="C57" s="45"/>
      <c r="D57" s="45"/>
      <c r="E57" s="45"/>
      <c r="F57" s="45"/>
      <c r="G57" s="45"/>
      <c r="H57" s="377"/>
      <c r="I57" s="377"/>
      <c r="J57" s="377"/>
      <c r="K57" s="377"/>
      <c r="L57" s="377"/>
      <c r="M57" s="377"/>
      <c r="N57" s="783"/>
      <c r="O57" s="810"/>
      <c r="P57" s="803"/>
      <c r="Q57" s="43">
        <v>21</v>
      </c>
    </row>
    <row r="58" spans="1:17" x14ac:dyDescent="0.15">
      <c r="A58" s="58"/>
      <c r="B58" s="26"/>
      <c r="C58" s="23"/>
      <c r="D58" s="23"/>
      <c r="E58" s="23"/>
      <c r="F58" s="23"/>
      <c r="G58" s="23"/>
      <c r="H58" s="12"/>
      <c r="I58" s="233" t="s">
        <v>3</v>
      </c>
      <c r="J58" s="234"/>
      <c r="K58" s="12"/>
      <c r="L58" s="233" t="s">
        <v>4</v>
      </c>
      <c r="M58" s="234"/>
      <c r="N58" s="12"/>
      <c r="O58" s="233" t="s">
        <v>1</v>
      </c>
      <c r="P58" s="234"/>
      <c r="Q58" s="96"/>
    </row>
    <row r="59" spans="1:17" x14ac:dyDescent="0.15">
      <c r="A59" s="95"/>
      <c r="B59" s="21"/>
      <c r="C59" s="21"/>
      <c r="D59" s="23"/>
      <c r="E59" s="23"/>
      <c r="F59" s="23"/>
      <c r="G59" s="23"/>
      <c r="H59" s="12"/>
      <c r="I59" s="377">
        <v>1</v>
      </c>
      <c r="J59" s="60"/>
      <c r="K59" s="12"/>
      <c r="L59" s="377">
        <v>2</v>
      </c>
      <c r="M59" s="60"/>
      <c r="N59" s="12"/>
      <c r="O59" s="377">
        <v>3</v>
      </c>
      <c r="P59" s="60"/>
      <c r="Q59" s="86"/>
    </row>
    <row r="60" spans="1:17" x14ac:dyDescent="0.15">
      <c r="A60" s="90">
        <v>22</v>
      </c>
      <c r="B60" s="45" t="s">
        <v>98</v>
      </c>
      <c r="C60" s="45"/>
      <c r="D60" s="45"/>
      <c r="E60" s="45"/>
      <c r="F60" s="45"/>
      <c r="G60" s="45"/>
      <c r="H60" s="817"/>
      <c r="I60" s="810"/>
      <c r="J60" s="803"/>
      <c r="K60" s="817"/>
      <c r="L60" s="810"/>
      <c r="M60" s="803"/>
      <c r="N60" s="817"/>
      <c r="O60" s="810"/>
      <c r="P60" s="803"/>
      <c r="Q60" s="43">
        <v>22</v>
      </c>
    </row>
    <row r="61" spans="1:17" x14ac:dyDescent="0.15">
      <c r="A61" s="90">
        <v>23</v>
      </c>
      <c r="B61" s="45" t="s">
        <v>99</v>
      </c>
      <c r="C61" s="45"/>
      <c r="D61" s="45"/>
      <c r="E61" s="45"/>
      <c r="F61" s="45"/>
      <c r="G61" s="45"/>
      <c r="H61" s="817"/>
      <c r="I61" s="810"/>
      <c r="J61" s="803"/>
      <c r="K61" s="817"/>
      <c r="L61" s="810"/>
      <c r="M61" s="803"/>
      <c r="N61" s="817"/>
      <c r="O61" s="810"/>
      <c r="P61" s="803"/>
      <c r="Q61" s="43">
        <v>23</v>
      </c>
    </row>
    <row r="62" spans="1:17" x14ac:dyDescent="0.15">
      <c r="A62" s="90">
        <v>24</v>
      </c>
      <c r="B62" s="45" t="s">
        <v>100</v>
      </c>
      <c r="C62" s="45"/>
      <c r="D62" s="45"/>
      <c r="E62" s="45"/>
      <c r="F62" s="45"/>
      <c r="G62" s="45"/>
      <c r="H62" s="817"/>
      <c r="I62" s="810"/>
      <c r="J62" s="803"/>
      <c r="K62" s="817"/>
      <c r="L62" s="810"/>
      <c r="M62" s="803"/>
      <c r="N62" s="817"/>
      <c r="O62" s="810"/>
      <c r="P62" s="803"/>
      <c r="Q62" s="43">
        <v>24</v>
      </c>
    </row>
    <row r="63" spans="1:17" x14ac:dyDescent="0.15">
      <c r="A63" s="90">
        <v>25</v>
      </c>
      <c r="B63" s="45" t="s">
        <v>101</v>
      </c>
      <c r="C63" s="45"/>
      <c r="D63" s="45"/>
      <c r="E63" s="45"/>
      <c r="F63" s="45"/>
      <c r="G63" s="45"/>
      <c r="H63" s="817"/>
      <c r="I63" s="810"/>
      <c r="J63" s="803"/>
      <c r="K63" s="817"/>
      <c r="L63" s="810"/>
      <c r="M63" s="803"/>
      <c r="N63" s="817"/>
      <c r="O63" s="810"/>
      <c r="P63" s="803"/>
      <c r="Q63" s="43">
        <v>25</v>
      </c>
    </row>
    <row r="64" spans="1:17" x14ac:dyDescent="0.15">
      <c r="A64" s="90">
        <v>26</v>
      </c>
      <c r="B64" s="45" t="s">
        <v>102</v>
      </c>
      <c r="C64" s="45"/>
      <c r="D64" s="45"/>
      <c r="E64" s="45"/>
      <c r="F64" s="45"/>
      <c r="G64" s="45"/>
      <c r="H64" s="817"/>
      <c r="I64" s="810"/>
      <c r="J64" s="803"/>
      <c r="K64" s="817"/>
      <c r="L64" s="810"/>
      <c r="M64" s="803"/>
      <c r="N64" s="817"/>
      <c r="O64" s="810"/>
      <c r="P64" s="803"/>
      <c r="Q64" s="43">
        <v>26</v>
      </c>
    </row>
    <row r="65" spans="1:17" x14ac:dyDescent="0.15">
      <c r="A65" s="90">
        <v>27</v>
      </c>
      <c r="B65" s="45" t="s">
        <v>103</v>
      </c>
      <c r="C65" s="45"/>
      <c r="D65" s="45"/>
      <c r="E65" s="45"/>
      <c r="F65" s="45"/>
      <c r="G65" s="45"/>
      <c r="H65" s="817"/>
      <c r="I65" s="810"/>
      <c r="J65" s="803"/>
      <c r="K65" s="817"/>
      <c r="L65" s="810"/>
      <c r="M65" s="803"/>
      <c r="N65" s="817"/>
      <c r="O65" s="810"/>
      <c r="P65" s="803"/>
      <c r="Q65" s="43">
        <v>27</v>
      </c>
    </row>
    <row r="66" spans="1:17" x14ac:dyDescent="0.15">
      <c r="A66" s="90">
        <v>28</v>
      </c>
      <c r="B66" s="45" t="s">
        <v>807</v>
      </c>
      <c r="C66" s="45"/>
      <c r="D66" s="45"/>
      <c r="E66" s="45"/>
      <c r="F66" s="45"/>
      <c r="G66" s="45"/>
      <c r="H66" s="817"/>
      <c r="I66" s="810"/>
      <c r="J66" s="803"/>
      <c r="K66" s="817"/>
      <c r="L66" s="810"/>
      <c r="M66" s="803"/>
      <c r="N66" s="817"/>
      <c r="O66" s="810"/>
      <c r="P66" s="803"/>
      <c r="Q66" s="43">
        <v>28</v>
      </c>
    </row>
    <row r="67" spans="1:17" x14ac:dyDescent="0.15">
      <c r="A67" s="90">
        <v>29</v>
      </c>
      <c r="B67" s="45" t="s">
        <v>104</v>
      </c>
      <c r="C67" s="45"/>
      <c r="D67" s="45"/>
      <c r="E67" s="45"/>
      <c r="F67" s="45"/>
      <c r="G67" s="45"/>
      <c r="H67" s="817"/>
      <c r="I67" s="810"/>
      <c r="J67" s="803"/>
      <c r="K67" s="817"/>
      <c r="L67" s="810"/>
      <c r="M67" s="803"/>
      <c r="N67" s="817"/>
      <c r="O67" s="810"/>
      <c r="P67" s="803"/>
      <c r="Q67" s="43">
        <v>29</v>
      </c>
    </row>
    <row r="68" spans="1:17" x14ac:dyDescent="0.15">
      <c r="A68" s="90">
        <v>30</v>
      </c>
      <c r="B68" s="45" t="s">
        <v>105</v>
      </c>
      <c r="C68" s="45"/>
      <c r="D68" s="45"/>
      <c r="E68" s="45"/>
      <c r="F68" s="45"/>
      <c r="G68" s="45"/>
      <c r="H68" s="817"/>
      <c r="I68" s="810"/>
      <c r="J68" s="803"/>
      <c r="K68" s="817"/>
      <c r="L68" s="810"/>
      <c r="M68" s="803"/>
      <c r="N68" s="817"/>
      <c r="O68" s="810"/>
      <c r="P68" s="803"/>
      <c r="Q68" s="43">
        <v>30</v>
      </c>
    </row>
    <row r="69" spans="1:17" x14ac:dyDescent="0.15">
      <c r="A69" s="90">
        <v>31</v>
      </c>
      <c r="B69" s="45" t="s">
        <v>19</v>
      </c>
      <c r="C69" s="45"/>
      <c r="D69" s="45"/>
      <c r="E69" s="45"/>
      <c r="F69" s="45"/>
      <c r="G69" s="45"/>
      <c r="H69" s="817"/>
      <c r="I69" s="810"/>
      <c r="J69" s="803"/>
      <c r="K69" s="817"/>
      <c r="L69" s="810"/>
      <c r="M69" s="803"/>
      <c r="N69" s="817"/>
      <c r="O69" s="810"/>
      <c r="P69" s="803"/>
      <c r="Q69" s="43">
        <v>31</v>
      </c>
    </row>
    <row r="70" spans="1:17" x14ac:dyDescent="0.15">
      <c r="A70" s="481">
        <v>32</v>
      </c>
      <c r="B70" s="482" t="s">
        <v>809</v>
      </c>
      <c r="C70" s="482"/>
      <c r="D70" s="482"/>
      <c r="E70" s="469"/>
      <c r="F70" s="469"/>
      <c r="G70" s="469"/>
      <c r="H70" s="807"/>
      <c r="I70" s="808"/>
      <c r="J70" s="809"/>
      <c r="K70" s="807"/>
      <c r="L70" s="808"/>
      <c r="M70" s="809"/>
      <c r="N70" s="807"/>
      <c r="O70" s="808"/>
      <c r="P70" s="809"/>
      <c r="Q70" s="485">
        <v>32</v>
      </c>
    </row>
    <row r="71" spans="1:17" x14ac:dyDescent="0.15">
      <c r="A71" s="481">
        <v>33</v>
      </c>
      <c r="B71" s="482" t="s">
        <v>805</v>
      </c>
      <c r="C71" s="482"/>
      <c r="D71" s="482"/>
      <c r="E71" s="469"/>
      <c r="F71" s="469"/>
      <c r="G71" s="469"/>
      <c r="H71" s="807"/>
      <c r="I71" s="808"/>
      <c r="J71" s="809"/>
      <c r="K71" s="807"/>
      <c r="L71" s="808"/>
      <c r="M71" s="809"/>
      <c r="N71" s="807"/>
      <c r="O71" s="808"/>
      <c r="P71" s="809"/>
      <c r="Q71" s="485">
        <v>33</v>
      </c>
    </row>
    <row r="72" spans="1:17" x14ac:dyDescent="0.15">
      <c r="A72" s="481">
        <v>34</v>
      </c>
      <c r="B72" s="482" t="s">
        <v>806</v>
      </c>
      <c r="C72" s="482"/>
      <c r="D72" s="482"/>
      <c r="E72" s="469"/>
      <c r="F72" s="469"/>
      <c r="G72" s="469"/>
      <c r="H72" s="807"/>
      <c r="I72" s="808"/>
      <c r="J72" s="809"/>
      <c r="K72" s="807"/>
      <c r="L72" s="808"/>
      <c r="M72" s="809"/>
      <c r="N72" s="807"/>
      <c r="O72" s="808"/>
      <c r="P72" s="809"/>
      <c r="Q72" s="485">
        <v>34</v>
      </c>
    </row>
    <row r="73" spans="1:17" x14ac:dyDescent="0.15">
      <c r="A73" s="483">
        <v>35</v>
      </c>
      <c r="B73" s="484" t="s">
        <v>808</v>
      </c>
      <c r="C73" s="484"/>
      <c r="D73" s="484"/>
      <c r="E73" s="470"/>
      <c r="F73" s="470"/>
      <c r="G73" s="470"/>
      <c r="H73" s="804"/>
      <c r="I73" s="805"/>
      <c r="J73" s="806"/>
      <c r="K73" s="804"/>
      <c r="L73" s="805"/>
      <c r="M73" s="806"/>
      <c r="N73" s="804"/>
      <c r="O73" s="805"/>
      <c r="P73" s="806"/>
      <c r="Q73" s="486">
        <v>35</v>
      </c>
    </row>
    <row r="74" spans="1:17" x14ac:dyDescent="0.15">
      <c r="A74" s="479"/>
      <c r="B74" s="479"/>
      <c r="C74" s="479"/>
      <c r="D74" s="479"/>
      <c r="E74" s="479"/>
      <c r="F74" s="479"/>
      <c r="G74" s="479"/>
      <c r="H74" s="479"/>
      <c r="I74" s="479"/>
      <c r="J74" s="479"/>
      <c r="K74" s="479"/>
      <c r="L74" s="479"/>
      <c r="M74" s="479"/>
      <c r="N74" s="479"/>
      <c r="O74" s="479"/>
      <c r="P74" s="479"/>
      <c r="Q74" s="479"/>
    </row>
    <row r="75" spans="1:17" x14ac:dyDescent="0.15">
      <c r="A75" s="359" t="s">
        <v>818</v>
      </c>
      <c r="B75" s="359"/>
      <c r="C75" s="359"/>
      <c r="D75" s="359"/>
      <c r="E75" s="359"/>
      <c r="F75" s="359"/>
      <c r="G75" s="359"/>
      <c r="H75" s="359"/>
      <c r="I75" s="359"/>
      <c r="J75" s="359"/>
      <c r="K75" s="359"/>
      <c r="L75" s="359"/>
      <c r="M75" s="359"/>
      <c r="N75" s="359"/>
      <c r="O75" s="359"/>
      <c r="P75" s="359"/>
      <c r="Q75" s="359"/>
    </row>
    <row r="76" spans="1:17" ht="12.75" x14ac:dyDescent="0.2">
      <c r="A76" s="80" t="s">
        <v>49</v>
      </c>
      <c r="Q76" s="24" t="s">
        <v>814</v>
      </c>
    </row>
  </sheetData>
  <mergeCells count="130">
    <mergeCell ref="N68:P68"/>
    <mergeCell ref="N69:P69"/>
    <mergeCell ref="K67:M67"/>
    <mergeCell ref="K68:M68"/>
    <mergeCell ref="K69:M69"/>
    <mergeCell ref="N61:P61"/>
    <mergeCell ref="N62:P62"/>
    <mergeCell ref="N63:P63"/>
    <mergeCell ref="N64:P64"/>
    <mergeCell ref="N65:P65"/>
    <mergeCell ref="N67:P67"/>
    <mergeCell ref="N66:P66"/>
    <mergeCell ref="H67:J67"/>
    <mergeCell ref="H68:J68"/>
    <mergeCell ref="H69:J69"/>
    <mergeCell ref="K60:M60"/>
    <mergeCell ref="K61:M61"/>
    <mergeCell ref="K62:M62"/>
    <mergeCell ref="K63:M63"/>
    <mergeCell ref="K64:M64"/>
    <mergeCell ref="K65:M65"/>
    <mergeCell ref="K66:M66"/>
    <mergeCell ref="H61:J61"/>
    <mergeCell ref="H62:J62"/>
    <mergeCell ref="H63:J63"/>
    <mergeCell ref="H64:J64"/>
    <mergeCell ref="H65:J65"/>
    <mergeCell ref="H66:J66"/>
    <mergeCell ref="N49:P49"/>
    <mergeCell ref="H52:J54"/>
    <mergeCell ref="K52:M54"/>
    <mergeCell ref="N52:P54"/>
    <mergeCell ref="N57:P57"/>
    <mergeCell ref="H60:J60"/>
    <mergeCell ref="N60:P60"/>
    <mergeCell ref="N35:P35"/>
    <mergeCell ref="N37:P37"/>
    <mergeCell ref="N38:P38"/>
    <mergeCell ref="N44:P44"/>
    <mergeCell ref="N45:P45"/>
    <mergeCell ref="N48:P48"/>
    <mergeCell ref="N41:P41"/>
    <mergeCell ref="H32:J34"/>
    <mergeCell ref="K32:M34"/>
    <mergeCell ref="N32:P34"/>
    <mergeCell ref="N18:P18"/>
    <mergeCell ref="N19:P19"/>
    <mergeCell ref="N21:P21"/>
    <mergeCell ref="N22:P22"/>
    <mergeCell ref="N23:P23"/>
    <mergeCell ref="N25:P25"/>
    <mergeCell ref="K27:M27"/>
    <mergeCell ref="K28:M28"/>
    <mergeCell ref="K29:M29"/>
    <mergeCell ref="H25:J25"/>
    <mergeCell ref="H26:J26"/>
    <mergeCell ref="H27:J27"/>
    <mergeCell ref="H28:J28"/>
    <mergeCell ref="H29:J29"/>
    <mergeCell ref="H22:J22"/>
    <mergeCell ref="H23:J23"/>
    <mergeCell ref="K17:M17"/>
    <mergeCell ref="K18:M18"/>
    <mergeCell ref="K19:M19"/>
    <mergeCell ref="K21:M21"/>
    <mergeCell ref="K22:M22"/>
    <mergeCell ref="N26:P26"/>
    <mergeCell ref="N27:P27"/>
    <mergeCell ref="N28:P28"/>
    <mergeCell ref="N29:P29"/>
    <mergeCell ref="E28:G28"/>
    <mergeCell ref="E29:G29"/>
    <mergeCell ref="H11:J11"/>
    <mergeCell ref="H12:J12"/>
    <mergeCell ref="H13:J13"/>
    <mergeCell ref="H14:J14"/>
    <mergeCell ref="H15:J15"/>
    <mergeCell ref="H16:J16"/>
    <mergeCell ref="E18:G18"/>
    <mergeCell ref="E19:G19"/>
    <mergeCell ref="E21:G21"/>
    <mergeCell ref="E22:G22"/>
    <mergeCell ref="E23:G23"/>
    <mergeCell ref="E25:G25"/>
    <mergeCell ref="E12:G12"/>
    <mergeCell ref="E13:G13"/>
    <mergeCell ref="E14:G14"/>
    <mergeCell ref="E15:G15"/>
    <mergeCell ref="E16:G16"/>
    <mergeCell ref="E17:G17"/>
    <mergeCell ref="H17:J17"/>
    <mergeCell ref="H18:J18"/>
    <mergeCell ref="H19:J19"/>
    <mergeCell ref="H21:J21"/>
    <mergeCell ref="K7:P7"/>
    <mergeCell ref="E7:J7"/>
    <mergeCell ref="F4:I4"/>
    <mergeCell ref="J3:M3"/>
    <mergeCell ref="J4:M4"/>
    <mergeCell ref="E11:G11"/>
    <mergeCell ref="N11:P11"/>
    <mergeCell ref="E26:G26"/>
    <mergeCell ref="E27:G27"/>
    <mergeCell ref="K11:M11"/>
    <mergeCell ref="K12:M12"/>
    <mergeCell ref="K13:M13"/>
    <mergeCell ref="K14:M14"/>
    <mergeCell ref="K15:M15"/>
    <mergeCell ref="N12:P12"/>
    <mergeCell ref="N13:P13"/>
    <mergeCell ref="N14:P14"/>
    <mergeCell ref="N15:P15"/>
    <mergeCell ref="N16:P16"/>
    <mergeCell ref="N17:P17"/>
    <mergeCell ref="K23:M23"/>
    <mergeCell ref="K25:M25"/>
    <mergeCell ref="K26:M26"/>
    <mergeCell ref="K16:M16"/>
    <mergeCell ref="H73:J73"/>
    <mergeCell ref="K73:M73"/>
    <mergeCell ref="N73:P73"/>
    <mergeCell ref="H70:J70"/>
    <mergeCell ref="K70:M70"/>
    <mergeCell ref="N70:P70"/>
    <mergeCell ref="H71:J71"/>
    <mergeCell ref="K71:M71"/>
    <mergeCell ref="N71:P71"/>
    <mergeCell ref="H72:J72"/>
    <mergeCell ref="K72:M72"/>
    <mergeCell ref="N72:P72"/>
  </mergeCells>
  <phoneticPr fontId="5" type="noConversion"/>
  <printOptions horizontalCentered="1"/>
  <pageMargins left="0.5" right="0.5" top="0.5" bottom="0.5" header="0.5" footer="0.5"/>
  <pageSetup orientation="portrait" r:id="rId1"/>
  <headerFooter alignWithMargins="0"/>
  <ignoredErrors>
    <ignoredError sqref="Q24 Q30" numberStoredAsText="1"/>
  </ignoredError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A42" transitionEvaluation="1" codeName="Sheet5"/>
  <dimension ref="A1:W77"/>
  <sheetViews>
    <sheetView showGridLines="0" topLeftCell="A42" zoomScale="160" zoomScaleNormal="160" workbookViewId="0">
      <selection activeCell="E36" sqref="E36"/>
    </sheetView>
  </sheetViews>
  <sheetFormatPr defaultColWidth="9.59765625" defaultRowHeight="9" x14ac:dyDescent="0.15"/>
  <cols>
    <col min="1" max="2" width="5.59765625" style="3" customWidth="1"/>
    <col min="3" max="3" width="31" style="3" customWidth="1"/>
    <col min="4" max="5" width="17" style="3" customWidth="1"/>
    <col min="6" max="6" width="21" style="3" customWidth="1"/>
    <col min="7" max="7" width="6.796875" style="3" customWidth="1"/>
    <col min="8" max="22" width="3" style="3" customWidth="1"/>
    <col min="23" max="23" width="5.59765625" style="6" customWidth="1"/>
    <col min="24" max="16384" width="9.59765625" style="3"/>
  </cols>
  <sheetData>
    <row r="1" spans="1:23" ht="12.75" x14ac:dyDescent="0.2">
      <c r="A1" s="534" t="s">
        <v>860</v>
      </c>
      <c r="B1" s="476"/>
      <c r="C1" s="476"/>
      <c r="D1" s="494"/>
      <c r="E1" s="535" t="s">
        <v>611</v>
      </c>
      <c r="F1" s="535"/>
      <c r="G1" s="536"/>
      <c r="H1" s="476"/>
      <c r="I1" s="476"/>
      <c r="J1" s="476"/>
      <c r="K1" s="476"/>
      <c r="L1" s="476"/>
      <c r="M1" s="476"/>
      <c r="N1" s="476"/>
      <c r="O1" s="476"/>
      <c r="P1" s="476"/>
      <c r="Q1" s="476"/>
      <c r="R1" s="476"/>
      <c r="S1" s="476"/>
      <c r="T1" s="476"/>
      <c r="U1" s="476"/>
      <c r="V1" s="476"/>
      <c r="W1" s="537" t="s">
        <v>21</v>
      </c>
    </row>
    <row r="2" spans="1:23" x14ac:dyDescent="0.15">
      <c r="A2" s="471" t="s">
        <v>522</v>
      </c>
      <c r="B2" s="471"/>
      <c r="C2" s="471"/>
      <c r="D2" s="471"/>
      <c r="E2" s="471"/>
      <c r="F2" s="538" t="s">
        <v>23</v>
      </c>
      <c r="G2" s="539" t="s">
        <v>5</v>
      </c>
      <c r="H2" s="540"/>
      <c r="I2" s="540"/>
      <c r="J2" s="540"/>
      <c r="K2" s="540"/>
      <c r="L2" s="540"/>
      <c r="M2" s="540"/>
      <c r="N2" s="541"/>
      <c r="O2" s="542" t="s">
        <v>349</v>
      </c>
      <c r="P2" s="471"/>
      <c r="Q2" s="471"/>
      <c r="R2" s="471"/>
      <c r="S2" s="471"/>
      <c r="T2" s="471"/>
      <c r="U2" s="471"/>
      <c r="V2" s="471"/>
      <c r="W2" s="543"/>
    </row>
    <row r="3" spans="1:23" x14ac:dyDescent="0.15">
      <c r="A3" s="544" t="s">
        <v>525</v>
      </c>
      <c r="B3" s="476"/>
      <c r="C3" s="476"/>
      <c r="D3" s="476"/>
      <c r="E3" s="476"/>
      <c r="F3" s="545"/>
      <c r="G3" s="822" t="s">
        <v>469</v>
      </c>
      <c r="H3" s="823"/>
      <c r="I3" s="823"/>
      <c r="J3" s="823"/>
      <c r="K3" s="823"/>
      <c r="L3" s="823"/>
      <c r="M3" s="823"/>
      <c r="N3" s="824"/>
      <c r="O3" s="502"/>
      <c r="P3" s="547"/>
      <c r="Q3" s="547"/>
      <c r="R3" s="547"/>
      <c r="S3" s="547"/>
      <c r="T3" s="547"/>
      <c r="U3" s="547"/>
      <c r="V3" s="547"/>
      <c r="W3" s="548"/>
    </row>
    <row r="4" spans="1:23" x14ac:dyDescent="0.15">
      <c r="A4" s="549"/>
      <c r="B4" s="549"/>
      <c r="C4" s="549"/>
      <c r="D4" s="549"/>
      <c r="E4" s="549"/>
      <c r="F4" s="458"/>
      <c r="G4" s="825" t="s">
        <v>471</v>
      </c>
      <c r="H4" s="826"/>
      <c r="I4" s="826"/>
      <c r="J4" s="826"/>
      <c r="K4" s="826"/>
      <c r="L4" s="826"/>
      <c r="M4" s="826"/>
      <c r="N4" s="827"/>
      <c r="O4" s="550"/>
      <c r="P4" s="551"/>
      <c r="Q4" s="551"/>
      <c r="R4" s="551"/>
      <c r="S4" s="551"/>
      <c r="T4" s="551"/>
      <c r="U4" s="551"/>
      <c r="V4" s="551"/>
      <c r="W4" s="552"/>
    </row>
    <row r="5" spans="1:23" x14ac:dyDescent="0.15">
      <c r="A5" s="494"/>
      <c r="B5" s="494"/>
      <c r="C5" s="494"/>
      <c r="D5" s="494"/>
      <c r="E5" s="494"/>
      <c r="F5" s="544"/>
      <c r="G5" s="544"/>
      <c r="H5" s="494"/>
      <c r="I5" s="494"/>
      <c r="J5" s="494"/>
      <c r="K5" s="494"/>
      <c r="L5" s="494"/>
      <c r="M5" s="494"/>
      <c r="N5" s="494"/>
      <c r="O5" s="494"/>
      <c r="P5" s="494"/>
      <c r="Q5" s="494"/>
      <c r="R5" s="494"/>
      <c r="S5" s="494"/>
      <c r="T5" s="494"/>
      <c r="U5" s="494"/>
      <c r="V5" s="494"/>
      <c r="W5" s="553"/>
    </row>
    <row r="6" spans="1:23" x14ac:dyDescent="0.15">
      <c r="A6" s="554"/>
      <c r="B6" s="554"/>
      <c r="C6" s="554"/>
      <c r="D6" s="554"/>
      <c r="E6" s="554"/>
      <c r="F6" s="554"/>
      <c r="G6" s="554"/>
      <c r="H6" s="554"/>
      <c r="I6" s="554"/>
      <c r="J6" s="554"/>
      <c r="K6" s="554"/>
      <c r="L6" s="554"/>
      <c r="M6" s="554"/>
      <c r="N6" s="554"/>
      <c r="O6" s="554"/>
      <c r="P6" s="554"/>
      <c r="Q6" s="554"/>
      <c r="R6" s="554"/>
      <c r="S6" s="554"/>
      <c r="T6" s="554"/>
      <c r="U6" s="554"/>
      <c r="V6" s="554"/>
      <c r="W6" s="555"/>
    </row>
    <row r="7" spans="1:23" x14ac:dyDescent="0.15">
      <c r="A7" s="494"/>
      <c r="B7" s="494"/>
      <c r="C7" s="494"/>
      <c r="D7" s="494"/>
      <c r="E7" s="494"/>
      <c r="F7" s="494"/>
      <c r="G7" s="494"/>
      <c r="H7" s="837" t="s">
        <v>6</v>
      </c>
      <c r="I7" s="838"/>
      <c r="J7" s="838"/>
      <c r="K7" s="838"/>
      <c r="L7" s="839"/>
      <c r="M7" s="837" t="s">
        <v>265</v>
      </c>
      <c r="N7" s="838"/>
      <c r="O7" s="838"/>
      <c r="P7" s="838"/>
      <c r="Q7" s="839"/>
      <c r="R7" s="837" t="s">
        <v>0</v>
      </c>
      <c r="S7" s="838"/>
      <c r="T7" s="838"/>
      <c r="U7" s="838"/>
      <c r="V7" s="839"/>
      <c r="W7" s="553"/>
    </row>
    <row r="8" spans="1:23" x14ac:dyDescent="0.15">
      <c r="A8" s="554" t="s">
        <v>526</v>
      </c>
      <c r="B8" s="554"/>
      <c r="C8" s="554"/>
      <c r="D8" s="554"/>
      <c r="E8" s="494"/>
      <c r="F8" s="494"/>
      <c r="G8" s="494"/>
      <c r="H8" s="556"/>
      <c r="I8" s="557"/>
      <c r="J8" s="557">
        <v>1</v>
      </c>
      <c r="K8" s="557"/>
      <c r="L8" s="558"/>
      <c r="M8" s="556"/>
      <c r="N8" s="557"/>
      <c r="O8" s="557">
        <v>2</v>
      </c>
      <c r="P8" s="557"/>
      <c r="Q8" s="558"/>
      <c r="R8" s="556"/>
      <c r="S8" s="557"/>
      <c r="T8" s="557">
        <v>3</v>
      </c>
      <c r="U8" s="557"/>
      <c r="V8" s="558"/>
      <c r="W8" s="555"/>
    </row>
    <row r="9" spans="1:23" x14ac:dyDescent="0.15">
      <c r="A9" s="559">
        <v>1</v>
      </c>
      <c r="B9" s="560" t="s">
        <v>381</v>
      </c>
      <c r="C9" s="561"/>
      <c r="D9" s="561"/>
      <c r="E9" s="561"/>
      <c r="F9" s="562"/>
      <c r="G9" s="562"/>
      <c r="H9" s="828"/>
      <c r="I9" s="829"/>
      <c r="J9" s="829"/>
      <c r="K9" s="829"/>
      <c r="L9" s="830"/>
      <c r="M9" s="563"/>
      <c r="N9" s="562"/>
      <c r="O9" s="561"/>
      <c r="P9" s="561"/>
      <c r="Q9" s="559"/>
      <c r="R9" s="564"/>
      <c r="S9" s="565"/>
      <c r="T9" s="565"/>
      <c r="U9" s="565"/>
      <c r="V9" s="566"/>
      <c r="W9" s="567">
        <v>1</v>
      </c>
    </row>
    <row r="10" spans="1:23" x14ac:dyDescent="0.15">
      <c r="A10" s="568"/>
      <c r="B10" s="569" t="s">
        <v>382</v>
      </c>
      <c r="C10" s="494"/>
      <c r="D10" s="494"/>
      <c r="E10" s="494"/>
      <c r="F10" s="570"/>
      <c r="G10" s="570"/>
      <c r="H10" s="831"/>
      <c r="I10" s="832"/>
      <c r="J10" s="832"/>
      <c r="K10" s="832"/>
      <c r="L10" s="833"/>
      <c r="M10" s="571"/>
      <c r="N10" s="570"/>
      <c r="O10" s="494"/>
      <c r="P10" s="494"/>
      <c r="Q10" s="568"/>
      <c r="R10" s="572"/>
      <c r="S10" s="573"/>
      <c r="T10" s="573"/>
      <c r="U10" s="573"/>
      <c r="V10" s="574"/>
      <c r="W10" s="553"/>
    </row>
    <row r="11" spans="1:23" x14ac:dyDescent="0.15">
      <c r="A11" s="575"/>
      <c r="B11" s="576" t="s">
        <v>383</v>
      </c>
      <c r="C11" s="554"/>
      <c r="D11" s="554"/>
      <c r="E11" s="554"/>
      <c r="F11" s="577"/>
      <c r="G11" s="577"/>
      <c r="H11" s="834"/>
      <c r="I11" s="835"/>
      <c r="J11" s="835"/>
      <c r="K11" s="835"/>
      <c r="L11" s="836"/>
      <c r="M11" s="578"/>
      <c r="N11" s="577"/>
      <c r="O11" s="554"/>
      <c r="P11" s="554"/>
      <c r="Q11" s="575"/>
      <c r="R11" s="579"/>
      <c r="S11" s="580"/>
      <c r="T11" s="580"/>
      <c r="U11" s="580"/>
      <c r="V11" s="581"/>
      <c r="W11" s="555"/>
    </row>
    <row r="12" spans="1:23" x14ac:dyDescent="0.15">
      <c r="A12" s="568">
        <v>2</v>
      </c>
      <c r="B12" s="560" t="s">
        <v>384</v>
      </c>
      <c r="C12" s="561"/>
      <c r="D12" s="561"/>
      <c r="E12" s="494"/>
      <c r="F12" s="494"/>
      <c r="G12" s="494"/>
      <c r="H12" s="828"/>
      <c r="I12" s="829"/>
      <c r="J12" s="829"/>
      <c r="K12" s="829"/>
      <c r="L12" s="830"/>
      <c r="M12" s="563"/>
      <c r="N12" s="562"/>
      <c r="O12" s="561"/>
      <c r="P12" s="561"/>
      <c r="Q12" s="559"/>
      <c r="R12" s="560"/>
      <c r="S12" s="561"/>
      <c r="T12" s="561"/>
      <c r="U12" s="561"/>
      <c r="V12" s="559"/>
      <c r="W12" s="553">
        <v>2</v>
      </c>
    </row>
    <row r="13" spans="1:23" x14ac:dyDescent="0.15">
      <c r="A13" s="568"/>
      <c r="B13" s="569" t="s">
        <v>386</v>
      </c>
      <c r="C13" s="494"/>
      <c r="D13" s="494"/>
      <c r="E13" s="494"/>
      <c r="F13" s="494"/>
      <c r="G13" s="494"/>
      <c r="H13" s="831"/>
      <c r="I13" s="832"/>
      <c r="J13" s="832"/>
      <c r="K13" s="832"/>
      <c r="L13" s="833"/>
      <c r="M13" s="571"/>
      <c r="N13" s="570"/>
      <c r="O13" s="494"/>
      <c r="P13" s="494"/>
      <c r="Q13" s="568"/>
      <c r="R13" s="569"/>
      <c r="S13" s="494"/>
      <c r="T13" s="494"/>
      <c r="U13" s="494"/>
      <c r="V13" s="568"/>
      <c r="W13" s="553"/>
    </row>
    <row r="14" spans="1:23" x14ac:dyDescent="0.15">
      <c r="A14" s="575"/>
      <c r="B14" s="576" t="s">
        <v>385</v>
      </c>
      <c r="C14" s="554"/>
      <c r="D14" s="554"/>
      <c r="E14" s="554"/>
      <c r="F14" s="494"/>
      <c r="G14" s="494"/>
      <c r="H14" s="834"/>
      <c r="I14" s="835"/>
      <c r="J14" s="835"/>
      <c r="K14" s="835"/>
      <c r="L14" s="836"/>
      <c r="M14" s="578"/>
      <c r="N14" s="577"/>
      <c r="O14" s="554"/>
      <c r="P14" s="554"/>
      <c r="Q14" s="575"/>
      <c r="R14" s="576"/>
      <c r="S14" s="554"/>
      <c r="T14" s="554"/>
      <c r="U14" s="554"/>
      <c r="V14" s="575"/>
      <c r="W14" s="582"/>
    </row>
    <row r="15" spans="1:23" x14ac:dyDescent="0.15">
      <c r="A15" s="568">
        <v>3</v>
      </c>
      <c r="B15" s="494" t="s">
        <v>387</v>
      </c>
      <c r="C15" s="494"/>
      <c r="D15" s="494"/>
      <c r="E15" s="494"/>
      <c r="F15" s="561"/>
      <c r="G15" s="561"/>
      <c r="H15" s="828"/>
      <c r="I15" s="829"/>
      <c r="J15" s="829"/>
      <c r="K15" s="829"/>
      <c r="L15" s="830"/>
      <c r="M15" s="583"/>
      <c r="N15" s="584"/>
      <c r="O15" s="585"/>
      <c r="P15" s="585"/>
      <c r="Q15" s="586"/>
      <c r="R15" s="564"/>
      <c r="S15" s="565"/>
      <c r="T15" s="565"/>
      <c r="U15" s="565"/>
      <c r="V15" s="566"/>
      <c r="W15" s="553">
        <v>3</v>
      </c>
    </row>
    <row r="16" spans="1:23" x14ac:dyDescent="0.15">
      <c r="A16" s="568"/>
      <c r="B16" s="494" t="s">
        <v>388</v>
      </c>
      <c r="C16" s="494"/>
      <c r="D16" s="494"/>
      <c r="E16" s="494"/>
      <c r="F16" s="494"/>
      <c r="G16" s="494"/>
      <c r="H16" s="831"/>
      <c r="I16" s="832"/>
      <c r="J16" s="832"/>
      <c r="K16" s="832"/>
      <c r="L16" s="833"/>
      <c r="M16" s="587"/>
      <c r="N16" s="588"/>
      <c r="O16" s="589"/>
      <c r="P16" s="589"/>
      <c r="Q16" s="590"/>
      <c r="R16" s="572"/>
      <c r="S16" s="573"/>
      <c r="T16" s="573"/>
      <c r="U16" s="573"/>
      <c r="V16" s="574"/>
      <c r="W16" s="553"/>
    </row>
    <row r="17" spans="1:23" x14ac:dyDescent="0.15">
      <c r="A17" s="568"/>
      <c r="B17" s="494" t="s">
        <v>389</v>
      </c>
      <c r="C17" s="494"/>
      <c r="D17" s="494"/>
      <c r="E17" s="494"/>
      <c r="F17" s="494"/>
      <c r="G17" s="494"/>
      <c r="H17" s="831"/>
      <c r="I17" s="832"/>
      <c r="J17" s="832"/>
      <c r="K17" s="832"/>
      <c r="L17" s="833"/>
      <c r="M17" s="587"/>
      <c r="N17" s="588"/>
      <c r="O17" s="589"/>
      <c r="P17" s="589"/>
      <c r="Q17" s="590"/>
      <c r="R17" s="572"/>
      <c r="S17" s="573"/>
      <c r="T17" s="573"/>
      <c r="U17" s="573"/>
      <c r="V17" s="574"/>
      <c r="W17" s="553"/>
    </row>
    <row r="18" spans="1:23" x14ac:dyDescent="0.15">
      <c r="A18" s="575"/>
      <c r="B18" s="554" t="s">
        <v>487</v>
      </c>
      <c r="C18" s="554"/>
      <c r="D18" s="554"/>
      <c r="E18" s="554"/>
      <c r="F18" s="554"/>
      <c r="G18" s="554"/>
      <c r="H18" s="834"/>
      <c r="I18" s="835"/>
      <c r="J18" s="835"/>
      <c r="K18" s="835"/>
      <c r="L18" s="836"/>
      <c r="M18" s="591"/>
      <c r="N18" s="592"/>
      <c r="O18" s="593"/>
      <c r="P18" s="593"/>
      <c r="Q18" s="594"/>
      <c r="R18" s="579"/>
      <c r="S18" s="580"/>
      <c r="T18" s="580"/>
      <c r="U18" s="580"/>
      <c r="V18" s="581"/>
      <c r="W18" s="555"/>
    </row>
    <row r="19" spans="1:23" x14ac:dyDescent="0.15">
      <c r="A19" s="494"/>
      <c r="B19" s="494"/>
      <c r="C19" s="494"/>
      <c r="D19" s="494"/>
      <c r="E19" s="494"/>
      <c r="F19" s="494"/>
      <c r="G19" s="494"/>
      <c r="H19" s="494"/>
      <c r="I19" s="494"/>
      <c r="J19" s="494"/>
      <c r="K19" s="494"/>
      <c r="L19" s="494"/>
      <c r="M19" s="494"/>
      <c r="N19" s="494"/>
      <c r="O19" s="494"/>
      <c r="P19" s="494"/>
      <c r="Q19" s="494"/>
      <c r="R19" s="494"/>
      <c r="S19" s="494"/>
      <c r="T19" s="494"/>
      <c r="U19" s="494"/>
      <c r="V19" s="494"/>
      <c r="W19" s="553"/>
    </row>
    <row r="20" spans="1:23" x14ac:dyDescent="0.15">
      <c r="A20" s="554"/>
      <c r="B20" s="554"/>
      <c r="C20" s="554"/>
      <c r="D20" s="554"/>
      <c r="E20" s="554"/>
      <c r="F20" s="554"/>
      <c r="G20" s="554"/>
      <c r="H20" s="554"/>
      <c r="I20" s="554"/>
      <c r="J20" s="554"/>
      <c r="K20" s="554"/>
      <c r="L20" s="554"/>
      <c r="M20" s="554"/>
      <c r="N20" s="554"/>
      <c r="O20" s="554"/>
      <c r="P20" s="554"/>
      <c r="Q20" s="554"/>
      <c r="R20" s="554"/>
      <c r="S20" s="554"/>
      <c r="T20" s="554"/>
      <c r="U20" s="554"/>
      <c r="V20" s="554"/>
      <c r="W20" s="555"/>
    </row>
    <row r="21" spans="1:23" x14ac:dyDescent="0.15">
      <c r="A21" s="494"/>
      <c r="B21" s="494"/>
      <c r="C21" s="494"/>
      <c r="D21" s="494"/>
      <c r="E21" s="494"/>
      <c r="F21" s="494"/>
      <c r="G21" s="494"/>
      <c r="H21" s="837" t="s">
        <v>6</v>
      </c>
      <c r="I21" s="838"/>
      <c r="J21" s="838"/>
      <c r="K21" s="838"/>
      <c r="L21" s="839"/>
      <c r="M21" s="837" t="s">
        <v>402</v>
      </c>
      <c r="N21" s="838"/>
      <c r="O21" s="838"/>
      <c r="P21" s="838"/>
      <c r="Q21" s="839"/>
      <c r="R21" s="837" t="s">
        <v>265</v>
      </c>
      <c r="S21" s="838"/>
      <c r="T21" s="838"/>
      <c r="U21" s="838"/>
      <c r="V21" s="839"/>
      <c r="W21" s="553"/>
    </row>
    <row r="22" spans="1:23" x14ac:dyDescent="0.15">
      <c r="A22" s="554" t="s">
        <v>527</v>
      </c>
      <c r="B22" s="554"/>
      <c r="C22" s="554"/>
      <c r="D22" s="554"/>
      <c r="E22" s="554"/>
      <c r="F22" s="554"/>
      <c r="G22" s="554"/>
      <c r="H22" s="556"/>
      <c r="I22" s="557"/>
      <c r="J22" s="557">
        <v>1</v>
      </c>
      <c r="K22" s="557"/>
      <c r="L22" s="558"/>
      <c r="M22" s="556"/>
      <c r="N22" s="557"/>
      <c r="O22" s="557">
        <v>2</v>
      </c>
      <c r="P22" s="557"/>
      <c r="Q22" s="558"/>
      <c r="R22" s="556"/>
      <c r="S22" s="557"/>
      <c r="T22" s="557">
        <v>3</v>
      </c>
      <c r="U22" s="557"/>
      <c r="V22" s="558"/>
      <c r="W22" s="555"/>
    </row>
    <row r="23" spans="1:23" x14ac:dyDescent="0.15">
      <c r="A23" s="559">
        <v>4</v>
      </c>
      <c r="B23" s="561" t="s">
        <v>50</v>
      </c>
      <c r="C23" s="561"/>
      <c r="D23" s="561"/>
      <c r="E23" s="561"/>
      <c r="F23" s="561"/>
      <c r="G23" s="561"/>
      <c r="H23" s="828"/>
      <c r="I23" s="829"/>
      <c r="J23" s="829"/>
      <c r="K23" s="829"/>
      <c r="L23" s="830"/>
      <c r="M23" s="828"/>
      <c r="N23" s="829"/>
      <c r="O23" s="829"/>
      <c r="P23" s="829"/>
      <c r="Q23" s="830"/>
      <c r="R23" s="828"/>
      <c r="S23" s="829"/>
      <c r="T23" s="829"/>
      <c r="U23" s="829"/>
      <c r="V23" s="830"/>
      <c r="W23" s="532">
        <v>4</v>
      </c>
    </row>
    <row r="24" spans="1:23" x14ac:dyDescent="0.15">
      <c r="A24" s="494"/>
      <c r="B24" s="569" t="s">
        <v>393</v>
      </c>
      <c r="C24" s="494"/>
      <c r="D24" s="494"/>
      <c r="E24" s="494"/>
      <c r="F24" s="494"/>
      <c r="G24" s="494"/>
      <c r="H24" s="831"/>
      <c r="I24" s="832"/>
      <c r="J24" s="832"/>
      <c r="K24" s="832"/>
      <c r="L24" s="833"/>
      <c r="M24" s="831"/>
      <c r="N24" s="832"/>
      <c r="O24" s="832"/>
      <c r="P24" s="832"/>
      <c r="Q24" s="833"/>
      <c r="R24" s="831"/>
      <c r="S24" s="832"/>
      <c r="T24" s="832"/>
      <c r="U24" s="832"/>
      <c r="V24" s="833"/>
      <c r="W24" s="553"/>
    </row>
    <row r="25" spans="1:23" x14ac:dyDescent="0.15">
      <c r="A25" s="554"/>
      <c r="B25" s="576" t="s">
        <v>392</v>
      </c>
      <c r="C25" s="554"/>
      <c r="D25" s="554"/>
      <c r="E25" s="554"/>
      <c r="F25" s="494"/>
      <c r="G25" s="494"/>
      <c r="H25" s="834"/>
      <c r="I25" s="835"/>
      <c r="J25" s="835"/>
      <c r="K25" s="835"/>
      <c r="L25" s="836"/>
      <c r="M25" s="834"/>
      <c r="N25" s="835"/>
      <c r="O25" s="835"/>
      <c r="P25" s="835"/>
      <c r="Q25" s="836"/>
      <c r="R25" s="834"/>
      <c r="S25" s="835"/>
      <c r="T25" s="835"/>
      <c r="U25" s="835"/>
      <c r="V25" s="836"/>
      <c r="W25" s="555"/>
    </row>
    <row r="26" spans="1:23" x14ac:dyDescent="0.15">
      <c r="A26" s="568">
        <v>5</v>
      </c>
      <c r="B26" s="494" t="s">
        <v>51</v>
      </c>
      <c r="C26" s="494"/>
      <c r="D26" s="494"/>
      <c r="E26" s="494"/>
      <c r="F26" s="561"/>
      <c r="G26" s="561"/>
      <c r="H26" s="840"/>
      <c r="I26" s="841"/>
      <c r="J26" s="841"/>
      <c r="K26" s="841"/>
      <c r="L26" s="842"/>
      <c r="M26" s="583"/>
      <c r="N26" s="584"/>
      <c r="O26" s="585"/>
      <c r="P26" s="585"/>
      <c r="Q26" s="586"/>
      <c r="R26" s="583"/>
      <c r="S26" s="584"/>
      <c r="T26" s="585"/>
      <c r="U26" s="585"/>
      <c r="V26" s="586"/>
      <c r="W26" s="553">
        <v>5</v>
      </c>
    </row>
    <row r="27" spans="1:23" x14ac:dyDescent="0.15">
      <c r="A27" s="554"/>
      <c r="B27" s="576" t="s">
        <v>52</v>
      </c>
      <c r="C27" s="554"/>
      <c r="D27" s="554"/>
      <c r="E27" s="554"/>
      <c r="F27" s="554"/>
      <c r="G27" s="554"/>
      <c r="H27" s="843"/>
      <c r="I27" s="844"/>
      <c r="J27" s="844"/>
      <c r="K27" s="844"/>
      <c r="L27" s="845"/>
      <c r="M27" s="591"/>
      <c r="N27" s="592"/>
      <c r="O27" s="593"/>
      <c r="P27" s="593"/>
      <c r="Q27" s="594"/>
      <c r="R27" s="591"/>
      <c r="S27" s="592"/>
      <c r="T27" s="593"/>
      <c r="U27" s="593"/>
      <c r="V27" s="594"/>
      <c r="W27" s="555"/>
    </row>
    <row r="28" spans="1:23" x14ac:dyDescent="0.15">
      <c r="A28" s="595"/>
      <c r="B28" s="595"/>
      <c r="C28" s="595"/>
      <c r="D28" s="595"/>
      <c r="E28" s="595"/>
      <c r="F28" s="595"/>
      <c r="G28" s="595"/>
      <c r="H28" s="595"/>
      <c r="I28" s="595"/>
      <c r="J28" s="595"/>
      <c r="K28" s="595"/>
      <c r="L28" s="595"/>
      <c r="M28" s="595"/>
      <c r="N28" s="595"/>
      <c r="O28" s="595"/>
      <c r="P28" s="595"/>
      <c r="Q28" s="595"/>
      <c r="R28" s="595"/>
      <c r="S28" s="595"/>
      <c r="T28" s="595"/>
      <c r="U28" s="595"/>
      <c r="V28" s="595"/>
      <c r="W28" s="596"/>
    </row>
    <row r="29" spans="1:23" x14ac:dyDescent="0.15">
      <c r="A29" s="597"/>
      <c r="B29" s="597"/>
      <c r="C29" s="597"/>
      <c r="D29" s="597"/>
      <c r="E29" s="597"/>
      <c r="F29" s="597"/>
      <c r="G29" s="597"/>
      <c r="H29" s="597"/>
      <c r="I29" s="597"/>
      <c r="J29" s="597"/>
      <c r="K29" s="597"/>
      <c r="L29" s="597"/>
      <c r="M29" s="597"/>
      <c r="N29" s="597"/>
      <c r="O29" s="597"/>
      <c r="P29" s="597"/>
      <c r="Q29" s="597"/>
      <c r="R29" s="597"/>
      <c r="S29" s="597"/>
      <c r="T29" s="597"/>
      <c r="U29" s="597"/>
      <c r="V29" s="597"/>
      <c r="W29" s="598"/>
    </row>
    <row r="30" spans="1:23" x14ac:dyDescent="0.15">
      <c r="A30" s="595"/>
      <c r="B30" s="595"/>
      <c r="C30" s="595"/>
      <c r="D30" s="595"/>
      <c r="E30" s="595"/>
      <c r="F30" s="595"/>
      <c r="G30" s="595"/>
      <c r="H30" s="595"/>
      <c r="I30" s="595"/>
      <c r="J30" s="595"/>
      <c r="K30" s="595"/>
      <c r="L30" s="595"/>
      <c r="M30" s="595"/>
      <c r="N30" s="595"/>
      <c r="O30" s="595"/>
      <c r="P30" s="595"/>
      <c r="Q30" s="595"/>
      <c r="R30" s="599"/>
      <c r="S30" s="600"/>
      <c r="T30" s="600"/>
      <c r="U30" s="600"/>
      <c r="V30" s="601"/>
      <c r="W30" s="596"/>
    </row>
    <row r="31" spans="1:23" x14ac:dyDescent="0.15">
      <c r="A31" s="597" t="s">
        <v>528</v>
      </c>
      <c r="B31" s="597"/>
      <c r="C31" s="597"/>
      <c r="D31" s="597"/>
      <c r="E31" s="597"/>
      <c r="F31" s="597"/>
      <c r="G31" s="597"/>
      <c r="H31" s="597"/>
      <c r="I31" s="597"/>
      <c r="J31" s="597"/>
      <c r="K31" s="597"/>
      <c r="L31" s="597"/>
      <c r="M31" s="597"/>
      <c r="N31" s="597"/>
      <c r="O31" s="597"/>
      <c r="P31" s="597"/>
      <c r="Q31" s="597"/>
      <c r="R31" s="858" t="s">
        <v>6</v>
      </c>
      <c r="S31" s="859"/>
      <c r="T31" s="859"/>
      <c r="U31" s="859"/>
      <c r="V31" s="860"/>
      <c r="W31" s="598"/>
    </row>
    <row r="32" spans="1:23" x14ac:dyDescent="0.15">
      <c r="A32" s="602">
        <v>6</v>
      </c>
      <c r="B32" s="597" t="s">
        <v>395</v>
      </c>
      <c r="C32" s="597"/>
      <c r="D32" s="597"/>
      <c r="E32" s="597"/>
      <c r="F32" s="597"/>
      <c r="G32" s="597"/>
      <c r="H32" s="597"/>
      <c r="I32" s="597"/>
      <c r="J32" s="597"/>
      <c r="K32" s="597"/>
      <c r="L32" s="597"/>
      <c r="M32" s="597"/>
      <c r="N32" s="597"/>
      <c r="O32" s="597"/>
      <c r="P32" s="597"/>
      <c r="Q32" s="597"/>
      <c r="R32" s="837"/>
      <c r="S32" s="838"/>
      <c r="T32" s="838"/>
      <c r="U32" s="838"/>
      <c r="V32" s="839"/>
      <c r="W32" s="598">
        <v>6</v>
      </c>
    </row>
    <row r="33" spans="1:23" x14ac:dyDescent="0.15">
      <c r="A33" s="603">
        <v>7</v>
      </c>
      <c r="B33" s="604" t="s">
        <v>394</v>
      </c>
      <c r="C33" s="604"/>
      <c r="D33" s="604"/>
      <c r="E33" s="604"/>
      <c r="F33" s="604"/>
      <c r="G33" s="604"/>
      <c r="H33" s="604"/>
      <c r="I33" s="604"/>
      <c r="J33" s="604"/>
      <c r="K33" s="604"/>
      <c r="L33" s="604"/>
      <c r="M33" s="604"/>
      <c r="N33" s="604"/>
      <c r="O33" s="604"/>
      <c r="P33" s="604"/>
      <c r="Q33" s="604"/>
      <c r="R33" s="837"/>
      <c r="S33" s="838"/>
      <c r="T33" s="838"/>
      <c r="U33" s="838"/>
      <c r="V33" s="839"/>
      <c r="W33" s="605">
        <v>7</v>
      </c>
    </row>
    <row r="34" spans="1:23" x14ac:dyDescent="0.15">
      <c r="A34" s="603">
        <v>8</v>
      </c>
      <c r="B34" s="604" t="s">
        <v>749</v>
      </c>
      <c r="C34" s="604"/>
      <c r="D34" s="604"/>
      <c r="E34" s="604"/>
      <c r="F34" s="604"/>
      <c r="G34" s="604"/>
      <c r="H34" s="604"/>
      <c r="I34" s="604"/>
      <c r="J34" s="604"/>
      <c r="K34" s="604"/>
      <c r="L34" s="604"/>
      <c r="M34" s="604"/>
      <c r="N34" s="604"/>
      <c r="O34" s="604"/>
      <c r="P34" s="604"/>
      <c r="Q34" s="604"/>
      <c r="R34" s="837"/>
      <c r="S34" s="838"/>
      <c r="T34" s="838"/>
      <c r="U34" s="838"/>
      <c r="V34" s="839"/>
      <c r="W34" s="605">
        <v>8</v>
      </c>
    </row>
    <row r="35" spans="1:23" x14ac:dyDescent="0.15">
      <c r="A35" s="597"/>
      <c r="B35" s="597"/>
      <c r="C35" s="597"/>
      <c r="D35" s="597"/>
      <c r="E35" s="597"/>
      <c r="F35" s="597"/>
      <c r="G35" s="597"/>
      <c r="H35" s="597"/>
      <c r="I35" s="597"/>
      <c r="J35" s="597"/>
      <c r="K35" s="597"/>
      <c r="L35" s="597"/>
      <c r="M35" s="597"/>
      <c r="N35" s="597"/>
      <c r="O35" s="597"/>
      <c r="P35" s="597"/>
      <c r="Q35" s="597"/>
      <c r="R35" s="597"/>
      <c r="S35" s="597"/>
      <c r="T35" s="597"/>
      <c r="U35" s="597"/>
      <c r="V35" s="597"/>
      <c r="W35" s="598"/>
    </row>
    <row r="36" spans="1:23" x14ac:dyDescent="0.15">
      <c r="A36" s="595"/>
      <c r="B36" s="595"/>
      <c r="C36" s="595"/>
      <c r="D36" s="595"/>
      <c r="E36" s="595"/>
      <c r="F36" s="595"/>
      <c r="G36" s="595"/>
      <c r="H36" s="595"/>
      <c r="I36" s="595"/>
      <c r="J36" s="595"/>
      <c r="K36" s="595"/>
      <c r="L36" s="595"/>
      <c r="M36" s="837" t="s">
        <v>6</v>
      </c>
      <c r="N36" s="838"/>
      <c r="O36" s="838"/>
      <c r="P36" s="838"/>
      <c r="Q36" s="839"/>
      <c r="R36" s="837" t="s">
        <v>265</v>
      </c>
      <c r="S36" s="838"/>
      <c r="T36" s="838"/>
      <c r="U36" s="838"/>
      <c r="V36" s="839"/>
      <c r="W36" s="596"/>
    </row>
    <row r="37" spans="1:23" x14ac:dyDescent="0.15">
      <c r="A37" s="597" t="s">
        <v>529</v>
      </c>
      <c r="B37" s="597"/>
      <c r="C37" s="597"/>
      <c r="D37" s="597"/>
      <c r="E37" s="597"/>
      <c r="F37" s="597"/>
      <c r="G37" s="597"/>
      <c r="H37" s="597"/>
      <c r="I37" s="597"/>
      <c r="J37" s="597"/>
      <c r="K37" s="597"/>
      <c r="L37" s="597"/>
      <c r="M37" s="556"/>
      <c r="N37" s="557"/>
      <c r="O37" s="557">
        <v>1</v>
      </c>
      <c r="P37" s="557"/>
      <c r="Q37" s="558"/>
      <c r="R37" s="556"/>
      <c r="S37" s="557"/>
      <c r="T37" s="557">
        <v>2</v>
      </c>
      <c r="U37" s="557"/>
      <c r="V37" s="558"/>
      <c r="W37" s="598"/>
    </row>
    <row r="38" spans="1:23" x14ac:dyDescent="0.15">
      <c r="A38" s="606">
        <v>9</v>
      </c>
      <c r="B38" s="595" t="s">
        <v>861</v>
      </c>
      <c r="C38" s="595"/>
      <c r="D38" s="595"/>
      <c r="E38" s="595"/>
      <c r="F38" s="595"/>
      <c r="G38" s="595"/>
      <c r="H38" s="595"/>
      <c r="I38" s="595"/>
      <c r="J38" s="595"/>
      <c r="K38" s="595"/>
      <c r="L38" s="595"/>
      <c r="M38" s="840"/>
      <c r="N38" s="841"/>
      <c r="O38" s="841"/>
      <c r="P38" s="841"/>
      <c r="Q38" s="842"/>
      <c r="R38" s="849"/>
      <c r="S38" s="850"/>
      <c r="T38" s="850"/>
      <c r="U38" s="850"/>
      <c r="V38" s="851"/>
      <c r="W38" s="596">
        <v>9</v>
      </c>
    </row>
    <row r="39" spans="1:23" x14ac:dyDescent="0.15">
      <c r="A39" s="777"/>
      <c r="B39" s="595" t="s">
        <v>858</v>
      </c>
      <c r="C39" s="595"/>
      <c r="D39" s="595"/>
      <c r="E39" s="595"/>
      <c r="F39" s="595"/>
      <c r="G39" s="595"/>
      <c r="H39" s="595"/>
      <c r="I39" s="595"/>
      <c r="J39" s="595"/>
      <c r="K39" s="595"/>
      <c r="L39" s="595"/>
      <c r="M39" s="846"/>
      <c r="N39" s="847"/>
      <c r="O39" s="847"/>
      <c r="P39" s="847"/>
      <c r="Q39" s="848"/>
      <c r="R39" s="852"/>
      <c r="S39" s="853"/>
      <c r="T39" s="853"/>
      <c r="U39" s="853"/>
      <c r="V39" s="854"/>
      <c r="W39" s="596"/>
    </row>
    <row r="40" spans="1:23" x14ac:dyDescent="0.15">
      <c r="A40" s="602"/>
      <c r="B40" s="597" t="s">
        <v>396</v>
      </c>
      <c r="C40" s="597"/>
      <c r="D40" s="597"/>
      <c r="E40" s="597"/>
      <c r="F40" s="597"/>
      <c r="G40" s="597"/>
      <c r="H40" s="597"/>
      <c r="I40" s="597"/>
      <c r="J40" s="597"/>
      <c r="K40" s="597"/>
      <c r="L40" s="597"/>
      <c r="M40" s="843"/>
      <c r="N40" s="844"/>
      <c r="O40" s="844"/>
      <c r="P40" s="844"/>
      <c r="Q40" s="845"/>
      <c r="R40" s="855"/>
      <c r="S40" s="856"/>
      <c r="T40" s="856"/>
      <c r="U40" s="856"/>
      <c r="V40" s="857"/>
      <c r="W40" s="598"/>
    </row>
    <row r="41" spans="1:23" x14ac:dyDescent="0.15">
      <c r="A41" s="607">
        <v>10</v>
      </c>
      <c r="B41" s="608" t="s">
        <v>399</v>
      </c>
      <c r="C41" s="608"/>
      <c r="D41" s="608"/>
      <c r="E41" s="608"/>
      <c r="F41" s="608"/>
      <c r="G41" s="608"/>
      <c r="H41" s="608"/>
      <c r="I41" s="608"/>
      <c r="J41" s="608"/>
      <c r="K41" s="608"/>
      <c r="L41" s="608"/>
      <c r="M41" s="840"/>
      <c r="N41" s="841"/>
      <c r="O41" s="841"/>
      <c r="P41" s="841"/>
      <c r="Q41" s="842"/>
      <c r="R41" s="563"/>
      <c r="S41" s="562"/>
      <c r="T41" s="561"/>
      <c r="U41" s="561"/>
      <c r="V41" s="559"/>
      <c r="W41" s="609">
        <v>10</v>
      </c>
    </row>
    <row r="42" spans="1:23" x14ac:dyDescent="0.15">
      <c r="A42" s="777"/>
      <c r="B42" s="595" t="s">
        <v>862</v>
      </c>
      <c r="C42" s="595"/>
      <c r="D42" s="595"/>
      <c r="E42" s="595"/>
      <c r="F42" s="595"/>
      <c r="G42" s="595"/>
      <c r="H42" s="595"/>
      <c r="I42" s="595"/>
      <c r="J42" s="597"/>
      <c r="K42" s="595"/>
      <c r="L42" s="595"/>
      <c r="M42" s="846"/>
      <c r="N42" s="847"/>
      <c r="O42" s="847"/>
      <c r="P42" s="847"/>
      <c r="Q42" s="848"/>
      <c r="R42" s="571"/>
      <c r="S42" s="570"/>
      <c r="T42" s="494"/>
      <c r="U42" s="494"/>
      <c r="V42" s="501"/>
      <c r="W42" s="596"/>
    </row>
    <row r="43" spans="1:23" x14ac:dyDescent="0.15">
      <c r="A43" s="602"/>
      <c r="B43" s="782" t="s">
        <v>857</v>
      </c>
      <c r="C43" s="494"/>
      <c r="D43" s="480"/>
      <c r="E43" s="480"/>
      <c r="F43" s="480"/>
      <c r="G43" s="480"/>
      <c r="H43" s="480"/>
      <c r="I43" s="480"/>
      <c r="J43" s="494"/>
      <c r="K43" s="480"/>
      <c r="L43" s="781"/>
      <c r="M43" s="843"/>
      <c r="N43" s="844"/>
      <c r="O43" s="844"/>
      <c r="P43" s="844"/>
      <c r="Q43" s="845"/>
      <c r="R43" s="578"/>
      <c r="S43" s="577"/>
      <c r="T43" s="554"/>
      <c r="U43" s="554"/>
      <c r="V43" s="575"/>
      <c r="W43" s="598"/>
    </row>
    <row r="44" spans="1:23" x14ac:dyDescent="0.15">
      <c r="A44" s="607">
        <v>11</v>
      </c>
      <c r="B44" s="778" t="s">
        <v>55</v>
      </c>
      <c r="C44" s="779"/>
      <c r="D44" s="779"/>
      <c r="E44" s="779"/>
      <c r="F44" s="779"/>
      <c r="G44" s="779"/>
      <c r="H44" s="779"/>
      <c r="I44" s="779"/>
      <c r="J44" s="779"/>
      <c r="K44" s="779"/>
      <c r="L44" s="780"/>
      <c r="M44" s="840"/>
      <c r="N44" s="841"/>
      <c r="O44" s="841"/>
      <c r="P44" s="841"/>
      <c r="Q44" s="842"/>
      <c r="R44" s="610"/>
      <c r="S44" s="611"/>
      <c r="T44" s="611"/>
      <c r="U44" s="611"/>
      <c r="V44" s="612"/>
      <c r="W44" s="596">
        <v>11</v>
      </c>
    </row>
    <row r="45" spans="1:23" x14ac:dyDescent="0.15">
      <c r="A45" s="602"/>
      <c r="B45" s="597" t="s">
        <v>54</v>
      </c>
      <c r="C45" s="597"/>
      <c r="D45" s="597"/>
      <c r="E45" s="597"/>
      <c r="F45" s="597"/>
      <c r="G45" s="597"/>
      <c r="H45" s="597"/>
      <c r="I45" s="597"/>
      <c r="J45" s="597"/>
      <c r="K45" s="597"/>
      <c r="L45" s="597"/>
      <c r="M45" s="843"/>
      <c r="N45" s="844"/>
      <c r="O45" s="844"/>
      <c r="P45" s="844"/>
      <c r="Q45" s="845"/>
      <c r="R45" s="613"/>
      <c r="S45" s="614"/>
      <c r="T45" s="614"/>
      <c r="U45" s="614"/>
      <c r="V45" s="615"/>
      <c r="W45" s="598"/>
    </row>
    <row r="46" spans="1:23" x14ac:dyDescent="0.15">
      <c r="A46" s="606">
        <v>12</v>
      </c>
      <c r="B46" s="595" t="s">
        <v>398</v>
      </c>
      <c r="C46" s="595"/>
      <c r="D46" s="595"/>
      <c r="E46" s="595"/>
      <c r="F46" s="595"/>
      <c r="G46" s="595"/>
      <c r="H46" s="595"/>
      <c r="I46" s="595"/>
      <c r="J46" s="595"/>
      <c r="K46" s="595"/>
      <c r="L46" s="595"/>
      <c r="M46" s="840"/>
      <c r="N46" s="841"/>
      <c r="O46" s="841"/>
      <c r="P46" s="841"/>
      <c r="Q46" s="842"/>
      <c r="R46" s="610"/>
      <c r="S46" s="611"/>
      <c r="T46" s="611"/>
      <c r="U46" s="611"/>
      <c r="V46" s="612"/>
      <c r="W46" s="596">
        <v>12</v>
      </c>
    </row>
    <row r="47" spans="1:23" x14ac:dyDescent="0.15">
      <c r="A47" s="602"/>
      <c r="B47" s="597" t="s">
        <v>397</v>
      </c>
      <c r="C47" s="597"/>
      <c r="D47" s="597"/>
      <c r="E47" s="597"/>
      <c r="F47" s="597"/>
      <c r="G47" s="597"/>
      <c r="H47" s="597"/>
      <c r="I47" s="597"/>
      <c r="J47" s="597"/>
      <c r="K47" s="597"/>
      <c r="L47" s="597"/>
      <c r="M47" s="843"/>
      <c r="N47" s="844"/>
      <c r="O47" s="844"/>
      <c r="P47" s="844"/>
      <c r="Q47" s="845"/>
      <c r="R47" s="613"/>
      <c r="S47" s="614"/>
      <c r="T47" s="614"/>
      <c r="U47" s="614"/>
      <c r="V47" s="615"/>
      <c r="W47" s="598"/>
    </row>
    <row r="48" spans="1:23" x14ac:dyDescent="0.15">
      <c r="A48" s="606">
        <v>13</v>
      </c>
      <c r="B48" s="616" t="s">
        <v>57</v>
      </c>
      <c r="C48" s="608"/>
      <c r="D48" s="608"/>
      <c r="E48" s="608"/>
      <c r="F48" s="608"/>
      <c r="G48" s="608"/>
      <c r="H48" s="608"/>
      <c r="I48" s="608"/>
      <c r="J48" s="608"/>
      <c r="K48" s="608"/>
      <c r="L48" s="606"/>
      <c r="M48" s="840"/>
      <c r="N48" s="841"/>
      <c r="O48" s="841"/>
      <c r="P48" s="841"/>
      <c r="Q48" s="842"/>
      <c r="R48" s="610"/>
      <c r="S48" s="611"/>
      <c r="T48" s="611"/>
      <c r="U48" s="611"/>
      <c r="V48" s="612"/>
      <c r="W48" s="617">
        <v>13</v>
      </c>
    </row>
    <row r="49" spans="1:23" x14ac:dyDescent="0.15">
      <c r="A49" s="602"/>
      <c r="B49" s="618" t="s">
        <v>56</v>
      </c>
      <c r="C49" s="597"/>
      <c r="D49" s="597" t="s">
        <v>58</v>
      </c>
      <c r="E49" s="597"/>
      <c r="F49" s="597"/>
      <c r="G49" s="597"/>
      <c r="H49" s="597"/>
      <c r="I49" s="597"/>
      <c r="J49" s="597"/>
      <c r="K49" s="597"/>
      <c r="L49" s="602"/>
      <c r="M49" s="843"/>
      <c r="N49" s="844"/>
      <c r="O49" s="844"/>
      <c r="P49" s="844"/>
      <c r="Q49" s="845"/>
      <c r="R49" s="613"/>
      <c r="S49" s="614"/>
      <c r="T49" s="614"/>
      <c r="U49" s="614"/>
      <c r="V49" s="615"/>
      <c r="W49" s="619"/>
    </row>
    <row r="50" spans="1:23" x14ac:dyDescent="0.15">
      <c r="A50" s="606">
        <v>14</v>
      </c>
      <c r="B50" s="595" t="s">
        <v>390</v>
      </c>
      <c r="C50" s="595"/>
      <c r="D50" s="595"/>
      <c r="E50" s="595"/>
      <c r="F50" s="595"/>
      <c r="G50" s="595"/>
      <c r="H50" s="595"/>
      <c r="I50" s="595"/>
      <c r="J50" s="595"/>
      <c r="K50" s="595"/>
      <c r="L50" s="595"/>
      <c r="M50" s="840"/>
      <c r="N50" s="841"/>
      <c r="O50" s="841"/>
      <c r="P50" s="841"/>
      <c r="Q50" s="842"/>
      <c r="R50" s="610"/>
      <c r="S50" s="611"/>
      <c r="T50" s="611"/>
      <c r="U50" s="611"/>
      <c r="V50" s="612"/>
      <c r="W50" s="596">
        <v>14</v>
      </c>
    </row>
    <row r="51" spans="1:23" x14ac:dyDescent="0.15">
      <c r="A51" s="602"/>
      <c r="B51" s="597" t="s">
        <v>391</v>
      </c>
      <c r="C51" s="597"/>
      <c r="D51" s="597"/>
      <c r="E51" s="597"/>
      <c r="F51" s="597"/>
      <c r="G51" s="597"/>
      <c r="H51" s="597"/>
      <c r="I51" s="597"/>
      <c r="J51" s="597"/>
      <c r="K51" s="597"/>
      <c r="L51" s="597"/>
      <c r="M51" s="843"/>
      <c r="N51" s="844"/>
      <c r="O51" s="844"/>
      <c r="P51" s="844"/>
      <c r="Q51" s="845"/>
      <c r="R51" s="613"/>
      <c r="S51" s="614"/>
      <c r="T51" s="614"/>
      <c r="U51" s="614"/>
      <c r="V51" s="615"/>
      <c r="W51" s="598"/>
    </row>
    <row r="52" spans="1:23" x14ac:dyDescent="0.15">
      <c r="A52" s="494"/>
      <c r="B52" s="494"/>
      <c r="C52" s="494"/>
      <c r="D52" s="494"/>
      <c r="E52" s="494"/>
      <c r="F52" s="494"/>
      <c r="G52" s="494"/>
      <c r="H52" s="494"/>
      <c r="I52" s="494"/>
      <c r="J52" s="494"/>
      <c r="K52" s="494"/>
      <c r="L52" s="494"/>
      <c r="M52" s="494"/>
      <c r="N52" s="494"/>
      <c r="O52" s="494"/>
      <c r="P52" s="494"/>
      <c r="Q52" s="494"/>
      <c r="R52" s="494"/>
      <c r="S52" s="494"/>
      <c r="T52" s="494"/>
      <c r="U52" s="494"/>
      <c r="V52" s="494"/>
      <c r="W52" s="553"/>
    </row>
    <row r="53" spans="1:23" x14ac:dyDescent="0.15">
      <c r="A53" s="494"/>
      <c r="B53" s="494"/>
      <c r="C53" s="494"/>
      <c r="D53" s="494"/>
      <c r="E53" s="494"/>
      <c r="F53" s="494"/>
      <c r="G53" s="494"/>
      <c r="H53" s="494"/>
      <c r="I53" s="494"/>
      <c r="J53" s="494"/>
      <c r="K53" s="494"/>
      <c r="L53" s="494"/>
      <c r="M53" s="494"/>
      <c r="N53" s="494"/>
      <c r="O53" s="494"/>
      <c r="P53" s="494"/>
      <c r="Q53" s="494"/>
      <c r="R53" s="494"/>
      <c r="S53" s="494"/>
      <c r="T53" s="494"/>
      <c r="U53" s="494"/>
      <c r="V53" s="494"/>
      <c r="W53" s="553"/>
    </row>
    <row r="54" spans="1:23" x14ac:dyDescent="0.15">
      <c r="A54" s="494"/>
      <c r="B54" s="494"/>
      <c r="C54" s="494"/>
      <c r="D54" s="494"/>
      <c r="E54" s="494"/>
      <c r="F54" s="494"/>
      <c r="G54" s="494"/>
      <c r="H54" s="494"/>
      <c r="I54" s="494"/>
      <c r="J54" s="494"/>
      <c r="K54" s="494"/>
      <c r="L54" s="494"/>
      <c r="M54" s="494"/>
      <c r="N54" s="494"/>
      <c r="O54" s="494"/>
      <c r="P54" s="494"/>
      <c r="Q54" s="494"/>
      <c r="R54" s="494"/>
      <c r="S54" s="494"/>
      <c r="T54" s="494"/>
      <c r="U54" s="494"/>
      <c r="V54" s="494"/>
      <c r="W54" s="553"/>
    </row>
    <row r="55" spans="1:23" x14ac:dyDescent="0.15">
      <c r="A55" s="494"/>
      <c r="B55" s="494"/>
      <c r="C55" s="494"/>
      <c r="D55" s="494"/>
      <c r="E55" s="494"/>
      <c r="F55" s="494"/>
      <c r="G55" s="494"/>
      <c r="H55" s="494"/>
      <c r="I55" s="494"/>
      <c r="J55" s="494"/>
      <c r="K55" s="494"/>
      <c r="L55" s="494"/>
      <c r="M55" s="494"/>
      <c r="N55" s="494"/>
      <c r="O55" s="494"/>
      <c r="P55" s="494"/>
      <c r="Q55" s="494"/>
      <c r="R55" s="494"/>
      <c r="S55" s="494"/>
      <c r="T55" s="494"/>
      <c r="U55" s="494"/>
      <c r="V55" s="494"/>
      <c r="W55" s="553"/>
    </row>
    <row r="56" spans="1:23" x14ac:dyDescent="0.15">
      <c r="A56" s="494"/>
      <c r="B56" s="494"/>
      <c r="C56" s="494"/>
      <c r="D56" s="494"/>
      <c r="E56" s="494"/>
      <c r="F56" s="494"/>
      <c r="G56" s="494"/>
      <c r="H56" s="494"/>
      <c r="I56" s="494"/>
      <c r="J56" s="494"/>
      <c r="K56" s="494"/>
      <c r="L56" s="494"/>
      <c r="M56" s="494"/>
      <c r="N56" s="494"/>
      <c r="O56" s="494"/>
      <c r="P56" s="494"/>
      <c r="Q56" s="494"/>
      <c r="R56" s="494"/>
      <c r="S56" s="494"/>
      <c r="T56" s="494"/>
      <c r="U56" s="494"/>
      <c r="V56" s="494"/>
      <c r="W56" s="553"/>
    </row>
    <row r="57" spans="1:23" x14ac:dyDescent="0.15">
      <c r="A57" s="494"/>
      <c r="B57" s="494"/>
      <c r="C57" s="494"/>
      <c r="D57" s="494"/>
      <c r="E57" s="494"/>
      <c r="F57" s="494"/>
      <c r="G57" s="494"/>
      <c r="H57" s="494"/>
      <c r="I57" s="494"/>
      <c r="J57" s="494"/>
      <c r="K57" s="494"/>
      <c r="L57" s="494"/>
      <c r="M57" s="494"/>
      <c r="N57" s="494"/>
      <c r="O57" s="494"/>
      <c r="P57" s="494"/>
      <c r="Q57" s="494"/>
      <c r="R57" s="494"/>
      <c r="S57" s="494"/>
      <c r="T57" s="494"/>
      <c r="U57" s="494"/>
      <c r="V57" s="494"/>
      <c r="W57" s="553"/>
    </row>
    <row r="58" spans="1:23" x14ac:dyDescent="0.15">
      <c r="A58" s="494"/>
      <c r="B58" s="494"/>
      <c r="C58" s="494"/>
      <c r="D58" s="494"/>
      <c r="E58" s="494"/>
      <c r="F58" s="494"/>
      <c r="G58" s="494"/>
      <c r="H58" s="494"/>
      <c r="I58" s="494"/>
      <c r="J58" s="494"/>
      <c r="K58" s="494"/>
      <c r="L58" s="494"/>
      <c r="M58" s="494"/>
      <c r="N58" s="494"/>
      <c r="O58" s="494"/>
      <c r="P58" s="494"/>
      <c r="Q58" s="494"/>
      <c r="R58" s="494"/>
      <c r="S58" s="494"/>
      <c r="T58" s="494"/>
      <c r="U58" s="494"/>
      <c r="V58" s="494"/>
      <c r="W58" s="553"/>
    </row>
    <row r="59" spans="1:23" x14ac:dyDescent="0.15">
      <c r="A59" s="494"/>
      <c r="B59" s="494"/>
      <c r="C59" s="494"/>
      <c r="D59" s="494"/>
      <c r="E59" s="494"/>
      <c r="F59" s="494"/>
      <c r="G59" s="494"/>
      <c r="H59" s="494"/>
      <c r="I59" s="494"/>
      <c r="J59" s="494"/>
      <c r="K59" s="494"/>
      <c r="L59" s="494"/>
      <c r="M59" s="494"/>
      <c r="N59" s="494"/>
      <c r="O59" s="494"/>
      <c r="P59" s="494"/>
      <c r="Q59" s="494"/>
      <c r="R59" s="494"/>
      <c r="S59" s="494"/>
      <c r="T59" s="494"/>
      <c r="U59" s="494"/>
      <c r="V59" s="494"/>
      <c r="W59" s="553"/>
    </row>
    <row r="60" spans="1:23" x14ac:dyDescent="0.15">
      <c r="A60" s="494"/>
      <c r="B60" s="494"/>
      <c r="C60" s="494"/>
      <c r="D60" s="494"/>
      <c r="E60" s="494"/>
      <c r="F60" s="494"/>
      <c r="G60" s="494"/>
      <c r="H60" s="494"/>
      <c r="I60" s="494"/>
      <c r="J60" s="494"/>
      <c r="K60" s="494"/>
      <c r="L60" s="494"/>
      <c r="M60" s="494"/>
      <c r="N60" s="494"/>
      <c r="O60" s="494"/>
      <c r="P60" s="494"/>
      <c r="Q60" s="494"/>
      <c r="R60" s="494"/>
      <c r="S60" s="494"/>
      <c r="T60" s="494"/>
      <c r="U60" s="494"/>
      <c r="V60" s="494"/>
      <c r="W60" s="553"/>
    </row>
    <row r="61" spans="1:23" x14ac:dyDescent="0.15">
      <c r="A61" s="494"/>
      <c r="B61" s="494"/>
      <c r="C61" s="494"/>
      <c r="D61" s="494"/>
      <c r="E61" s="494"/>
      <c r="F61" s="494"/>
      <c r="G61" s="494"/>
      <c r="H61" s="494"/>
      <c r="I61" s="494"/>
      <c r="J61" s="494"/>
      <c r="K61" s="494"/>
      <c r="L61" s="494"/>
      <c r="M61" s="494"/>
      <c r="N61" s="494"/>
      <c r="O61" s="494"/>
      <c r="P61" s="494"/>
      <c r="Q61" s="494"/>
      <c r="R61" s="494"/>
      <c r="S61" s="494"/>
      <c r="T61" s="494"/>
      <c r="U61" s="494"/>
      <c r="V61" s="494"/>
      <c r="W61" s="553"/>
    </row>
    <row r="62" spans="1:23" x14ac:dyDescent="0.15">
      <c r="A62" s="494"/>
      <c r="B62" s="494"/>
      <c r="C62" s="494"/>
      <c r="D62" s="494"/>
      <c r="E62" s="494"/>
      <c r="F62" s="494"/>
      <c r="G62" s="494"/>
      <c r="H62" s="494"/>
      <c r="I62" s="494"/>
      <c r="J62" s="494"/>
      <c r="K62" s="494"/>
      <c r="L62" s="494"/>
      <c r="M62" s="494"/>
      <c r="N62" s="494"/>
      <c r="O62" s="494"/>
      <c r="P62" s="494"/>
      <c r="Q62" s="494"/>
      <c r="R62" s="494"/>
      <c r="S62" s="494"/>
      <c r="T62" s="494"/>
      <c r="U62" s="494"/>
      <c r="V62" s="494"/>
      <c r="W62" s="553"/>
    </row>
    <row r="63" spans="1:23" x14ac:dyDescent="0.15">
      <c r="A63" s="494"/>
      <c r="B63" s="494"/>
      <c r="C63" s="494"/>
      <c r="D63" s="494"/>
      <c r="E63" s="494"/>
      <c r="F63" s="494"/>
      <c r="G63" s="494"/>
      <c r="H63" s="494"/>
      <c r="I63" s="494"/>
      <c r="J63" s="494"/>
      <c r="K63" s="494"/>
      <c r="L63" s="494"/>
      <c r="M63" s="494"/>
      <c r="N63" s="494"/>
      <c r="O63" s="494"/>
      <c r="P63" s="494"/>
      <c r="Q63" s="494"/>
      <c r="R63" s="494"/>
      <c r="S63" s="494"/>
      <c r="T63" s="494"/>
      <c r="U63" s="494"/>
      <c r="V63" s="494"/>
      <c r="W63" s="553"/>
    </row>
    <row r="64" spans="1:23" x14ac:dyDescent="0.15">
      <c r="A64" s="494"/>
      <c r="B64" s="494"/>
      <c r="C64" s="494"/>
      <c r="D64" s="494"/>
      <c r="E64" s="494"/>
      <c r="F64" s="494"/>
      <c r="G64" s="494"/>
      <c r="H64" s="494"/>
      <c r="I64" s="494"/>
      <c r="J64" s="494"/>
      <c r="K64" s="494"/>
      <c r="L64" s="494"/>
      <c r="M64" s="494"/>
      <c r="N64" s="494"/>
      <c r="O64" s="494"/>
      <c r="P64" s="494"/>
      <c r="Q64" s="494"/>
      <c r="R64" s="494"/>
      <c r="S64" s="494"/>
      <c r="T64" s="494"/>
      <c r="U64" s="494"/>
      <c r="V64" s="494"/>
      <c r="W64" s="553"/>
    </row>
    <row r="65" spans="1:23" x14ac:dyDescent="0.15">
      <c r="A65" s="494"/>
      <c r="B65" s="494"/>
      <c r="C65" s="494"/>
      <c r="D65" s="494"/>
      <c r="E65" s="494"/>
      <c r="F65" s="494"/>
      <c r="G65" s="494"/>
      <c r="H65" s="494"/>
      <c r="I65" s="494"/>
      <c r="J65" s="494"/>
      <c r="K65" s="494"/>
      <c r="L65" s="494"/>
      <c r="M65" s="494"/>
      <c r="N65" s="494"/>
      <c r="O65" s="494"/>
      <c r="P65" s="494"/>
      <c r="Q65" s="494"/>
      <c r="R65" s="494"/>
      <c r="S65" s="494"/>
      <c r="T65" s="494"/>
      <c r="U65" s="494"/>
      <c r="V65" s="494"/>
      <c r="W65" s="553"/>
    </row>
    <row r="66" spans="1:23" x14ac:dyDescent="0.15">
      <c r="A66" s="494"/>
      <c r="B66" s="494"/>
      <c r="C66" s="494"/>
      <c r="D66" s="494"/>
      <c r="E66" s="494"/>
      <c r="F66" s="494"/>
      <c r="G66" s="494"/>
      <c r="H66" s="494"/>
      <c r="I66" s="494"/>
      <c r="J66" s="494"/>
      <c r="K66" s="494"/>
      <c r="L66" s="494"/>
      <c r="M66" s="494"/>
      <c r="N66" s="494"/>
      <c r="O66" s="494"/>
      <c r="P66" s="494"/>
      <c r="Q66" s="494"/>
      <c r="R66" s="494"/>
      <c r="S66" s="494"/>
      <c r="T66" s="494"/>
      <c r="U66" s="494"/>
      <c r="V66" s="494"/>
      <c r="W66" s="553"/>
    </row>
    <row r="67" spans="1:23" x14ac:dyDescent="0.15">
      <c r="A67" s="494"/>
      <c r="B67" s="494"/>
      <c r="C67" s="494"/>
      <c r="D67" s="494"/>
      <c r="E67" s="494"/>
      <c r="F67" s="494"/>
      <c r="G67" s="494"/>
      <c r="H67" s="494"/>
      <c r="I67" s="494"/>
      <c r="J67" s="494"/>
      <c r="K67" s="494"/>
      <c r="L67" s="494"/>
      <c r="M67" s="494"/>
      <c r="N67" s="494"/>
      <c r="O67" s="494"/>
      <c r="P67" s="494"/>
      <c r="Q67" s="494"/>
      <c r="R67" s="494"/>
      <c r="S67" s="494"/>
      <c r="T67" s="494"/>
      <c r="U67" s="494"/>
      <c r="V67" s="494"/>
      <c r="W67" s="553"/>
    </row>
    <row r="68" spans="1:23" x14ac:dyDescent="0.15">
      <c r="A68" s="494"/>
      <c r="B68" s="494"/>
      <c r="C68" s="494"/>
      <c r="D68" s="494"/>
      <c r="E68" s="494"/>
      <c r="F68" s="494"/>
      <c r="G68" s="494"/>
      <c r="H68" s="494"/>
      <c r="I68" s="494"/>
      <c r="J68" s="494"/>
      <c r="K68" s="494"/>
      <c r="L68" s="494"/>
      <c r="M68" s="494"/>
      <c r="N68" s="494"/>
      <c r="O68" s="494"/>
      <c r="P68" s="494"/>
      <c r="Q68" s="494"/>
      <c r="R68" s="494"/>
      <c r="S68" s="494"/>
      <c r="T68" s="494"/>
      <c r="U68" s="494"/>
      <c r="V68" s="494"/>
      <c r="W68" s="553"/>
    </row>
    <row r="69" spans="1:23" x14ac:dyDescent="0.15">
      <c r="A69" s="494"/>
      <c r="B69" s="494"/>
      <c r="C69" s="494"/>
      <c r="D69" s="494"/>
      <c r="E69" s="494"/>
      <c r="F69" s="494"/>
      <c r="G69" s="494"/>
      <c r="H69" s="494"/>
      <c r="I69" s="494"/>
      <c r="J69" s="494"/>
      <c r="K69" s="494"/>
      <c r="L69" s="494"/>
      <c r="M69" s="494"/>
      <c r="N69" s="494"/>
      <c r="O69" s="494"/>
      <c r="P69" s="494"/>
      <c r="Q69" s="494"/>
      <c r="R69" s="494"/>
      <c r="S69" s="494"/>
      <c r="T69" s="494"/>
      <c r="U69" s="494"/>
      <c r="V69" s="494"/>
      <c r="W69" s="553"/>
    </row>
    <row r="70" spans="1:23" x14ac:dyDescent="0.15">
      <c r="A70" s="494"/>
      <c r="B70" s="494"/>
      <c r="C70" s="494"/>
      <c r="D70" s="494"/>
      <c r="E70" s="494"/>
      <c r="F70" s="494"/>
      <c r="G70" s="494"/>
      <c r="H70" s="494"/>
      <c r="I70" s="494"/>
      <c r="J70" s="494"/>
      <c r="K70" s="494"/>
      <c r="L70" s="494"/>
      <c r="M70" s="494"/>
      <c r="N70" s="494"/>
      <c r="O70" s="494"/>
      <c r="P70" s="494"/>
      <c r="Q70" s="494"/>
      <c r="R70" s="494"/>
      <c r="S70" s="494"/>
      <c r="T70" s="494"/>
      <c r="U70" s="494"/>
      <c r="V70" s="494"/>
      <c r="W70" s="553"/>
    </row>
    <row r="71" spans="1:23" x14ac:dyDescent="0.15">
      <c r="A71" s="494"/>
      <c r="B71" s="494"/>
      <c r="C71" s="494"/>
      <c r="D71" s="494"/>
      <c r="E71" s="494"/>
      <c r="F71" s="494"/>
      <c r="G71" s="494"/>
      <c r="H71" s="494"/>
      <c r="I71" s="494"/>
      <c r="J71" s="494"/>
      <c r="K71" s="494"/>
      <c r="L71" s="494"/>
      <c r="M71" s="494"/>
      <c r="N71" s="494"/>
      <c r="O71" s="494"/>
      <c r="P71" s="494"/>
      <c r="Q71" s="494"/>
      <c r="R71" s="494"/>
      <c r="S71" s="494"/>
      <c r="T71" s="494"/>
      <c r="U71" s="494"/>
      <c r="V71" s="494"/>
      <c r="W71" s="553"/>
    </row>
    <row r="72" spans="1:23" x14ac:dyDescent="0.15">
      <c r="A72" s="494"/>
      <c r="B72" s="494"/>
      <c r="C72" s="494"/>
      <c r="D72" s="494"/>
      <c r="E72" s="494"/>
      <c r="F72" s="494"/>
      <c r="G72" s="494"/>
      <c r="H72" s="494"/>
      <c r="I72" s="494"/>
      <c r="J72" s="494"/>
      <c r="K72" s="494"/>
      <c r="L72" s="494"/>
      <c r="M72" s="494"/>
      <c r="N72" s="494"/>
      <c r="O72" s="494"/>
      <c r="P72" s="494"/>
      <c r="Q72" s="494"/>
      <c r="R72" s="494"/>
      <c r="S72" s="494"/>
      <c r="T72" s="494"/>
      <c r="U72" s="494"/>
      <c r="V72" s="494"/>
      <c r="W72" s="553"/>
    </row>
    <row r="73" spans="1:23" x14ac:dyDescent="0.15">
      <c r="A73" s="494"/>
      <c r="B73" s="494"/>
      <c r="C73" s="494"/>
      <c r="D73" s="494"/>
      <c r="E73" s="494"/>
      <c r="F73" s="494"/>
      <c r="G73" s="494"/>
      <c r="H73" s="494"/>
      <c r="I73" s="494"/>
      <c r="J73" s="494"/>
      <c r="K73" s="494"/>
      <c r="L73" s="494"/>
      <c r="M73" s="494"/>
      <c r="N73" s="494"/>
      <c r="O73" s="494"/>
      <c r="P73" s="494"/>
      <c r="Q73" s="494"/>
      <c r="R73" s="494"/>
      <c r="S73" s="494"/>
      <c r="T73" s="494"/>
      <c r="U73" s="494"/>
      <c r="V73" s="494"/>
      <c r="W73" s="553"/>
    </row>
    <row r="74" spans="1:23" x14ac:dyDescent="0.15">
      <c r="A74" s="494"/>
      <c r="B74" s="494"/>
      <c r="C74" s="494"/>
      <c r="D74" s="494"/>
      <c r="E74" s="494"/>
      <c r="F74" s="494"/>
      <c r="G74" s="494"/>
      <c r="H74" s="494"/>
      <c r="I74" s="494"/>
      <c r="J74" s="494"/>
      <c r="K74" s="494"/>
      <c r="L74" s="494"/>
      <c r="M74" s="494"/>
      <c r="N74" s="494"/>
      <c r="O74" s="494"/>
      <c r="P74" s="494"/>
      <c r="Q74" s="494"/>
      <c r="R74" s="494"/>
      <c r="S74" s="494"/>
      <c r="T74" s="494"/>
      <c r="U74" s="494"/>
      <c r="V74" s="494"/>
      <c r="W74" s="553"/>
    </row>
    <row r="75" spans="1:23" x14ac:dyDescent="0.15">
      <c r="A75" s="561" t="s">
        <v>859</v>
      </c>
      <c r="B75" s="561"/>
      <c r="C75" s="561"/>
      <c r="D75" s="561"/>
      <c r="E75" s="561"/>
      <c r="F75" s="561"/>
      <c r="G75" s="561"/>
      <c r="H75" s="561"/>
      <c r="I75" s="561"/>
      <c r="J75" s="561"/>
      <c r="K75" s="561"/>
      <c r="L75" s="561"/>
      <c r="M75" s="561"/>
      <c r="N75" s="561"/>
      <c r="O75" s="561"/>
      <c r="P75" s="561"/>
      <c r="Q75" s="561"/>
      <c r="R75" s="561"/>
      <c r="S75" s="561"/>
      <c r="T75" s="561"/>
      <c r="U75" s="561"/>
      <c r="V75" s="561"/>
      <c r="W75" s="567"/>
    </row>
    <row r="76" spans="1:23" ht="12.75" x14ac:dyDescent="0.2">
      <c r="A76" s="620" t="s">
        <v>856</v>
      </c>
      <c r="B76" s="494"/>
      <c r="C76" s="494"/>
      <c r="D76" s="494"/>
      <c r="E76" s="494"/>
      <c r="F76" s="494"/>
      <c r="G76" s="494"/>
      <c r="H76" s="494"/>
      <c r="I76" s="494"/>
      <c r="J76" s="494"/>
      <c r="K76" s="494"/>
      <c r="L76" s="494"/>
      <c r="M76" s="494"/>
      <c r="N76" s="494"/>
      <c r="O76" s="494"/>
      <c r="P76" s="494"/>
      <c r="Q76" s="494"/>
      <c r="R76" s="494"/>
      <c r="S76" s="494"/>
      <c r="T76" s="494"/>
      <c r="U76" s="494"/>
      <c r="V76" s="494"/>
      <c r="W76" s="621" t="s">
        <v>53</v>
      </c>
    </row>
    <row r="77" spans="1:23" x14ac:dyDescent="0.15">
      <c r="A77" s="494"/>
      <c r="B77" s="494"/>
      <c r="C77" s="494"/>
      <c r="D77" s="494"/>
      <c r="E77" s="494"/>
      <c r="F77" s="494"/>
      <c r="G77" s="494"/>
      <c r="H77" s="494"/>
      <c r="I77" s="494"/>
      <c r="J77" s="494"/>
      <c r="K77" s="494"/>
      <c r="L77" s="494"/>
      <c r="M77" s="494"/>
      <c r="N77" s="494"/>
      <c r="O77" s="494"/>
      <c r="P77" s="494"/>
      <c r="Q77" s="494"/>
      <c r="R77" s="494"/>
      <c r="S77" s="494"/>
      <c r="T77" s="494"/>
      <c r="U77" s="494"/>
      <c r="V77" s="494"/>
      <c r="W77" s="553"/>
    </row>
  </sheetData>
  <mergeCells count="28">
    <mergeCell ref="M44:Q45"/>
    <mergeCell ref="M46:Q47"/>
    <mergeCell ref="M48:Q49"/>
    <mergeCell ref="M50:Q51"/>
    <mergeCell ref="H23:L25"/>
    <mergeCell ref="M23:Q25"/>
    <mergeCell ref="R23:V25"/>
    <mergeCell ref="H26:L27"/>
    <mergeCell ref="M41:Q43"/>
    <mergeCell ref="R21:V21"/>
    <mergeCell ref="R7:V7"/>
    <mergeCell ref="M7:Q7"/>
    <mergeCell ref="H12:L14"/>
    <mergeCell ref="H15:L18"/>
    <mergeCell ref="R33:V33"/>
    <mergeCell ref="R34:V34"/>
    <mergeCell ref="M38:Q40"/>
    <mergeCell ref="R38:V40"/>
    <mergeCell ref="R31:V31"/>
    <mergeCell ref="M36:Q36"/>
    <mergeCell ref="R36:V36"/>
    <mergeCell ref="R32:V32"/>
    <mergeCell ref="G3:N3"/>
    <mergeCell ref="G4:N4"/>
    <mergeCell ref="H9:L11"/>
    <mergeCell ref="H7:L7"/>
    <mergeCell ref="H21:L21"/>
    <mergeCell ref="M21:Q21"/>
  </mergeCells>
  <phoneticPr fontId="5" type="noConversion"/>
  <printOptions horizontalCentered="1" gridLinesSet="0"/>
  <pageMargins left="0.5" right="0.5" top="0.5" bottom="0.5" header="0" footer="0"/>
  <pageSetup orientation="portrait" r:id="rId1"/>
  <headerFooter alignWithMargins="0"/>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59"/>
  <sheetViews>
    <sheetView showGridLines="0" zoomScale="125" zoomScaleNormal="125" zoomScalePageLayoutView="130" workbookViewId="0">
      <selection activeCell="H1" sqref="H1"/>
    </sheetView>
  </sheetViews>
  <sheetFormatPr defaultColWidth="11.796875" defaultRowHeight="9" x14ac:dyDescent="0.15"/>
  <cols>
    <col min="1" max="1" width="6" style="3" customWidth="1"/>
    <col min="2" max="2" width="6.3984375" style="3" bestFit="1" customWidth="1"/>
    <col min="3" max="3" width="53" style="3" customWidth="1"/>
    <col min="4" max="11" width="17" style="3" customWidth="1"/>
    <col min="12" max="12" width="6" style="3" customWidth="1"/>
    <col min="13" max="16384" width="11.796875" style="3"/>
  </cols>
  <sheetData>
    <row r="1" spans="1:12" ht="12.75" x14ac:dyDescent="0.2">
      <c r="A1" s="475" t="s">
        <v>21</v>
      </c>
      <c r="B1" s="476"/>
      <c r="C1" s="476"/>
      <c r="D1" s="476"/>
      <c r="E1" s="535" t="s">
        <v>828</v>
      </c>
      <c r="F1" s="535"/>
      <c r="G1" s="476"/>
      <c r="H1" s="476"/>
      <c r="I1" s="494"/>
      <c r="J1" s="494"/>
      <c r="K1" s="494"/>
      <c r="L1" s="622" t="s">
        <v>860</v>
      </c>
    </row>
    <row r="2" spans="1:12" ht="9" customHeight="1" x14ac:dyDescent="0.15">
      <c r="A2" s="623" t="s">
        <v>530</v>
      </c>
      <c r="B2" s="623"/>
      <c r="C2" s="533"/>
      <c r="D2" s="533"/>
      <c r="E2" s="533"/>
      <c r="F2" s="533"/>
      <c r="G2" s="624" t="s">
        <v>23</v>
      </c>
      <c r="H2" s="625"/>
      <c r="I2" s="626" t="s">
        <v>5</v>
      </c>
      <c r="J2" s="627"/>
      <c r="K2" s="628" t="s">
        <v>59</v>
      </c>
      <c r="L2" s="629"/>
    </row>
    <row r="3" spans="1:12" ht="9" customHeight="1" x14ac:dyDescent="0.15">
      <c r="A3" s="630" t="s">
        <v>531</v>
      </c>
      <c r="B3" s="630"/>
      <c r="C3" s="630"/>
      <c r="D3" s="630"/>
      <c r="E3" s="630"/>
      <c r="F3" s="630"/>
      <c r="G3" s="546"/>
      <c r="H3" s="476"/>
      <c r="I3" s="865" t="s">
        <v>469</v>
      </c>
      <c r="J3" s="866"/>
      <c r="K3" s="631"/>
      <c r="L3" s="630"/>
    </row>
    <row r="4" spans="1:12" ht="9" customHeight="1" x14ac:dyDescent="0.15">
      <c r="A4" s="632"/>
      <c r="B4" s="632"/>
      <c r="C4" s="632"/>
      <c r="D4" s="632"/>
      <c r="E4" s="632"/>
      <c r="F4" s="632"/>
      <c r="G4" s="863"/>
      <c r="H4" s="864"/>
      <c r="I4" s="867" t="s">
        <v>471</v>
      </c>
      <c r="J4" s="868"/>
      <c r="K4" s="633"/>
      <c r="L4" s="630"/>
    </row>
    <row r="5" spans="1:12" ht="9" customHeight="1" x14ac:dyDescent="0.15">
      <c r="A5" s="630"/>
      <c r="B5" s="630"/>
      <c r="C5" s="630"/>
      <c r="D5" s="634"/>
      <c r="E5" s="630"/>
      <c r="F5" s="635"/>
      <c r="G5" s="636"/>
      <c r="H5" s="637" t="s">
        <v>60</v>
      </c>
      <c r="I5" s="636"/>
      <c r="J5" s="638"/>
      <c r="K5" s="639" t="s">
        <v>63</v>
      </c>
      <c r="L5" s="640"/>
    </row>
    <row r="6" spans="1:12" ht="9" customHeight="1" x14ac:dyDescent="0.15">
      <c r="A6" s="630"/>
      <c r="B6" s="630"/>
      <c r="C6" s="494"/>
      <c r="D6" s="861" t="s">
        <v>64</v>
      </c>
      <c r="E6" s="862"/>
      <c r="F6" s="641"/>
      <c r="G6" s="637" t="s">
        <v>12</v>
      </c>
      <c r="H6" s="637" t="s">
        <v>65</v>
      </c>
      <c r="I6" s="637" t="s">
        <v>61</v>
      </c>
      <c r="J6" s="638" t="s">
        <v>62</v>
      </c>
      <c r="K6" s="642" t="s">
        <v>67</v>
      </c>
      <c r="L6" s="630"/>
    </row>
    <row r="7" spans="1:12" ht="9" customHeight="1" x14ac:dyDescent="0.15">
      <c r="A7" s="630"/>
      <c r="B7" s="630"/>
      <c r="C7" s="637" t="s">
        <v>532</v>
      </c>
      <c r="D7" s="643" t="s">
        <v>68</v>
      </c>
      <c r="E7" s="644" t="s">
        <v>69</v>
      </c>
      <c r="F7" s="637"/>
      <c r="G7" s="637" t="s">
        <v>535</v>
      </c>
      <c r="H7" s="637" t="s">
        <v>537</v>
      </c>
      <c r="I7" s="637" t="s">
        <v>66</v>
      </c>
      <c r="J7" s="638" t="s">
        <v>65</v>
      </c>
      <c r="K7" s="642" t="s">
        <v>70</v>
      </c>
      <c r="L7" s="631"/>
    </row>
    <row r="8" spans="1:12" ht="9" customHeight="1" x14ac:dyDescent="0.15">
      <c r="A8" s="630"/>
      <c r="B8" s="630"/>
      <c r="C8" s="641"/>
      <c r="D8" s="645" t="s">
        <v>71</v>
      </c>
      <c r="E8" s="646" t="s">
        <v>72</v>
      </c>
      <c r="F8" s="647" t="s">
        <v>72</v>
      </c>
      <c r="G8" s="647" t="s">
        <v>536</v>
      </c>
      <c r="H8" s="647" t="s">
        <v>538</v>
      </c>
      <c r="I8" s="647" t="s">
        <v>539</v>
      </c>
      <c r="J8" s="648" t="s">
        <v>540</v>
      </c>
      <c r="K8" s="649" t="s">
        <v>541</v>
      </c>
      <c r="L8" s="631"/>
    </row>
    <row r="9" spans="1:12" ht="9" customHeight="1" x14ac:dyDescent="0.15">
      <c r="A9" s="632"/>
      <c r="B9" s="632"/>
      <c r="C9" s="650"/>
      <c r="D9" s="637">
        <v>1</v>
      </c>
      <c r="E9" s="637" t="s">
        <v>9</v>
      </c>
      <c r="F9" s="637" t="s">
        <v>10</v>
      </c>
      <c r="G9" s="637" t="s">
        <v>11</v>
      </c>
      <c r="H9" s="637" t="s">
        <v>15</v>
      </c>
      <c r="I9" s="637" t="s">
        <v>16</v>
      </c>
      <c r="J9" s="638" t="s">
        <v>73</v>
      </c>
      <c r="K9" s="651">
        <v>8</v>
      </c>
      <c r="L9" s="652"/>
    </row>
    <row r="10" spans="1:12" ht="9" customHeight="1" x14ac:dyDescent="0.15">
      <c r="A10" s="653" t="s">
        <v>2</v>
      </c>
      <c r="B10" s="654"/>
      <c r="C10" s="655" t="s">
        <v>533</v>
      </c>
      <c r="D10" s="656"/>
      <c r="E10" s="656"/>
      <c r="F10" s="656"/>
      <c r="G10" s="656"/>
      <c r="H10" s="656"/>
      <c r="I10" s="656"/>
      <c r="J10" s="656"/>
      <c r="K10" s="656"/>
      <c r="L10" s="640"/>
    </row>
    <row r="11" spans="1:12" ht="9" customHeight="1" x14ac:dyDescent="0.15">
      <c r="A11" s="657">
        <v>1</v>
      </c>
      <c r="B11" s="658" t="s">
        <v>405</v>
      </c>
      <c r="C11" s="659" t="s">
        <v>406</v>
      </c>
      <c r="D11" s="656"/>
      <c r="E11" s="656"/>
      <c r="F11" s="660"/>
      <c r="G11" s="660"/>
      <c r="H11" s="660"/>
      <c r="I11" s="660"/>
      <c r="J11" s="660"/>
      <c r="K11" s="660"/>
      <c r="L11" s="532">
        <v>1</v>
      </c>
    </row>
    <row r="12" spans="1:12" ht="9" customHeight="1" x14ac:dyDescent="0.15">
      <c r="A12" s="661">
        <v>2</v>
      </c>
      <c r="B12" s="658" t="s">
        <v>407</v>
      </c>
      <c r="C12" s="659" t="s">
        <v>408</v>
      </c>
      <c r="D12" s="656"/>
      <c r="E12" s="656"/>
      <c r="F12" s="660"/>
      <c r="G12" s="660"/>
      <c r="H12" s="660"/>
      <c r="I12" s="660"/>
      <c r="J12" s="660"/>
      <c r="K12" s="660"/>
      <c r="L12" s="532">
        <v>2</v>
      </c>
    </row>
    <row r="13" spans="1:12" ht="9" customHeight="1" x14ac:dyDescent="0.15">
      <c r="A13" s="487">
        <v>3</v>
      </c>
      <c r="B13" s="658" t="s">
        <v>409</v>
      </c>
      <c r="C13" s="659" t="s">
        <v>410</v>
      </c>
      <c r="D13" s="656"/>
      <c r="E13" s="660"/>
      <c r="F13" s="660"/>
      <c r="G13" s="660"/>
      <c r="H13" s="660"/>
      <c r="I13" s="660"/>
      <c r="J13" s="660"/>
      <c r="K13" s="660"/>
      <c r="L13" s="485">
        <v>3</v>
      </c>
    </row>
    <row r="14" spans="1:12" ht="9" customHeight="1" x14ac:dyDescent="0.15">
      <c r="A14" s="661">
        <v>4</v>
      </c>
      <c r="B14" s="658" t="s">
        <v>411</v>
      </c>
      <c r="C14" s="659" t="s">
        <v>18</v>
      </c>
      <c r="D14" s="656"/>
      <c r="E14" s="660"/>
      <c r="F14" s="660"/>
      <c r="G14" s="660"/>
      <c r="H14" s="660"/>
      <c r="I14" s="660"/>
      <c r="J14" s="660"/>
      <c r="K14" s="660"/>
      <c r="L14" s="485">
        <v>4</v>
      </c>
    </row>
    <row r="15" spans="1:12" ht="9" customHeight="1" x14ac:dyDescent="0.15">
      <c r="A15" s="661">
        <v>5</v>
      </c>
      <c r="B15" s="662"/>
      <c r="C15" s="659" t="s">
        <v>404</v>
      </c>
      <c r="D15" s="656"/>
      <c r="E15" s="660"/>
      <c r="F15" s="660"/>
      <c r="G15" s="660"/>
      <c r="H15" s="660"/>
      <c r="I15" s="660"/>
      <c r="J15" s="660"/>
      <c r="K15" s="660"/>
      <c r="L15" s="532">
        <v>5</v>
      </c>
    </row>
    <row r="16" spans="1:12" ht="9" customHeight="1" x14ac:dyDescent="0.15">
      <c r="A16" s="487">
        <v>6</v>
      </c>
      <c r="B16" s="658" t="s">
        <v>412</v>
      </c>
      <c r="C16" s="659" t="s">
        <v>759</v>
      </c>
      <c r="D16" s="656"/>
      <c r="E16" s="663"/>
      <c r="F16" s="660"/>
      <c r="G16" s="660"/>
      <c r="H16" s="660"/>
      <c r="I16" s="660"/>
      <c r="J16" s="660"/>
      <c r="K16" s="660"/>
      <c r="L16" s="532">
        <v>6</v>
      </c>
    </row>
    <row r="17" spans="1:12" ht="9" customHeight="1" x14ac:dyDescent="0.15">
      <c r="A17" s="674">
        <v>6.01</v>
      </c>
      <c r="B17" s="488" t="s">
        <v>822</v>
      </c>
      <c r="C17" s="675" t="s">
        <v>823</v>
      </c>
      <c r="D17" s="656"/>
      <c r="E17" s="663"/>
      <c r="F17" s="656"/>
      <c r="G17" s="660"/>
      <c r="H17" s="660"/>
      <c r="I17" s="660"/>
      <c r="J17" s="660"/>
      <c r="K17" s="660"/>
      <c r="L17" s="676">
        <v>6.01</v>
      </c>
    </row>
    <row r="18" spans="1:12" ht="9" customHeight="1" x14ac:dyDescent="0.15">
      <c r="A18" s="661">
        <v>7</v>
      </c>
      <c r="B18" s="658" t="s">
        <v>413</v>
      </c>
      <c r="C18" s="659" t="s">
        <v>106</v>
      </c>
      <c r="D18" s="656"/>
      <c r="E18" s="660"/>
      <c r="F18" s="656"/>
      <c r="G18" s="660"/>
      <c r="H18" s="660"/>
      <c r="I18" s="660"/>
      <c r="J18" s="660"/>
      <c r="K18" s="660"/>
      <c r="L18" s="485">
        <v>7</v>
      </c>
    </row>
    <row r="19" spans="1:12" ht="9" customHeight="1" x14ac:dyDescent="0.15">
      <c r="A19" s="661">
        <v>8</v>
      </c>
      <c r="B19" s="658" t="s">
        <v>414</v>
      </c>
      <c r="C19" s="659" t="s">
        <v>829</v>
      </c>
      <c r="D19" s="656"/>
      <c r="E19" s="660"/>
      <c r="F19" s="660"/>
      <c r="G19" s="660"/>
      <c r="H19" s="660"/>
      <c r="I19" s="660"/>
      <c r="J19" s="660"/>
      <c r="K19" s="660"/>
      <c r="L19" s="485">
        <v>8</v>
      </c>
    </row>
    <row r="20" spans="1:12" ht="9" customHeight="1" x14ac:dyDescent="0.15">
      <c r="A20" s="487">
        <v>9</v>
      </c>
      <c r="B20" s="658" t="s">
        <v>415</v>
      </c>
      <c r="C20" s="650" t="s">
        <v>107</v>
      </c>
      <c r="D20" s="660"/>
      <c r="E20" s="660"/>
      <c r="F20" s="660"/>
      <c r="G20" s="660"/>
      <c r="H20" s="660"/>
      <c r="I20" s="660"/>
      <c r="J20" s="660"/>
      <c r="K20" s="660"/>
      <c r="L20" s="532">
        <v>9</v>
      </c>
    </row>
    <row r="21" spans="1:12" ht="9" customHeight="1" x14ac:dyDescent="0.15">
      <c r="A21" s="487">
        <v>9.01</v>
      </c>
      <c r="B21" s="488" t="s">
        <v>810</v>
      </c>
      <c r="C21" s="489" t="s">
        <v>767</v>
      </c>
      <c r="D21" s="660"/>
      <c r="E21" s="660"/>
      <c r="F21" s="660"/>
      <c r="G21" s="660"/>
      <c r="H21" s="660"/>
      <c r="I21" s="660"/>
      <c r="J21" s="660"/>
      <c r="K21" s="660"/>
      <c r="L21" s="532">
        <v>9.01</v>
      </c>
    </row>
    <row r="22" spans="1:12" ht="9" customHeight="1" x14ac:dyDescent="0.15">
      <c r="A22" s="661">
        <v>10</v>
      </c>
      <c r="B22" s="658" t="s">
        <v>416</v>
      </c>
      <c r="C22" s="650" t="s">
        <v>417</v>
      </c>
      <c r="D22" s="660"/>
      <c r="E22" s="660"/>
      <c r="F22" s="660"/>
      <c r="G22" s="660"/>
      <c r="H22" s="660"/>
      <c r="I22" s="660"/>
      <c r="J22" s="660"/>
      <c r="K22" s="660"/>
      <c r="L22" s="532">
        <v>10</v>
      </c>
    </row>
    <row r="23" spans="1:12" ht="9" customHeight="1" x14ac:dyDescent="0.15">
      <c r="A23" s="661">
        <v>11</v>
      </c>
      <c r="B23" s="658" t="s">
        <v>418</v>
      </c>
      <c r="C23" s="659" t="s">
        <v>419</v>
      </c>
      <c r="D23" s="660"/>
      <c r="E23" s="660"/>
      <c r="F23" s="660"/>
      <c r="G23" s="660"/>
      <c r="H23" s="660"/>
      <c r="I23" s="660"/>
      <c r="J23" s="660"/>
      <c r="K23" s="660"/>
      <c r="L23" s="532">
        <v>11</v>
      </c>
    </row>
    <row r="24" spans="1:12" ht="9" customHeight="1" x14ac:dyDescent="0.15">
      <c r="A24" s="487">
        <v>12</v>
      </c>
      <c r="B24" s="658" t="s">
        <v>420</v>
      </c>
      <c r="C24" s="659" t="s">
        <v>108</v>
      </c>
      <c r="D24" s="660"/>
      <c r="E24" s="660"/>
      <c r="F24" s="660"/>
      <c r="G24" s="660"/>
      <c r="H24" s="660"/>
      <c r="I24" s="660"/>
      <c r="J24" s="660"/>
      <c r="K24" s="660"/>
      <c r="L24" s="532">
        <v>12</v>
      </c>
    </row>
    <row r="25" spans="1:12" ht="9" customHeight="1" x14ac:dyDescent="0.15">
      <c r="A25" s="661">
        <v>13</v>
      </c>
      <c r="B25" s="658" t="s">
        <v>421</v>
      </c>
      <c r="C25" s="659" t="s">
        <v>109</v>
      </c>
      <c r="D25" s="656"/>
      <c r="E25" s="656"/>
      <c r="F25" s="660"/>
      <c r="G25" s="660"/>
      <c r="H25" s="660"/>
      <c r="I25" s="660"/>
      <c r="J25" s="660"/>
      <c r="K25" s="660"/>
      <c r="L25" s="485">
        <v>13</v>
      </c>
    </row>
    <row r="26" spans="1:12" ht="9" customHeight="1" x14ac:dyDescent="0.15">
      <c r="A26" s="661">
        <v>14</v>
      </c>
      <c r="B26" s="658" t="s">
        <v>422</v>
      </c>
      <c r="C26" s="659" t="s">
        <v>110</v>
      </c>
      <c r="D26" s="660"/>
      <c r="E26" s="660"/>
      <c r="F26" s="660"/>
      <c r="G26" s="660"/>
      <c r="H26" s="660"/>
      <c r="I26" s="660"/>
      <c r="J26" s="660"/>
      <c r="K26" s="660"/>
      <c r="L26" s="485">
        <v>14</v>
      </c>
    </row>
    <row r="27" spans="1:12" ht="9" customHeight="1" x14ac:dyDescent="0.15">
      <c r="A27" s="487">
        <v>15</v>
      </c>
      <c r="B27" s="658" t="s">
        <v>423</v>
      </c>
      <c r="C27" s="650" t="s">
        <v>111</v>
      </c>
      <c r="D27" s="660"/>
      <c r="E27" s="660"/>
      <c r="F27" s="660"/>
      <c r="G27" s="660"/>
      <c r="H27" s="660"/>
      <c r="I27" s="660"/>
      <c r="J27" s="660"/>
      <c r="K27" s="660"/>
      <c r="L27" s="532">
        <v>15</v>
      </c>
    </row>
    <row r="28" spans="1:12" ht="9" customHeight="1" x14ac:dyDescent="0.15">
      <c r="A28" s="661">
        <v>16</v>
      </c>
      <c r="B28" s="658" t="s">
        <v>424</v>
      </c>
      <c r="C28" s="659" t="s">
        <v>425</v>
      </c>
      <c r="D28" s="660"/>
      <c r="E28" s="660"/>
      <c r="F28" s="660"/>
      <c r="G28" s="660"/>
      <c r="H28" s="660"/>
      <c r="I28" s="660"/>
      <c r="J28" s="660"/>
      <c r="K28" s="660"/>
      <c r="L28" s="532">
        <v>16</v>
      </c>
    </row>
    <row r="29" spans="1:12" ht="9" customHeight="1" x14ac:dyDescent="0.15">
      <c r="A29" s="661">
        <v>17</v>
      </c>
      <c r="B29" s="658" t="s">
        <v>426</v>
      </c>
      <c r="C29" s="659" t="s">
        <v>19</v>
      </c>
      <c r="D29" s="660"/>
      <c r="E29" s="660"/>
      <c r="F29" s="660"/>
      <c r="G29" s="660"/>
      <c r="H29" s="660"/>
      <c r="I29" s="660"/>
      <c r="J29" s="660"/>
      <c r="K29" s="660"/>
      <c r="L29" s="485">
        <v>17</v>
      </c>
    </row>
    <row r="30" spans="1:12" ht="9" customHeight="1" x14ac:dyDescent="0.15">
      <c r="A30" s="661">
        <v>18</v>
      </c>
      <c r="B30" s="662"/>
      <c r="C30" s="664" t="s">
        <v>403</v>
      </c>
      <c r="D30" s="660"/>
      <c r="E30" s="660"/>
      <c r="F30" s="660"/>
      <c r="G30" s="660"/>
      <c r="H30" s="660"/>
      <c r="I30" s="660"/>
      <c r="J30" s="660"/>
      <c r="K30" s="660"/>
      <c r="L30" s="485">
        <v>18</v>
      </c>
    </row>
    <row r="31" spans="1:12" ht="9" customHeight="1" x14ac:dyDescent="0.15">
      <c r="A31" s="661">
        <v>19</v>
      </c>
      <c r="B31" s="658" t="s">
        <v>427</v>
      </c>
      <c r="C31" s="659" t="s">
        <v>428</v>
      </c>
      <c r="D31" s="660"/>
      <c r="E31" s="656"/>
      <c r="F31" s="660"/>
      <c r="G31" s="660"/>
      <c r="H31" s="660"/>
      <c r="I31" s="660"/>
      <c r="J31" s="660"/>
      <c r="K31" s="660"/>
      <c r="L31" s="532">
        <v>19</v>
      </c>
    </row>
    <row r="32" spans="1:12" ht="9" customHeight="1" x14ac:dyDescent="0.15">
      <c r="A32" s="487">
        <v>20</v>
      </c>
      <c r="B32" s="658" t="s">
        <v>429</v>
      </c>
      <c r="C32" s="659" t="s">
        <v>496</v>
      </c>
      <c r="D32" s="660"/>
      <c r="E32" s="660"/>
      <c r="F32" s="660"/>
      <c r="G32" s="660"/>
      <c r="H32" s="660"/>
      <c r="I32" s="660"/>
      <c r="J32" s="660"/>
      <c r="K32" s="660"/>
      <c r="L32" s="532">
        <v>20</v>
      </c>
    </row>
    <row r="33" spans="1:12" ht="9" customHeight="1" x14ac:dyDescent="0.15">
      <c r="A33" s="665">
        <v>21</v>
      </c>
      <c r="B33" s="658" t="s">
        <v>430</v>
      </c>
      <c r="C33" s="659" t="s">
        <v>112</v>
      </c>
      <c r="D33" s="660"/>
      <c r="E33" s="660"/>
      <c r="F33" s="660"/>
      <c r="G33" s="660"/>
      <c r="H33" s="660"/>
      <c r="I33" s="660"/>
      <c r="J33" s="660"/>
      <c r="K33" s="660"/>
      <c r="L33" s="532">
        <v>21</v>
      </c>
    </row>
    <row r="34" spans="1:12" ht="9" customHeight="1" x14ac:dyDescent="0.15">
      <c r="A34" s="653"/>
      <c r="B34" s="666"/>
      <c r="C34" s="667" t="s">
        <v>534</v>
      </c>
      <c r="D34" s="656"/>
      <c r="E34" s="656"/>
      <c r="F34" s="656"/>
      <c r="G34" s="656"/>
      <c r="H34" s="668"/>
      <c r="I34" s="656"/>
      <c r="J34" s="668"/>
      <c r="K34" s="656"/>
      <c r="L34" s="532"/>
    </row>
    <row r="35" spans="1:12" ht="9" customHeight="1" x14ac:dyDescent="0.15">
      <c r="A35" s="661">
        <v>22</v>
      </c>
      <c r="B35" s="658" t="s">
        <v>431</v>
      </c>
      <c r="C35" s="650" t="s">
        <v>432</v>
      </c>
      <c r="D35" s="660"/>
      <c r="E35" s="660"/>
      <c r="F35" s="660"/>
      <c r="G35" s="660"/>
      <c r="H35" s="660"/>
      <c r="I35" s="660"/>
      <c r="J35" s="660"/>
      <c r="K35" s="660"/>
      <c r="L35" s="485">
        <v>22</v>
      </c>
    </row>
    <row r="36" spans="1:12" ht="9" customHeight="1" x14ac:dyDescent="0.15">
      <c r="A36" s="661">
        <v>23</v>
      </c>
      <c r="B36" s="658" t="s">
        <v>433</v>
      </c>
      <c r="C36" s="659" t="s">
        <v>434</v>
      </c>
      <c r="D36" s="660"/>
      <c r="E36" s="660"/>
      <c r="F36" s="660"/>
      <c r="G36" s="660"/>
      <c r="H36" s="660"/>
      <c r="I36" s="660"/>
      <c r="J36" s="660"/>
      <c r="K36" s="660"/>
      <c r="L36" s="485">
        <v>23</v>
      </c>
    </row>
    <row r="37" spans="1:12" ht="9" customHeight="1" x14ac:dyDescent="0.15">
      <c r="A37" s="487">
        <v>24</v>
      </c>
      <c r="B37" s="658" t="s">
        <v>435</v>
      </c>
      <c r="C37" s="669" t="s">
        <v>436</v>
      </c>
      <c r="D37" s="660"/>
      <c r="E37" s="660"/>
      <c r="F37" s="660"/>
      <c r="G37" s="660"/>
      <c r="H37" s="660"/>
      <c r="I37" s="660"/>
      <c r="J37" s="660"/>
      <c r="K37" s="660"/>
      <c r="L37" s="532">
        <v>24</v>
      </c>
    </row>
    <row r="38" spans="1:12" ht="9" customHeight="1" x14ac:dyDescent="0.15">
      <c r="A38" s="661">
        <v>25</v>
      </c>
      <c r="B38" s="658" t="s">
        <v>437</v>
      </c>
      <c r="C38" s="670" t="s">
        <v>726</v>
      </c>
      <c r="D38" s="660"/>
      <c r="E38" s="660"/>
      <c r="F38" s="660"/>
      <c r="G38" s="660"/>
      <c r="H38" s="660"/>
      <c r="I38" s="660"/>
      <c r="J38" s="660"/>
      <c r="K38" s="660"/>
      <c r="L38" s="532">
        <v>25</v>
      </c>
    </row>
    <row r="39" spans="1:12" ht="9" customHeight="1" x14ac:dyDescent="0.15">
      <c r="A39" s="661">
        <v>26</v>
      </c>
      <c r="B39" s="658" t="s">
        <v>438</v>
      </c>
      <c r="C39" s="670" t="s">
        <v>726</v>
      </c>
      <c r="D39" s="660"/>
      <c r="E39" s="660"/>
      <c r="F39" s="660"/>
      <c r="G39" s="660"/>
      <c r="H39" s="660"/>
      <c r="I39" s="660"/>
      <c r="J39" s="660"/>
      <c r="K39" s="660"/>
      <c r="L39" s="485">
        <v>26</v>
      </c>
    </row>
    <row r="40" spans="1:12" ht="9" customHeight="1" x14ac:dyDescent="0.15">
      <c r="A40" s="487">
        <v>27</v>
      </c>
      <c r="B40" s="664"/>
      <c r="C40" s="664" t="s">
        <v>93</v>
      </c>
      <c r="D40" s="660"/>
      <c r="E40" s="660"/>
      <c r="F40" s="660"/>
      <c r="G40" s="660"/>
      <c r="H40" s="660"/>
      <c r="I40" s="660"/>
      <c r="J40" s="660"/>
      <c r="K40" s="660"/>
      <c r="L40" s="485">
        <v>27</v>
      </c>
    </row>
    <row r="41" spans="1:12" ht="9" customHeight="1" x14ac:dyDescent="0.15">
      <c r="A41" s="630"/>
      <c r="B41" s="630"/>
      <c r="C41" s="630"/>
      <c r="D41" s="630"/>
      <c r="E41" s="630"/>
      <c r="F41" s="671"/>
      <c r="G41" s="630"/>
      <c r="H41" s="630"/>
      <c r="I41" s="630"/>
      <c r="J41" s="630"/>
      <c r="K41" s="630"/>
      <c r="L41" s="629"/>
    </row>
    <row r="42" spans="1:12" ht="9" customHeight="1" x14ac:dyDescent="0.15">
      <c r="A42" s="630" t="s">
        <v>504</v>
      </c>
      <c r="B42" s="630"/>
      <c r="C42" s="630"/>
      <c r="D42" s="630"/>
      <c r="E42" s="630"/>
      <c r="F42" s="671"/>
      <c r="G42" s="630"/>
      <c r="H42" s="630"/>
      <c r="I42" s="630"/>
      <c r="J42" s="630"/>
      <c r="K42" s="630"/>
      <c r="L42" s="630"/>
    </row>
    <row r="43" spans="1:12" ht="9" customHeight="1" x14ac:dyDescent="0.15">
      <c r="A43" s="630"/>
      <c r="B43" s="630"/>
      <c r="C43" s="630"/>
      <c r="D43" s="630"/>
      <c r="E43" s="630"/>
      <c r="F43" s="630"/>
      <c r="G43" s="630"/>
      <c r="H43" s="630"/>
      <c r="I43" s="630"/>
      <c r="J43" s="630"/>
      <c r="K43" s="630"/>
      <c r="L43" s="630"/>
    </row>
    <row r="44" spans="1:12" ht="9" customHeight="1" x14ac:dyDescent="0.15">
      <c r="A44" s="630"/>
      <c r="B44" s="630"/>
      <c r="C44" s="630"/>
      <c r="D44" s="630"/>
      <c r="E44" s="630"/>
      <c r="F44" s="630"/>
      <c r="G44" s="630"/>
      <c r="H44" s="630"/>
      <c r="I44" s="630"/>
      <c r="J44" s="630"/>
      <c r="K44" s="630"/>
      <c r="L44" s="630"/>
    </row>
    <row r="45" spans="1:12" ht="9" customHeight="1" x14ac:dyDescent="0.15">
      <c r="A45" s="630"/>
      <c r="B45" s="630"/>
      <c r="C45" s="630"/>
      <c r="D45" s="630"/>
      <c r="E45" s="630"/>
      <c r="F45" s="630"/>
      <c r="G45" s="630"/>
      <c r="H45" s="630"/>
      <c r="I45" s="630"/>
      <c r="J45" s="630"/>
      <c r="K45" s="630"/>
      <c r="L45" s="630"/>
    </row>
    <row r="46" spans="1:12" ht="9" customHeight="1" x14ac:dyDescent="0.15">
      <c r="A46" s="630"/>
      <c r="B46" s="630"/>
      <c r="C46" s="630"/>
      <c r="D46" s="630"/>
      <c r="E46" s="630"/>
      <c r="F46" s="630"/>
      <c r="G46" s="630"/>
      <c r="H46" s="630"/>
      <c r="I46" s="630"/>
      <c r="J46" s="630"/>
      <c r="K46" s="630"/>
      <c r="L46" s="630"/>
    </row>
    <row r="47" spans="1:12" ht="9" customHeight="1" x14ac:dyDescent="0.15">
      <c r="A47" s="630"/>
      <c r="B47" s="630"/>
      <c r="C47" s="630"/>
      <c r="D47" s="630"/>
      <c r="E47" s="630"/>
      <c r="F47" s="630"/>
      <c r="G47" s="630"/>
      <c r="H47" s="630"/>
      <c r="I47" s="630"/>
      <c r="J47" s="630"/>
      <c r="K47" s="630"/>
      <c r="L47" s="630"/>
    </row>
    <row r="48" spans="1:12" ht="9" customHeight="1" x14ac:dyDescent="0.15">
      <c r="A48" s="630"/>
      <c r="B48" s="630"/>
      <c r="C48" s="630"/>
      <c r="D48" s="630"/>
      <c r="E48" s="630"/>
      <c r="F48" s="630"/>
      <c r="G48" s="630"/>
      <c r="H48" s="630"/>
      <c r="I48" s="630"/>
      <c r="J48" s="630"/>
      <c r="K48" s="630"/>
      <c r="L48" s="630"/>
    </row>
    <row r="49" spans="1:12" ht="9" customHeight="1" x14ac:dyDescent="0.15">
      <c r="A49" s="630"/>
      <c r="B49" s="630"/>
      <c r="C49" s="630"/>
      <c r="D49" s="630"/>
      <c r="E49" s="630"/>
      <c r="F49" s="630"/>
      <c r="G49" s="630"/>
      <c r="H49" s="630"/>
      <c r="I49" s="630"/>
      <c r="J49" s="630"/>
      <c r="K49" s="630"/>
      <c r="L49" s="630"/>
    </row>
    <row r="50" spans="1:12" ht="9" customHeight="1" x14ac:dyDescent="0.15">
      <c r="A50" s="630"/>
      <c r="B50" s="630"/>
      <c r="C50" s="630"/>
      <c r="D50" s="630"/>
      <c r="E50" s="630"/>
      <c r="F50" s="630"/>
      <c r="G50" s="630"/>
      <c r="H50" s="630"/>
      <c r="I50" s="630"/>
      <c r="J50" s="630"/>
      <c r="K50" s="630"/>
      <c r="L50" s="630"/>
    </row>
    <row r="51" spans="1:12" ht="9" customHeight="1" x14ac:dyDescent="0.15">
      <c r="A51" s="630"/>
      <c r="B51" s="630"/>
      <c r="C51" s="630"/>
      <c r="D51" s="630"/>
      <c r="E51" s="630"/>
      <c r="F51" s="630"/>
      <c r="G51" s="630"/>
      <c r="H51" s="630"/>
      <c r="I51" s="630"/>
      <c r="J51" s="630"/>
      <c r="K51" s="630"/>
      <c r="L51" s="630"/>
    </row>
    <row r="52" spans="1:12" x14ac:dyDescent="0.15">
      <c r="A52" s="494"/>
      <c r="B52" s="494"/>
      <c r="C52" s="494"/>
      <c r="D52" s="494"/>
      <c r="E52" s="494"/>
      <c r="F52" s="494"/>
      <c r="G52" s="494"/>
      <c r="H52" s="494"/>
      <c r="I52" s="494"/>
      <c r="J52" s="494"/>
      <c r="K52" s="494"/>
      <c r="L52" s="494"/>
    </row>
    <row r="53" spans="1:12" x14ac:dyDescent="0.15">
      <c r="A53" s="494"/>
      <c r="B53" s="494"/>
      <c r="C53" s="494"/>
      <c r="D53" s="494"/>
      <c r="E53" s="494"/>
      <c r="F53" s="494"/>
      <c r="G53" s="494"/>
      <c r="H53" s="494"/>
      <c r="I53" s="494"/>
      <c r="J53" s="494"/>
      <c r="K53" s="494"/>
      <c r="L53" s="494"/>
    </row>
    <row r="54" spans="1:12" x14ac:dyDescent="0.15">
      <c r="A54" s="494"/>
      <c r="B54" s="494"/>
      <c r="C54" s="494"/>
      <c r="D54" s="494"/>
      <c r="E54" s="494"/>
      <c r="F54" s="494"/>
      <c r="G54" s="494"/>
      <c r="H54" s="494"/>
      <c r="I54" s="494"/>
      <c r="J54" s="494"/>
      <c r="K54" s="494"/>
      <c r="L54" s="494"/>
    </row>
    <row r="55" spans="1:12" x14ac:dyDescent="0.15">
      <c r="A55" s="494"/>
      <c r="B55" s="494"/>
      <c r="C55" s="494"/>
      <c r="D55" s="494"/>
      <c r="E55" s="494"/>
      <c r="F55" s="494"/>
      <c r="G55" s="494"/>
      <c r="H55" s="494"/>
      <c r="I55" s="494"/>
      <c r="J55" s="494"/>
      <c r="K55" s="494"/>
      <c r="L55" s="494"/>
    </row>
    <row r="56" spans="1:12" x14ac:dyDescent="0.15">
      <c r="A56" s="630"/>
      <c r="B56" s="630"/>
      <c r="C56" s="630"/>
      <c r="D56" s="630"/>
      <c r="E56" s="630"/>
      <c r="F56" s="630"/>
      <c r="G56" s="630"/>
      <c r="H56" s="630"/>
      <c r="I56" s="630"/>
      <c r="J56" s="630"/>
      <c r="K56" s="630"/>
      <c r="L56" s="630"/>
    </row>
    <row r="57" spans="1:12" ht="9" customHeight="1" x14ac:dyDescent="0.15">
      <c r="A57" s="472" t="s">
        <v>827</v>
      </c>
      <c r="B57" s="472"/>
      <c r="C57" s="533"/>
      <c r="D57" s="533"/>
      <c r="E57" s="533"/>
      <c r="F57" s="533"/>
      <c r="G57" s="533"/>
      <c r="H57" s="533"/>
      <c r="I57" s="533"/>
      <c r="J57" s="533"/>
      <c r="K57" s="629"/>
      <c r="L57" s="629"/>
    </row>
    <row r="58" spans="1:12" ht="12.75" x14ac:dyDescent="0.2">
      <c r="A58" s="672" t="s">
        <v>74</v>
      </c>
      <c r="B58" s="630"/>
      <c r="C58" s="630"/>
      <c r="D58" s="630"/>
      <c r="E58" s="630"/>
      <c r="F58" s="630"/>
      <c r="G58" s="630"/>
      <c r="H58" s="630"/>
      <c r="I58" s="630"/>
      <c r="J58" s="630"/>
      <c r="K58" s="630"/>
      <c r="L58" s="673" t="s">
        <v>856</v>
      </c>
    </row>
    <row r="59" spans="1:12" x14ac:dyDescent="0.15">
      <c r="A59" s="494"/>
      <c r="B59" s="494"/>
      <c r="C59" s="494"/>
      <c r="D59" s="494"/>
      <c r="E59" s="494"/>
      <c r="F59" s="494"/>
      <c r="G59" s="494"/>
      <c r="H59" s="494"/>
      <c r="I59" s="494"/>
      <c r="J59" s="494"/>
      <c r="K59" s="494"/>
      <c r="L59" s="494"/>
    </row>
  </sheetData>
  <mergeCells count="4">
    <mergeCell ref="D6:E6"/>
    <mergeCell ref="G4:H4"/>
    <mergeCell ref="I3:J3"/>
    <mergeCell ref="I4:J4"/>
  </mergeCells>
  <phoneticPr fontId="5" type="noConversion"/>
  <printOptions horizontalCentered="1" gridLinesSet="0"/>
  <pageMargins left="0.5" right="0.5" top="0.5" bottom="0.5" header="0" footer="0"/>
  <pageSetup scale="99" orientation="landscape" r:id="rId1"/>
  <headerFooter alignWithMargins="0"/>
  <ignoredErrors>
    <ignoredError sqref="E9:J9 B17:B40 B11:B16" numberStoredAsText="1"/>
    <ignoredError sqref="H22:J29 H31:J33 H12:J14 H18:J20 H15:I15 H16:J16" evalError="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J76"/>
  <sheetViews>
    <sheetView showGridLines="0" zoomScale="125" zoomScaleNormal="125" workbookViewId="0"/>
  </sheetViews>
  <sheetFormatPr defaultColWidth="9.59765625" defaultRowHeight="9" x14ac:dyDescent="0.15"/>
  <cols>
    <col min="1" max="1" width="5.59765625" style="3" customWidth="1"/>
    <col min="2" max="2" width="56" style="3" customWidth="1"/>
    <col min="3" max="3" width="6" style="3" customWidth="1"/>
    <col min="4" max="4" width="17" style="3" customWidth="1"/>
    <col min="5" max="5" width="6" style="3" customWidth="1"/>
    <col min="6" max="7" width="17" style="3" customWidth="1"/>
    <col min="8" max="8" width="6" style="3" customWidth="1"/>
    <col min="9" max="9" width="17" style="3" customWidth="1"/>
    <col min="10" max="10" width="5.59765625" style="3" customWidth="1"/>
    <col min="11" max="16384" width="9.59765625" style="3"/>
  </cols>
  <sheetData>
    <row r="1" spans="1:10" s="123" customFormat="1" ht="12.75" x14ac:dyDescent="0.2">
      <c r="A1" s="278" t="s">
        <v>695</v>
      </c>
      <c r="C1" s="22" t="s">
        <v>624</v>
      </c>
      <c r="D1" s="22"/>
      <c r="E1" s="22"/>
      <c r="J1" s="115" t="s">
        <v>21</v>
      </c>
    </row>
    <row r="2" spans="1:10" s="23" customFormat="1" x14ac:dyDescent="0.15">
      <c r="A2" s="28" t="s">
        <v>505</v>
      </c>
      <c r="B2" s="28"/>
      <c r="C2" s="28"/>
      <c r="D2" s="28"/>
      <c r="E2" s="31" t="s">
        <v>23</v>
      </c>
      <c r="F2" s="32"/>
      <c r="G2" s="33" t="s">
        <v>5</v>
      </c>
      <c r="H2" s="34"/>
      <c r="I2" s="66" t="s">
        <v>113</v>
      </c>
      <c r="J2" s="26"/>
    </row>
    <row r="3" spans="1:10" s="23" customFormat="1" x14ac:dyDescent="0.15">
      <c r="E3" s="35"/>
      <c r="G3" s="787" t="s">
        <v>469</v>
      </c>
      <c r="H3" s="788"/>
      <c r="I3" s="35"/>
    </row>
    <row r="4" spans="1:10" s="23" customFormat="1" x14ac:dyDescent="0.15">
      <c r="A4" s="30"/>
      <c r="B4" s="30"/>
      <c r="C4" s="30"/>
      <c r="D4" s="30"/>
      <c r="E4" s="789"/>
      <c r="F4" s="790"/>
      <c r="G4" s="791" t="s">
        <v>471</v>
      </c>
      <c r="H4" s="792"/>
      <c r="I4" s="38"/>
      <c r="J4" s="21"/>
    </row>
    <row r="5" spans="1:10" s="23" customFormat="1" x14ac:dyDescent="0.15">
      <c r="B5" s="21"/>
      <c r="C5" s="21"/>
      <c r="D5" s="21"/>
      <c r="E5" s="3"/>
      <c r="F5" s="25"/>
      <c r="G5" s="3"/>
    </row>
    <row r="6" spans="1:10" s="23" customFormat="1" x14ac:dyDescent="0.15">
      <c r="A6" s="28"/>
      <c r="C6" s="141"/>
      <c r="D6" s="870" t="s">
        <v>123</v>
      </c>
      <c r="E6" s="869"/>
      <c r="F6" s="784"/>
      <c r="G6" s="783" t="s">
        <v>122</v>
      </c>
      <c r="H6" s="869"/>
      <c r="I6" s="784"/>
      <c r="J6" s="28"/>
    </row>
    <row r="7" spans="1:10" s="23" customFormat="1" x14ac:dyDescent="0.15">
      <c r="C7" s="143" t="s">
        <v>114</v>
      </c>
      <c r="D7" s="119" t="s">
        <v>115</v>
      </c>
      <c r="E7" s="119" t="s">
        <v>116</v>
      </c>
      <c r="F7" s="117"/>
      <c r="G7" s="119" t="s">
        <v>115</v>
      </c>
      <c r="H7" s="119" t="s">
        <v>116</v>
      </c>
      <c r="I7" s="117"/>
      <c r="J7" s="116"/>
    </row>
    <row r="8" spans="1:10" s="23" customFormat="1" x14ac:dyDescent="0.15">
      <c r="B8" s="37" t="s">
        <v>542</v>
      </c>
      <c r="C8" s="134" t="s">
        <v>117</v>
      </c>
      <c r="D8" s="121" t="s">
        <v>118</v>
      </c>
      <c r="E8" s="121" t="s">
        <v>119</v>
      </c>
      <c r="F8" s="121" t="s">
        <v>120</v>
      </c>
      <c r="G8" s="119" t="s">
        <v>118</v>
      </c>
      <c r="H8" s="119" t="s">
        <v>119</v>
      </c>
      <c r="I8" s="119" t="s">
        <v>120</v>
      </c>
      <c r="J8" s="116"/>
    </row>
    <row r="9" spans="1:10" s="23" customFormat="1" x14ac:dyDescent="0.15">
      <c r="A9" s="30"/>
      <c r="C9" s="134" t="s">
        <v>8</v>
      </c>
      <c r="D9" s="119" t="s">
        <v>9</v>
      </c>
      <c r="E9" s="119" t="s">
        <v>10</v>
      </c>
      <c r="F9" s="119" t="s">
        <v>11</v>
      </c>
      <c r="G9" s="120" t="s">
        <v>15</v>
      </c>
      <c r="H9" s="120" t="s">
        <v>16</v>
      </c>
      <c r="I9" s="120" t="s">
        <v>73</v>
      </c>
      <c r="J9" s="116"/>
    </row>
    <row r="10" spans="1:10" s="23" customFormat="1" x14ac:dyDescent="0.15">
      <c r="A10" s="125">
        <v>1</v>
      </c>
      <c r="B10" s="44"/>
      <c r="C10" s="135"/>
      <c r="D10" s="87"/>
      <c r="E10" s="135"/>
      <c r="F10" s="242"/>
      <c r="G10" s="87"/>
      <c r="H10" s="135"/>
      <c r="I10" s="242"/>
      <c r="J10" s="149">
        <v>1</v>
      </c>
    </row>
    <row r="11" spans="1:10" s="23" customFormat="1" x14ac:dyDescent="0.15">
      <c r="A11" s="65">
        <v>2</v>
      </c>
      <c r="B11" s="44"/>
      <c r="C11" s="135"/>
      <c r="D11" s="87"/>
      <c r="E11" s="135"/>
      <c r="F11" s="242"/>
      <c r="G11" s="87"/>
      <c r="H11" s="135"/>
      <c r="I11" s="242"/>
      <c r="J11" s="209">
        <v>2</v>
      </c>
    </row>
    <row r="12" spans="1:10" s="23" customFormat="1" x14ac:dyDescent="0.15">
      <c r="A12" s="10">
        <v>3</v>
      </c>
      <c r="B12" s="44"/>
      <c r="C12" s="135"/>
      <c r="D12" s="87"/>
      <c r="E12" s="135"/>
      <c r="F12" s="242"/>
      <c r="G12" s="87"/>
      <c r="H12" s="135"/>
      <c r="I12" s="242"/>
      <c r="J12" s="198">
        <v>3</v>
      </c>
    </row>
    <row r="13" spans="1:10" s="23" customFormat="1" x14ac:dyDescent="0.15">
      <c r="A13" s="65">
        <v>4</v>
      </c>
      <c r="B13" s="44"/>
      <c r="C13" s="135"/>
      <c r="D13" s="87"/>
      <c r="E13" s="135"/>
      <c r="F13" s="242"/>
      <c r="G13" s="87"/>
      <c r="H13" s="135"/>
      <c r="I13" s="242"/>
      <c r="J13" s="209">
        <v>4</v>
      </c>
    </row>
    <row r="14" spans="1:10" s="23" customFormat="1" x14ac:dyDescent="0.15">
      <c r="A14" s="65">
        <v>5</v>
      </c>
      <c r="B14" s="44"/>
      <c r="C14" s="135"/>
      <c r="D14" s="87"/>
      <c r="E14" s="135"/>
      <c r="F14" s="242"/>
      <c r="G14" s="87"/>
      <c r="H14" s="135"/>
      <c r="I14" s="242"/>
      <c r="J14" s="209">
        <v>5</v>
      </c>
    </row>
    <row r="15" spans="1:10" s="23" customFormat="1" x14ac:dyDescent="0.15">
      <c r="A15" s="10">
        <v>6</v>
      </c>
      <c r="B15" s="44"/>
      <c r="C15" s="135"/>
      <c r="D15" s="87"/>
      <c r="E15" s="135"/>
      <c r="F15" s="242"/>
      <c r="G15" s="87"/>
      <c r="H15" s="135"/>
      <c r="I15" s="242"/>
      <c r="J15" s="198">
        <v>6</v>
      </c>
    </row>
    <row r="16" spans="1:10" s="23" customFormat="1" x14ac:dyDescent="0.15">
      <c r="A16" s="65">
        <v>7</v>
      </c>
      <c r="B16" s="44"/>
      <c r="C16" s="135"/>
      <c r="D16" s="87"/>
      <c r="E16" s="135"/>
      <c r="F16" s="242"/>
      <c r="G16" s="87"/>
      <c r="H16" s="135"/>
      <c r="I16" s="242"/>
      <c r="J16" s="209">
        <v>7</v>
      </c>
    </row>
    <row r="17" spans="1:10" s="23" customFormat="1" x14ac:dyDescent="0.15">
      <c r="A17" s="65">
        <v>8</v>
      </c>
      <c r="B17" s="44"/>
      <c r="C17" s="135"/>
      <c r="D17" s="87"/>
      <c r="E17" s="135"/>
      <c r="F17" s="242"/>
      <c r="G17" s="87"/>
      <c r="H17" s="135"/>
      <c r="I17" s="242"/>
      <c r="J17" s="209">
        <v>8</v>
      </c>
    </row>
    <row r="18" spans="1:10" s="23" customFormat="1" x14ac:dyDescent="0.15">
      <c r="A18" s="10">
        <v>9</v>
      </c>
      <c r="B18" s="44"/>
      <c r="C18" s="135"/>
      <c r="D18" s="87"/>
      <c r="E18" s="135"/>
      <c r="F18" s="242"/>
      <c r="G18" s="87"/>
      <c r="H18" s="135"/>
      <c r="I18" s="242"/>
      <c r="J18" s="198">
        <v>9</v>
      </c>
    </row>
    <row r="19" spans="1:10" s="23" customFormat="1" x14ac:dyDescent="0.15">
      <c r="A19" s="65">
        <v>10</v>
      </c>
      <c r="B19" s="44"/>
      <c r="C19" s="135"/>
      <c r="D19" s="87"/>
      <c r="E19" s="135"/>
      <c r="F19" s="242"/>
      <c r="G19" s="87"/>
      <c r="H19" s="135"/>
      <c r="I19" s="242"/>
      <c r="J19" s="209">
        <v>10</v>
      </c>
    </row>
    <row r="20" spans="1:10" s="23" customFormat="1" x14ac:dyDescent="0.15">
      <c r="A20" s="65">
        <v>11</v>
      </c>
      <c r="B20" s="44"/>
      <c r="C20" s="135"/>
      <c r="D20" s="87"/>
      <c r="E20" s="135"/>
      <c r="F20" s="242"/>
      <c r="G20" s="87"/>
      <c r="H20" s="135"/>
      <c r="I20" s="242"/>
      <c r="J20" s="209">
        <v>11</v>
      </c>
    </row>
    <row r="21" spans="1:10" s="23" customFormat="1" x14ac:dyDescent="0.15">
      <c r="A21" s="10">
        <v>12</v>
      </c>
      <c r="B21" s="44"/>
      <c r="C21" s="135"/>
      <c r="D21" s="87"/>
      <c r="E21" s="135"/>
      <c r="F21" s="242"/>
      <c r="G21" s="87"/>
      <c r="H21" s="135"/>
      <c r="I21" s="242"/>
      <c r="J21" s="198">
        <v>12</v>
      </c>
    </row>
    <row r="22" spans="1:10" s="23" customFormat="1" x14ac:dyDescent="0.15">
      <c r="A22" s="65">
        <v>13</v>
      </c>
      <c r="B22" s="44"/>
      <c r="C22" s="135"/>
      <c r="D22" s="87"/>
      <c r="E22" s="135"/>
      <c r="F22" s="242"/>
      <c r="G22" s="87"/>
      <c r="H22" s="135"/>
      <c r="I22" s="242"/>
      <c r="J22" s="209">
        <v>13</v>
      </c>
    </row>
    <row r="23" spans="1:10" s="23" customFormat="1" x14ac:dyDescent="0.15">
      <c r="A23" s="65">
        <v>14</v>
      </c>
      <c r="B23" s="44"/>
      <c r="C23" s="135"/>
      <c r="D23" s="87"/>
      <c r="E23" s="135"/>
      <c r="F23" s="242"/>
      <c r="G23" s="87"/>
      <c r="H23" s="135"/>
      <c r="I23" s="242"/>
      <c r="J23" s="209">
        <v>14</v>
      </c>
    </row>
    <row r="24" spans="1:10" s="23" customFormat="1" x14ac:dyDescent="0.15">
      <c r="A24" s="10">
        <v>15</v>
      </c>
      <c r="B24" s="44"/>
      <c r="C24" s="135"/>
      <c r="D24" s="87"/>
      <c r="E24" s="135"/>
      <c r="F24" s="242"/>
      <c r="G24" s="87"/>
      <c r="H24" s="135"/>
      <c r="I24" s="242"/>
      <c r="J24" s="198">
        <v>15</v>
      </c>
    </row>
    <row r="25" spans="1:10" s="23" customFormat="1" x14ac:dyDescent="0.15">
      <c r="A25" s="65">
        <v>16</v>
      </c>
      <c r="B25" s="44"/>
      <c r="C25" s="135"/>
      <c r="D25" s="87"/>
      <c r="E25" s="135"/>
      <c r="F25" s="242"/>
      <c r="G25" s="87"/>
      <c r="H25" s="135"/>
      <c r="I25" s="242"/>
      <c r="J25" s="209">
        <v>16</v>
      </c>
    </row>
    <row r="26" spans="1:10" s="23" customFormat="1" x14ac:dyDescent="0.15">
      <c r="A26" s="65">
        <v>17</v>
      </c>
      <c r="B26" s="44"/>
      <c r="C26" s="135"/>
      <c r="D26" s="87"/>
      <c r="E26" s="135"/>
      <c r="F26" s="242"/>
      <c r="G26" s="87"/>
      <c r="H26" s="135"/>
      <c r="I26" s="242"/>
      <c r="J26" s="209">
        <v>17</v>
      </c>
    </row>
    <row r="27" spans="1:10" s="23" customFormat="1" x14ac:dyDescent="0.15">
      <c r="A27" s="65">
        <v>18</v>
      </c>
      <c r="B27" s="44"/>
      <c r="C27" s="135"/>
      <c r="D27" s="87"/>
      <c r="E27" s="135"/>
      <c r="F27" s="242"/>
      <c r="G27" s="87"/>
      <c r="H27" s="135"/>
      <c r="I27" s="242"/>
      <c r="J27" s="209">
        <v>18</v>
      </c>
    </row>
    <row r="28" spans="1:10" s="23" customFormat="1" x14ac:dyDescent="0.15">
      <c r="A28" s="65">
        <v>19</v>
      </c>
      <c r="B28" s="44"/>
      <c r="C28" s="135"/>
      <c r="D28" s="87"/>
      <c r="E28" s="135"/>
      <c r="F28" s="242"/>
      <c r="G28" s="87"/>
      <c r="H28" s="135"/>
      <c r="I28" s="242"/>
      <c r="J28" s="209">
        <v>19</v>
      </c>
    </row>
    <row r="29" spans="1:10" s="23" customFormat="1" x14ac:dyDescent="0.15">
      <c r="A29" s="10">
        <v>20</v>
      </c>
      <c r="B29" s="44"/>
      <c r="C29" s="135"/>
      <c r="D29" s="87"/>
      <c r="E29" s="135"/>
      <c r="F29" s="242"/>
      <c r="G29" s="87"/>
      <c r="H29" s="135"/>
      <c r="I29" s="242"/>
      <c r="J29" s="198">
        <v>20</v>
      </c>
    </row>
    <row r="30" spans="1:10" s="23" customFormat="1" x14ac:dyDescent="0.15">
      <c r="A30" s="126">
        <v>21</v>
      </c>
      <c r="B30" s="44"/>
      <c r="C30" s="135"/>
      <c r="D30" s="87"/>
      <c r="E30" s="135"/>
      <c r="F30" s="242"/>
      <c r="G30" s="87"/>
      <c r="H30" s="135"/>
      <c r="I30" s="242"/>
      <c r="J30" s="239">
        <v>21</v>
      </c>
    </row>
    <row r="31" spans="1:10" s="23" customFormat="1" x14ac:dyDescent="0.15">
      <c r="A31" s="65">
        <v>22</v>
      </c>
      <c r="B31" s="44"/>
      <c r="C31" s="135"/>
      <c r="D31" s="87"/>
      <c r="E31" s="135"/>
      <c r="F31" s="242"/>
      <c r="G31" s="87"/>
      <c r="H31" s="135"/>
      <c r="I31" s="242"/>
      <c r="J31" s="209">
        <v>22</v>
      </c>
    </row>
    <row r="32" spans="1:10" s="23" customFormat="1" x14ac:dyDescent="0.15">
      <c r="A32" s="65">
        <v>23</v>
      </c>
      <c r="B32" s="44"/>
      <c r="C32" s="135"/>
      <c r="D32" s="87"/>
      <c r="E32" s="135"/>
      <c r="F32" s="242"/>
      <c r="G32" s="87"/>
      <c r="H32" s="135"/>
      <c r="I32" s="242"/>
      <c r="J32" s="209">
        <v>23</v>
      </c>
    </row>
    <row r="33" spans="1:10" s="23" customFormat="1" x14ac:dyDescent="0.15">
      <c r="A33" s="10">
        <v>24</v>
      </c>
      <c r="B33" s="44"/>
      <c r="C33" s="135"/>
      <c r="D33" s="87"/>
      <c r="E33" s="135"/>
      <c r="F33" s="242"/>
      <c r="G33" s="87"/>
      <c r="H33" s="135"/>
      <c r="I33" s="242"/>
      <c r="J33" s="198">
        <v>24</v>
      </c>
    </row>
    <row r="34" spans="1:10" s="23" customFormat="1" x14ac:dyDescent="0.15">
      <c r="A34" s="65">
        <v>25</v>
      </c>
      <c r="B34" s="44"/>
      <c r="C34" s="135"/>
      <c r="D34" s="87"/>
      <c r="E34" s="135"/>
      <c r="F34" s="242"/>
      <c r="G34" s="87"/>
      <c r="H34" s="135"/>
      <c r="I34" s="242"/>
      <c r="J34" s="209">
        <v>25</v>
      </c>
    </row>
    <row r="35" spans="1:10" s="23" customFormat="1" x14ac:dyDescent="0.15">
      <c r="A35" s="65">
        <v>26</v>
      </c>
      <c r="B35" s="44"/>
      <c r="C35" s="135"/>
      <c r="D35" s="87"/>
      <c r="E35" s="135"/>
      <c r="F35" s="242"/>
      <c r="G35" s="87"/>
      <c r="H35" s="135"/>
      <c r="I35" s="242"/>
      <c r="J35" s="209">
        <v>26</v>
      </c>
    </row>
    <row r="36" spans="1:10" s="23" customFormat="1" x14ac:dyDescent="0.15">
      <c r="A36" s="10">
        <v>27</v>
      </c>
      <c r="B36" s="44"/>
      <c r="C36" s="135"/>
      <c r="D36" s="87"/>
      <c r="E36" s="135"/>
      <c r="F36" s="242"/>
      <c r="G36" s="87"/>
      <c r="H36" s="135"/>
      <c r="I36" s="242"/>
      <c r="J36" s="198">
        <v>27</v>
      </c>
    </row>
    <row r="37" spans="1:10" s="23" customFormat="1" x14ac:dyDescent="0.15">
      <c r="A37" s="10">
        <v>28</v>
      </c>
      <c r="B37" s="44"/>
      <c r="C37" s="135"/>
      <c r="D37" s="87"/>
      <c r="E37" s="135"/>
      <c r="F37" s="242"/>
      <c r="G37" s="87"/>
      <c r="H37" s="135"/>
      <c r="I37" s="242"/>
      <c r="J37" s="198">
        <v>28</v>
      </c>
    </row>
    <row r="38" spans="1:10" s="23" customFormat="1" x14ac:dyDescent="0.15">
      <c r="A38" s="10">
        <v>29</v>
      </c>
      <c r="B38" s="44"/>
      <c r="C38" s="135"/>
      <c r="D38" s="87"/>
      <c r="E38" s="135"/>
      <c r="F38" s="242"/>
      <c r="G38" s="87"/>
      <c r="H38" s="135"/>
      <c r="I38" s="242"/>
      <c r="J38" s="198">
        <v>29</v>
      </c>
    </row>
    <row r="39" spans="1:10" s="23" customFormat="1" x14ac:dyDescent="0.15">
      <c r="A39" s="10">
        <v>30</v>
      </c>
      <c r="B39" s="44"/>
      <c r="C39" s="135"/>
      <c r="D39" s="87"/>
      <c r="E39" s="135"/>
      <c r="F39" s="242"/>
      <c r="G39" s="87"/>
      <c r="H39" s="135"/>
      <c r="I39" s="242"/>
      <c r="J39" s="198">
        <v>30</v>
      </c>
    </row>
    <row r="40" spans="1:10" s="23" customFormat="1" x14ac:dyDescent="0.15">
      <c r="A40" s="10">
        <v>31</v>
      </c>
      <c r="B40" s="44"/>
      <c r="C40" s="135"/>
      <c r="D40" s="87"/>
      <c r="E40" s="135"/>
      <c r="F40" s="242"/>
      <c r="G40" s="87"/>
      <c r="H40" s="135"/>
      <c r="I40" s="242"/>
      <c r="J40" s="198">
        <v>31</v>
      </c>
    </row>
    <row r="41" spans="1:10" s="23" customFormat="1" x14ac:dyDescent="0.15">
      <c r="A41" s="10">
        <v>32</v>
      </c>
      <c r="B41" s="44"/>
      <c r="C41" s="135"/>
      <c r="D41" s="87"/>
      <c r="E41" s="135"/>
      <c r="F41" s="242"/>
      <c r="G41" s="87"/>
      <c r="H41" s="135"/>
      <c r="I41" s="242"/>
      <c r="J41" s="198">
        <v>32</v>
      </c>
    </row>
    <row r="42" spans="1:10" s="23" customFormat="1" x14ac:dyDescent="0.15">
      <c r="A42" s="10">
        <v>33</v>
      </c>
      <c r="B42" s="44"/>
      <c r="C42" s="135"/>
      <c r="D42" s="87"/>
      <c r="E42" s="135"/>
      <c r="F42" s="242"/>
      <c r="G42" s="87"/>
      <c r="H42" s="135"/>
      <c r="I42" s="242"/>
      <c r="J42" s="198">
        <v>33</v>
      </c>
    </row>
    <row r="43" spans="1:10" s="23" customFormat="1" x14ac:dyDescent="0.15">
      <c r="A43" s="10">
        <v>34</v>
      </c>
      <c r="B43" s="44"/>
      <c r="C43" s="135"/>
      <c r="D43" s="87"/>
      <c r="E43" s="135"/>
      <c r="F43" s="242"/>
      <c r="G43" s="87"/>
      <c r="H43" s="135"/>
      <c r="I43" s="242"/>
      <c r="J43" s="198">
        <v>34</v>
      </c>
    </row>
    <row r="44" spans="1:10" s="23" customFormat="1" x14ac:dyDescent="0.15">
      <c r="A44" s="10">
        <v>35</v>
      </c>
      <c r="B44" s="44"/>
      <c r="C44" s="135"/>
      <c r="D44" s="87"/>
      <c r="E44" s="135"/>
      <c r="F44" s="242"/>
      <c r="G44" s="87"/>
      <c r="H44" s="135"/>
      <c r="I44" s="242"/>
      <c r="J44" s="198">
        <v>35</v>
      </c>
    </row>
    <row r="45" spans="1:10" s="23" customFormat="1" x14ac:dyDescent="0.15">
      <c r="A45" s="10">
        <v>100</v>
      </c>
      <c r="B45" s="44" t="s">
        <v>725</v>
      </c>
      <c r="C45" s="182"/>
      <c r="D45" s="182"/>
      <c r="E45" s="182"/>
      <c r="F45" s="132"/>
      <c r="G45" s="182"/>
      <c r="H45" s="182"/>
      <c r="I45" s="132"/>
      <c r="J45" s="198">
        <v>100</v>
      </c>
    </row>
    <row r="46" spans="1:10" s="23" customFormat="1" x14ac:dyDescent="0.15">
      <c r="B46" s="25"/>
      <c r="C46" s="25"/>
      <c r="D46" s="25"/>
      <c r="E46" s="25"/>
      <c r="F46" s="25"/>
      <c r="G46" s="25"/>
      <c r="H46" s="25"/>
      <c r="I46" s="25"/>
    </row>
    <row r="47" spans="1:10" s="23" customFormat="1" x14ac:dyDescent="0.15">
      <c r="A47" s="25" t="s">
        <v>506</v>
      </c>
    </row>
    <row r="48" spans="1:10" s="23" customFormat="1" x14ac:dyDescent="0.15">
      <c r="A48" s="25" t="s">
        <v>507</v>
      </c>
    </row>
    <row r="75" spans="1:10" x14ac:dyDescent="0.15">
      <c r="A75" s="389" t="s">
        <v>696</v>
      </c>
      <c r="B75" s="28"/>
      <c r="C75" s="28"/>
      <c r="D75" s="28"/>
      <c r="E75" s="28"/>
      <c r="F75" s="28"/>
      <c r="G75" s="28"/>
      <c r="H75" s="28"/>
      <c r="I75" s="28"/>
      <c r="J75" s="28"/>
    </row>
    <row r="76" spans="1:10" s="23" customFormat="1" ht="12.75" x14ac:dyDescent="0.2">
      <c r="A76" s="80" t="s">
        <v>654</v>
      </c>
      <c r="B76" s="123"/>
      <c r="C76" s="123"/>
      <c r="D76" s="123"/>
      <c r="E76" s="123"/>
      <c r="F76" s="123"/>
      <c r="G76" s="123"/>
      <c r="H76" s="123"/>
      <c r="I76" s="123"/>
      <c r="J76" s="24" t="s">
        <v>121</v>
      </c>
    </row>
  </sheetData>
  <mergeCells count="5">
    <mergeCell ref="G6:I6"/>
    <mergeCell ref="D6:F6"/>
    <mergeCell ref="E4:F4"/>
    <mergeCell ref="G3:H3"/>
    <mergeCell ref="G4:H4"/>
  </mergeCells>
  <phoneticPr fontId="5" type="noConversion"/>
  <printOptions horizontalCentered="1"/>
  <pageMargins left="0.5" right="0.5" top="0.5" bottom="0.5" header="0.5" footer="0.5"/>
  <pageSetup orientation="portrait" r:id="rId1"/>
  <headerFooter alignWithMargins="0"/>
  <ignoredErrors>
    <ignoredError sqref="C8:I9" numberStoredAsText="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J76"/>
  <sheetViews>
    <sheetView showGridLines="0" topLeftCell="A30" zoomScale="125" zoomScaleNormal="125" workbookViewId="0"/>
  </sheetViews>
  <sheetFormatPr defaultColWidth="10" defaultRowHeight="9" x14ac:dyDescent="0.15"/>
  <cols>
    <col min="1" max="1" width="5.59765625" style="3" customWidth="1"/>
    <col min="2" max="2" width="59" style="3" customWidth="1"/>
    <col min="3" max="3" width="9" style="3" customWidth="1"/>
    <col min="4" max="4" width="15" style="3" customWidth="1"/>
    <col min="5" max="5" width="16" style="3" customWidth="1"/>
    <col min="6" max="7" width="13" style="3" customWidth="1"/>
    <col min="8" max="9" width="9" style="3" customWidth="1"/>
    <col min="10" max="10" width="5.59765625" style="3" customWidth="1"/>
    <col min="11" max="16384" width="10" style="3"/>
  </cols>
  <sheetData>
    <row r="1" spans="1:10" ht="12.75" x14ac:dyDescent="0.2">
      <c r="A1" s="80" t="s">
        <v>21</v>
      </c>
      <c r="B1" s="266"/>
      <c r="C1" s="142" t="s">
        <v>463</v>
      </c>
      <c r="E1" s="123"/>
      <c r="G1" s="123"/>
      <c r="H1" s="123"/>
      <c r="I1" s="123"/>
      <c r="J1" s="279" t="s">
        <v>695</v>
      </c>
    </row>
    <row r="2" spans="1:10" x14ac:dyDescent="0.15">
      <c r="A2" s="26" t="s">
        <v>543</v>
      </c>
      <c r="B2" s="26"/>
      <c r="C2" s="81"/>
      <c r="D2" s="31" t="s">
        <v>23</v>
      </c>
      <c r="E2" s="32"/>
      <c r="F2" s="33" t="s">
        <v>5</v>
      </c>
      <c r="G2" s="34"/>
      <c r="H2" s="33" t="s">
        <v>124</v>
      </c>
      <c r="I2" s="28"/>
      <c r="J2" s="26"/>
    </row>
    <row r="3" spans="1:10" x14ac:dyDescent="0.15">
      <c r="A3" s="23"/>
      <c r="B3" s="23"/>
      <c r="C3" s="128"/>
      <c r="D3" s="35"/>
      <c r="E3" s="23"/>
      <c r="F3" s="787" t="s">
        <v>469</v>
      </c>
      <c r="G3" s="788"/>
      <c r="H3" s="35"/>
      <c r="I3" s="23"/>
      <c r="J3" s="23"/>
    </row>
    <row r="4" spans="1:10" x14ac:dyDescent="0.15">
      <c r="A4" s="21"/>
      <c r="B4" s="21"/>
      <c r="C4" s="39"/>
      <c r="D4" s="789"/>
      <c r="E4" s="790"/>
      <c r="F4" s="791" t="s">
        <v>471</v>
      </c>
      <c r="G4" s="792"/>
      <c r="H4" s="38"/>
      <c r="I4" s="21"/>
      <c r="J4" s="21"/>
    </row>
    <row r="5" spans="1:10" x14ac:dyDescent="0.15">
      <c r="A5" s="21"/>
      <c r="B5" s="21"/>
      <c r="C5" s="21"/>
      <c r="D5" s="21"/>
      <c r="E5" s="21"/>
      <c r="F5" s="21"/>
      <c r="G5" s="23"/>
      <c r="H5" s="23"/>
      <c r="I5" s="23"/>
      <c r="J5" s="23"/>
    </row>
    <row r="6" spans="1:10" x14ac:dyDescent="0.15">
      <c r="A6" s="23"/>
      <c r="B6" s="26"/>
      <c r="C6" s="81"/>
      <c r="D6" s="141"/>
      <c r="E6" s="82"/>
      <c r="F6" s="66" t="s">
        <v>132</v>
      </c>
      <c r="G6" s="26"/>
      <c r="H6" s="26"/>
      <c r="I6" s="81"/>
      <c r="J6" s="26"/>
    </row>
    <row r="7" spans="1:10" x14ac:dyDescent="0.15">
      <c r="A7" s="23"/>
      <c r="B7" s="23"/>
      <c r="C7" s="128"/>
      <c r="D7" s="143" t="s">
        <v>353</v>
      </c>
      <c r="E7" s="82"/>
      <c r="F7" s="83" t="s">
        <v>133</v>
      </c>
      <c r="G7" s="23"/>
      <c r="H7" s="23"/>
      <c r="I7" s="128"/>
      <c r="J7" s="23"/>
    </row>
    <row r="8" spans="1:10" x14ac:dyDescent="0.15">
      <c r="A8" s="23"/>
      <c r="B8" s="23"/>
      <c r="C8" s="128"/>
      <c r="D8" s="143" t="s">
        <v>150</v>
      </c>
      <c r="E8" s="82"/>
      <c r="F8" s="185" t="s">
        <v>134</v>
      </c>
      <c r="G8" s="21"/>
      <c r="H8" s="21"/>
      <c r="I8" s="39"/>
      <c r="J8" s="21"/>
    </row>
    <row r="9" spans="1:10" x14ac:dyDescent="0.15">
      <c r="A9" s="23"/>
      <c r="B9" s="37" t="s">
        <v>264</v>
      </c>
      <c r="C9" s="140"/>
      <c r="D9" s="307" t="s">
        <v>129</v>
      </c>
      <c r="E9" s="134" t="s">
        <v>147</v>
      </c>
      <c r="F9" s="793" t="s">
        <v>154</v>
      </c>
      <c r="G9" s="871"/>
      <c r="H9" s="872"/>
      <c r="I9" s="37" t="s">
        <v>153</v>
      </c>
      <c r="J9" s="67"/>
    </row>
    <row r="10" spans="1:10" x14ac:dyDescent="0.15">
      <c r="A10" s="23"/>
      <c r="B10" s="30"/>
      <c r="C10" s="129"/>
      <c r="D10" s="308">
        <v>1</v>
      </c>
      <c r="E10" s="135" t="s">
        <v>9</v>
      </c>
      <c r="F10" s="785">
        <v>3</v>
      </c>
      <c r="G10" s="873"/>
      <c r="H10" s="874"/>
      <c r="I10" s="426" t="s">
        <v>11</v>
      </c>
      <c r="J10" s="38"/>
    </row>
    <row r="11" spans="1:10" x14ac:dyDescent="0.15">
      <c r="A11" s="139">
        <v>1</v>
      </c>
      <c r="B11" s="185" t="s">
        <v>544</v>
      </c>
      <c r="C11" s="423"/>
      <c r="D11" s="135"/>
      <c r="E11" s="242"/>
      <c r="F11" s="21"/>
      <c r="G11" s="21"/>
      <c r="H11" s="131"/>
      <c r="I11" s="135"/>
      <c r="J11" s="43">
        <v>1</v>
      </c>
    </row>
    <row r="12" spans="1:10" x14ac:dyDescent="0.15">
      <c r="A12" s="139">
        <v>2</v>
      </c>
      <c r="B12" s="185" t="s">
        <v>545</v>
      </c>
      <c r="C12" s="423"/>
      <c r="D12" s="135"/>
      <c r="E12" s="242"/>
      <c r="F12" s="21"/>
      <c r="G12" s="21"/>
      <c r="H12" s="131"/>
      <c r="I12" s="135"/>
      <c r="J12" s="43">
        <v>2</v>
      </c>
    </row>
    <row r="13" spans="1:10" x14ac:dyDescent="0.15">
      <c r="A13" s="139">
        <v>3</v>
      </c>
      <c r="B13" s="185" t="s">
        <v>546</v>
      </c>
      <c r="C13" s="423"/>
      <c r="D13" s="135"/>
      <c r="E13" s="242"/>
      <c r="F13" s="21"/>
      <c r="G13" s="21"/>
      <c r="H13" s="131"/>
      <c r="I13" s="135"/>
      <c r="J13" s="43">
        <v>3</v>
      </c>
    </row>
    <row r="14" spans="1:10" x14ac:dyDescent="0.15">
      <c r="A14" s="139">
        <v>4</v>
      </c>
      <c r="B14" s="185" t="s">
        <v>130</v>
      </c>
      <c r="C14" s="423"/>
      <c r="D14" s="135"/>
      <c r="E14" s="242"/>
      <c r="F14" s="21"/>
      <c r="G14" s="21"/>
      <c r="H14" s="131"/>
      <c r="I14" s="135"/>
      <c r="J14" s="43">
        <v>4</v>
      </c>
    </row>
    <row r="15" spans="1:10" x14ac:dyDescent="0.15">
      <c r="A15" s="139">
        <v>5</v>
      </c>
      <c r="B15" s="185" t="s">
        <v>131</v>
      </c>
      <c r="C15" s="423"/>
      <c r="D15" s="135"/>
      <c r="E15" s="242"/>
      <c r="F15" s="21"/>
      <c r="G15" s="21"/>
      <c r="H15" s="131"/>
      <c r="I15" s="135"/>
      <c r="J15" s="43">
        <v>5</v>
      </c>
    </row>
    <row r="16" spans="1:10" x14ac:dyDescent="0.15">
      <c r="A16" s="139">
        <v>6</v>
      </c>
      <c r="B16" s="185" t="s">
        <v>547</v>
      </c>
      <c r="C16" s="423"/>
      <c r="D16" s="309"/>
      <c r="E16" s="242"/>
      <c r="F16" s="21"/>
      <c r="G16" s="21"/>
      <c r="H16" s="131"/>
      <c r="I16" s="135"/>
      <c r="J16" s="43">
        <v>6</v>
      </c>
    </row>
    <row r="17" spans="1:10" x14ac:dyDescent="0.15">
      <c r="A17" s="195">
        <v>7</v>
      </c>
      <c r="B17" s="40" t="s">
        <v>548</v>
      </c>
      <c r="C17" s="423"/>
      <c r="D17" s="134" t="s">
        <v>266</v>
      </c>
      <c r="E17" s="242"/>
      <c r="F17" s="133"/>
      <c r="G17" s="133"/>
      <c r="H17" s="136"/>
      <c r="I17" s="133"/>
      <c r="J17" s="43">
        <v>7</v>
      </c>
    </row>
    <row r="18" spans="1:10" x14ac:dyDescent="0.15">
      <c r="A18" s="196">
        <v>8</v>
      </c>
      <c r="B18" s="185" t="s">
        <v>135</v>
      </c>
      <c r="C18" s="423"/>
      <c r="D18" s="277"/>
      <c r="E18" s="242"/>
      <c r="F18" s="21"/>
      <c r="G18" s="21"/>
      <c r="H18" s="131"/>
      <c r="I18" s="64"/>
      <c r="J18" s="47">
        <v>8</v>
      </c>
    </row>
    <row r="19" spans="1:10" x14ac:dyDescent="0.15">
      <c r="A19" s="139">
        <v>9</v>
      </c>
      <c r="B19" s="185" t="s">
        <v>136</v>
      </c>
      <c r="C19" s="423"/>
      <c r="D19" s="135"/>
      <c r="E19" s="242"/>
      <c r="F19" s="21"/>
      <c r="G19" s="21"/>
      <c r="H19" s="131"/>
      <c r="I19" s="135"/>
      <c r="J19" s="43">
        <v>9</v>
      </c>
    </row>
    <row r="20" spans="1:10" x14ac:dyDescent="0.15">
      <c r="A20" s="139">
        <v>10</v>
      </c>
      <c r="B20" s="185" t="s">
        <v>137</v>
      </c>
      <c r="C20" s="423"/>
      <c r="D20" s="310" t="s">
        <v>483</v>
      </c>
      <c r="E20" s="242"/>
      <c r="F20" s="137" t="s">
        <v>137</v>
      </c>
      <c r="G20" s="79"/>
      <c r="H20" s="275"/>
      <c r="I20" s="64">
        <v>19</v>
      </c>
      <c r="J20" s="43">
        <v>10</v>
      </c>
    </row>
    <row r="21" spans="1:10" x14ac:dyDescent="0.15">
      <c r="A21" s="139">
        <v>11</v>
      </c>
      <c r="B21" s="185" t="s">
        <v>138</v>
      </c>
      <c r="C21" s="423"/>
      <c r="D21" s="135"/>
      <c r="E21" s="242"/>
      <c r="F21" s="21"/>
      <c r="G21" s="79"/>
      <c r="H21" s="275"/>
      <c r="I21" s="135"/>
      <c r="J21" s="43">
        <v>11</v>
      </c>
    </row>
    <row r="22" spans="1:10" x14ac:dyDescent="0.15">
      <c r="A22" s="139">
        <v>12</v>
      </c>
      <c r="B22" s="185" t="s">
        <v>139</v>
      </c>
      <c r="C22" s="423"/>
      <c r="D22" s="135"/>
      <c r="E22" s="242"/>
      <c r="F22" s="21"/>
      <c r="G22" s="79"/>
      <c r="H22" s="275"/>
      <c r="I22" s="135"/>
      <c r="J22" s="43">
        <v>12</v>
      </c>
    </row>
    <row r="23" spans="1:10" x14ac:dyDescent="0.15">
      <c r="A23" s="139">
        <v>13</v>
      </c>
      <c r="B23" s="185" t="s">
        <v>140</v>
      </c>
      <c r="C23" s="423"/>
      <c r="D23" s="135"/>
      <c r="E23" s="242"/>
      <c r="F23" s="137" t="s">
        <v>140</v>
      </c>
      <c r="G23" s="276"/>
      <c r="H23" s="275"/>
      <c r="I23" s="64">
        <v>1</v>
      </c>
      <c r="J23" s="43">
        <v>13</v>
      </c>
    </row>
    <row r="24" spans="1:10" x14ac:dyDescent="0.15">
      <c r="A24" s="139">
        <v>14</v>
      </c>
      <c r="B24" s="185" t="s">
        <v>141</v>
      </c>
      <c r="C24" s="423"/>
      <c r="D24" s="135"/>
      <c r="E24" s="242"/>
      <c r="F24" s="137" t="s">
        <v>141</v>
      </c>
      <c r="G24" s="276"/>
      <c r="H24" s="275"/>
      <c r="I24" s="64">
        <v>2</v>
      </c>
      <c r="J24" s="43">
        <v>14</v>
      </c>
    </row>
    <row r="25" spans="1:10" x14ac:dyDescent="0.15">
      <c r="A25" s="139">
        <v>15</v>
      </c>
      <c r="B25" s="185" t="s">
        <v>724</v>
      </c>
      <c r="C25" s="423"/>
      <c r="D25" s="135"/>
      <c r="E25" s="242"/>
      <c r="F25" s="21" t="s">
        <v>125</v>
      </c>
      <c r="G25" s="79"/>
      <c r="H25" s="275"/>
      <c r="I25" s="64">
        <v>23</v>
      </c>
      <c r="J25" s="43">
        <v>15</v>
      </c>
    </row>
    <row r="26" spans="1:10" x14ac:dyDescent="0.15">
      <c r="A26" s="139">
        <v>16</v>
      </c>
      <c r="B26" s="185" t="s">
        <v>125</v>
      </c>
      <c r="C26" s="423"/>
      <c r="D26" s="310" t="s">
        <v>483</v>
      </c>
      <c r="E26" s="242"/>
      <c r="F26" s="21" t="s">
        <v>125</v>
      </c>
      <c r="G26" s="79"/>
      <c r="H26" s="275"/>
      <c r="I26" s="64">
        <v>23</v>
      </c>
      <c r="J26" s="43">
        <v>16</v>
      </c>
    </row>
    <row r="27" spans="1:10" x14ac:dyDescent="0.15">
      <c r="A27" s="139">
        <v>17</v>
      </c>
      <c r="B27" s="185" t="s">
        <v>466</v>
      </c>
      <c r="C27" s="423"/>
      <c r="D27" s="135"/>
      <c r="E27" s="242"/>
      <c r="F27" s="21" t="s">
        <v>142</v>
      </c>
      <c r="G27" s="79"/>
      <c r="H27" s="275"/>
      <c r="I27" s="64">
        <v>23</v>
      </c>
      <c r="J27" s="43">
        <v>17</v>
      </c>
    </row>
    <row r="28" spans="1:10" x14ac:dyDescent="0.15">
      <c r="A28" s="125">
        <v>18</v>
      </c>
      <c r="B28" s="83" t="s">
        <v>142</v>
      </c>
      <c r="C28" s="422"/>
      <c r="D28" s="147" t="s">
        <v>483</v>
      </c>
      <c r="E28" s="353"/>
      <c r="F28" s="23" t="s">
        <v>142</v>
      </c>
      <c r="G28" s="326"/>
      <c r="H28" s="327"/>
      <c r="I28" s="37">
        <v>23</v>
      </c>
      <c r="J28" s="68">
        <v>18</v>
      </c>
    </row>
    <row r="29" spans="1:10" x14ac:dyDescent="0.15">
      <c r="A29" s="328">
        <v>19</v>
      </c>
      <c r="B29" s="67" t="s">
        <v>661</v>
      </c>
      <c r="C29" s="81"/>
      <c r="D29" s="237"/>
      <c r="E29" s="353"/>
      <c r="F29" s="329" t="s">
        <v>125</v>
      </c>
      <c r="G29" s="330"/>
      <c r="H29" s="331"/>
      <c r="I29" s="141">
        <v>12</v>
      </c>
      <c r="J29" s="16">
        <v>19</v>
      </c>
    </row>
    <row r="30" spans="1:10" x14ac:dyDescent="0.15">
      <c r="A30" s="332">
        <v>20</v>
      </c>
      <c r="B30" s="44" t="s">
        <v>662</v>
      </c>
      <c r="C30" s="46"/>
      <c r="D30" s="87"/>
      <c r="E30" s="242"/>
      <c r="F30" s="334" t="s">
        <v>142</v>
      </c>
      <c r="G30" s="335"/>
      <c r="H30" s="336"/>
      <c r="I30" s="135">
        <v>12</v>
      </c>
      <c r="J30" s="12">
        <v>20</v>
      </c>
    </row>
    <row r="31" spans="1:10" x14ac:dyDescent="0.15">
      <c r="A31" s="333" t="s">
        <v>497</v>
      </c>
      <c r="B31" s="50" t="s">
        <v>498</v>
      </c>
      <c r="C31" s="49"/>
      <c r="D31" s="277"/>
      <c r="E31" s="242"/>
      <c r="F31" s="45" t="s">
        <v>514</v>
      </c>
      <c r="G31" s="276"/>
      <c r="H31" s="337"/>
      <c r="I31" s="377">
        <v>12</v>
      </c>
      <c r="J31" s="325" t="s">
        <v>497</v>
      </c>
    </row>
    <row r="32" spans="1:10" x14ac:dyDescent="0.15">
      <c r="A32" s="139">
        <v>21</v>
      </c>
      <c r="B32" s="185" t="s">
        <v>143</v>
      </c>
      <c r="C32" s="423"/>
      <c r="D32" s="135"/>
      <c r="E32" s="242"/>
      <c r="F32" s="21"/>
      <c r="G32" s="21"/>
      <c r="H32" s="131"/>
      <c r="I32" s="135"/>
      <c r="J32" s="43">
        <v>21</v>
      </c>
    </row>
    <row r="33" spans="1:10" x14ac:dyDescent="0.15">
      <c r="A33" s="139">
        <v>22</v>
      </c>
      <c r="B33" s="185" t="s">
        <v>659</v>
      </c>
      <c r="C33" s="423"/>
      <c r="D33" s="135"/>
      <c r="E33" s="242"/>
      <c r="F33" s="21"/>
      <c r="G33" s="21"/>
      <c r="H33" s="131"/>
      <c r="I33" s="135"/>
      <c r="J33" s="43">
        <v>22</v>
      </c>
    </row>
    <row r="34" spans="1:10" x14ac:dyDescent="0.15">
      <c r="A34" s="139">
        <v>23</v>
      </c>
      <c r="B34" s="185" t="s">
        <v>355</v>
      </c>
      <c r="C34" s="423"/>
      <c r="D34" s="135"/>
      <c r="E34" s="242"/>
      <c r="F34" s="21"/>
      <c r="G34" s="21"/>
      <c r="H34" s="131"/>
      <c r="I34" s="135"/>
      <c r="J34" s="43">
        <v>23</v>
      </c>
    </row>
    <row r="35" spans="1:10" x14ac:dyDescent="0.15">
      <c r="A35" s="139">
        <v>24</v>
      </c>
      <c r="B35" s="185" t="s">
        <v>355</v>
      </c>
      <c r="C35" s="423"/>
      <c r="D35" s="135"/>
      <c r="E35" s="242"/>
      <c r="F35" s="21"/>
      <c r="G35" s="21"/>
      <c r="H35" s="131"/>
      <c r="I35" s="135"/>
      <c r="J35" s="43">
        <v>24</v>
      </c>
    </row>
    <row r="36" spans="1:10" x14ac:dyDescent="0.15">
      <c r="A36" s="195">
        <v>100</v>
      </c>
      <c r="B36" s="50" t="s">
        <v>549</v>
      </c>
      <c r="C36" s="49"/>
      <c r="D36" s="182"/>
      <c r="E36" s="132"/>
      <c r="F36" s="183"/>
      <c r="G36" s="183"/>
      <c r="H36" s="184"/>
      <c r="I36" s="182"/>
      <c r="J36" s="43">
        <v>100</v>
      </c>
    </row>
    <row r="37" spans="1:10" x14ac:dyDescent="0.15">
      <c r="A37" s="23"/>
      <c r="B37" s="23"/>
      <c r="C37" s="23"/>
      <c r="D37" s="23"/>
      <c r="E37" s="23"/>
      <c r="F37" s="23"/>
      <c r="G37" s="23"/>
      <c r="H37" s="23"/>
      <c r="I37" s="23"/>
      <c r="J37" s="23"/>
    </row>
    <row r="38" spans="1:10" x14ac:dyDescent="0.15">
      <c r="A38" s="23"/>
      <c r="B38" s="23" t="s">
        <v>660</v>
      </c>
      <c r="C38" s="23"/>
      <c r="D38" s="23"/>
      <c r="E38" s="23"/>
      <c r="F38" s="23"/>
      <c r="G38" s="23"/>
      <c r="H38" s="23"/>
      <c r="I38" s="23"/>
      <c r="J38" s="23"/>
    </row>
    <row r="39" spans="1:10" x14ac:dyDescent="0.15">
      <c r="A39" s="23"/>
      <c r="B39" s="23" t="s">
        <v>354</v>
      </c>
      <c r="C39" s="23"/>
      <c r="D39" s="23"/>
      <c r="E39" s="23"/>
      <c r="F39" s="23"/>
      <c r="G39" s="23"/>
      <c r="H39" s="23"/>
      <c r="I39" s="23"/>
      <c r="J39" s="23"/>
    </row>
    <row r="40" spans="1:10" x14ac:dyDescent="0.15">
      <c r="A40" s="23"/>
      <c r="B40" s="23" t="s">
        <v>126</v>
      </c>
      <c r="C40" s="23"/>
      <c r="D40" s="23"/>
      <c r="E40" s="23"/>
      <c r="F40" s="23"/>
      <c r="G40" s="23"/>
      <c r="H40" s="23"/>
      <c r="I40" s="23"/>
      <c r="J40" s="23"/>
    </row>
    <row r="41" spans="1:10" x14ac:dyDescent="0.15">
      <c r="A41" s="23"/>
      <c r="B41" s="23" t="s">
        <v>127</v>
      </c>
      <c r="C41" s="23"/>
      <c r="D41" s="23"/>
      <c r="E41" s="23"/>
      <c r="F41" s="23"/>
      <c r="G41" s="23"/>
      <c r="H41" s="23"/>
      <c r="I41" s="23"/>
      <c r="J41" s="23"/>
    </row>
    <row r="74" spans="1:10" x14ac:dyDescent="0.15">
      <c r="A74" s="23"/>
      <c r="B74" s="23"/>
      <c r="C74" s="23"/>
      <c r="D74" s="23"/>
      <c r="E74" s="23"/>
      <c r="F74" s="23"/>
      <c r="G74" s="23"/>
      <c r="H74" s="23"/>
      <c r="I74" s="23"/>
      <c r="J74" s="23"/>
    </row>
    <row r="75" spans="1:10" x14ac:dyDescent="0.15">
      <c r="A75" s="389" t="s">
        <v>697</v>
      </c>
      <c r="B75" s="389"/>
      <c r="C75" s="389"/>
      <c r="D75" s="28"/>
      <c r="E75" s="28"/>
      <c r="F75" s="28"/>
      <c r="G75" s="28"/>
      <c r="H75" s="28"/>
      <c r="I75" s="28"/>
      <c r="J75" s="26"/>
    </row>
    <row r="76" spans="1:10" ht="12.75" x14ac:dyDescent="0.2">
      <c r="A76" s="80" t="s">
        <v>128</v>
      </c>
      <c r="B76" s="123"/>
      <c r="C76" s="123"/>
      <c r="D76" s="123"/>
      <c r="E76" s="123"/>
      <c r="F76" s="123"/>
      <c r="G76" s="123"/>
      <c r="H76" s="123"/>
      <c r="I76" s="123"/>
      <c r="J76" s="24" t="s">
        <v>654</v>
      </c>
    </row>
  </sheetData>
  <mergeCells count="5">
    <mergeCell ref="F9:H9"/>
    <mergeCell ref="F10:H10"/>
    <mergeCell ref="F3:G3"/>
    <mergeCell ref="F4:G4"/>
    <mergeCell ref="D4:E4"/>
  </mergeCells>
  <phoneticPr fontId="5" type="noConversion"/>
  <printOptions horizontalCentered="1" gridLinesSet="0"/>
  <pageMargins left="0.5" right="0.5" top="0.5" bottom="0.5" header="0" footer="0"/>
  <pageSetup orientation="portrait" r:id="rId1"/>
  <headerFooter alignWithMargins="0"/>
  <ignoredErrors>
    <ignoredError sqref="D9 E10 I10 A31:J31" numberStoredAsText="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X76"/>
  <sheetViews>
    <sheetView showGridLines="0" topLeftCell="A66" zoomScale="125" zoomScaleNormal="125" workbookViewId="0"/>
  </sheetViews>
  <sheetFormatPr defaultColWidth="9.59765625" defaultRowHeight="9" x14ac:dyDescent="0.15"/>
  <cols>
    <col min="1" max="1" width="5.59765625" style="3" customWidth="1"/>
    <col min="2" max="4" width="5" style="3" customWidth="1"/>
    <col min="5" max="5" width="11" style="3" customWidth="1"/>
    <col min="6" max="6" width="7" style="3" customWidth="1"/>
    <col min="7" max="7" width="12" style="3" customWidth="1"/>
    <col min="8" max="8" width="7" style="3" customWidth="1"/>
    <col min="9" max="9" width="11" style="3" customWidth="1"/>
    <col min="10" max="22" width="5" style="3" customWidth="1"/>
    <col min="23" max="23" width="13" style="3" customWidth="1"/>
    <col min="24" max="24" width="5.59765625" style="3" customWidth="1"/>
    <col min="25" max="16384" width="9.59765625" style="3"/>
  </cols>
  <sheetData>
    <row r="1" spans="1:24" s="123" customFormat="1" ht="12.75" x14ac:dyDescent="0.2">
      <c r="A1" s="280" t="s">
        <v>744</v>
      </c>
      <c r="I1" s="142" t="s">
        <v>612</v>
      </c>
      <c r="J1" s="428"/>
      <c r="K1" s="428"/>
      <c r="X1" s="24" t="s">
        <v>21</v>
      </c>
    </row>
    <row r="2" spans="1:24" s="23" customFormat="1" x14ac:dyDescent="0.15">
      <c r="A2" s="389" t="s">
        <v>550</v>
      </c>
      <c r="B2" s="28"/>
      <c r="C2" s="28"/>
      <c r="D2" s="28"/>
      <c r="E2" s="28"/>
      <c r="F2" s="28"/>
      <c r="G2" s="28"/>
      <c r="H2" s="28"/>
      <c r="I2" s="28"/>
      <c r="J2" s="28"/>
      <c r="K2" s="28"/>
      <c r="L2" s="67" t="s">
        <v>23</v>
      </c>
      <c r="M2" s="26"/>
      <c r="N2" s="27"/>
      <c r="O2" s="27"/>
      <c r="P2" s="145"/>
      <c r="Q2" s="33" t="s">
        <v>5</v>
      </c>
      <c r="R2" s="389"/>
      <c r="S2" s="27"/>
      <c r="T2" s="27"/>
      <c r="U2" s="81"/>
      <c r="V2" s="66" t="s">
        <v>144</v>
      </c>
      <c r="W2" s="26"/>
      <c r="X2" s="26"/>
    </row>
    <row r="3" spans="1:24" s="23" customFormat="1" x14ac:dyDescent="0.15">
      <c r="A3" s="23" t="s">
        <v>551</v>
      </c>
      <c r="L3" s="35"/>
      <c r="N3" s="25"/>
      <c r="O3" s="25"/>
      <c r="P3" s="422"/>
      <c r="Q3" s="813" t="s">
        <v>469</v>
      </c>
      <c r="R3" s="875"/>
      <c r="S3" s="875"/>
      <c r="T3" s="875"/>
      <c r="U3" s="876"/>
      <c r="V3" s="35"/>
    </row>
    <row r="4" spans="1:24" s="23" customFormat="1" x14ac:dyDescent="0.15">
      <c r="A4" s="30"/>
      <c r="B4" s="30"/>
      <c r="C4" s="30"/>
      <c r="D4" s="30"/>
      <c r="E4" s="30"/>
      <c r="F4" s="30"/>
      <c r="G4" s="30"/>
      <c r="H4" s="30"/>
      <c r="I4" s="30"/>
      <c r="J4" s="30"/>
      <c r="K4" s="30"/>
      <c r="L4" s="789"/>
      <c r="M4" s="870"/>
      <c r="N4" s="870"/>
      <c r="O4" s="870"/>
      <c r="P4" s="790"/>
      <c r="Q4" s="816" t="s">
        <v>471</v>
      </c>
      <c r="R4" s="877"/>
      <c r="S4" s="877"/>
      <c r="T4" s="877"/>
      <c r="U4" s="878"/>
      <c r="V4" s="144"/>
      <c r="W4" s="30"/>
      <c r="X4" s="30"/>
    </row>
    <row r="7" spans="1:24" s="23" customFormat="1" x14ac:dyDescent="0.15">
      <c r="A7" s="27" t="s">
        <v>508</v>
      </c>
      <c r="B7" s="27" t="s">
        <v>721</v>
      </c>
      <c r="C7" s="26"/>
      <c r="D7" s="26"/>
      <c r="E7" s="26"/>
      <c r="F7" s="26"/>
      <c r="G7" s="26"/>
      <c r="H7" s="26"/>
      <c r="I7" s="26"/>
      <c r="J7" s="26"/>
      <c r="K7" s="26"/>
      <c r="L7" s="26"/>
      <c r="M7" s="26"/>
      <c r="N7" s="26"/>
      <c r="O7" s="26"/>
      <c r="P7" s="26"/>
      <c r="Q7" s="26"/>
      <c r="R7" s="26"/>
      <c r="S7" s="26"/>
      <c r="T7" s="26"/>
      <c r="U7" s="26"/>
      <c r="V7" s="26"/>
      <c r="W7" s="26"/>
      <c r="X7" s="26"/>
    </row>
    <row r="8" spans="1:24" s="23" customFormat="1" x14ac:dyDescent="0.15">
      <c r="A8" s="25"/>
      <c r="B8" s="23" t="s">
        <v>472</v>
      </c>
    </row>
    <row r="9" spans="1:24" s="23" customFormat="1" x14ac:dyDescent="0.15">
      <c r="A9" s="21"/>
      <c r="B9" s="40" t="s">
        <v>158</v>
      </c>
      <c r="C9" s="21"/>
      <c r="D9" s="21"/>
      <c r="E9" s="21"/>
      <c r="F9" s="21"/>
      <c r="G9" s="21"/>
      <c r="H9" s="21"/>
      <c r="I9" s="21"/>
      <c r="J9" s="21"/>
      <c r="K9" s="21"/>
      <c r="L9" s="21"/>
      <c r="M9" s="21"/>
      <c r="N9" s="21"/>
      <c r="O9" s="21"/>
      <c r="P9" s="21"/>
      <c r="Q9" s="21"/>
      <c r="R9" s="21"/>
      <c r="S9" s="21"/>
      <c r="T9" s="21"/>
      <c r="U9" s="21"/>
      <c r="V9" s="21"/>
      <c r="W9" s="21"/>
      <c r="X9" s="21"/>
    </row>
    <row r="11" spans="1:24" s="23" customFormat="1" x14ac:dyDescent="0.15">
      <c r="B11" s="25"/>
    </row>
    <row r="12" spans="1:24" s="23" customFormat="1" x14ac:dyDescent="0.15">
      <c r="A12" s="45" t="s">
        <v>509</v>
      </c>
      <c r="B12" s="45" t="s">
        <v>748</v>
      </c>
      <c r="C12" s="48"/>
      <c r="D12" s="48"/>
      <c r="E12" s="48"/>
      <c r="F12" s="48"/>
      <c r="G12" s="48"/>
      <c r="H12" s="48"/>
      <c r="I12" s="48"/>
      <c r="J12" s="48"/>
      <c r="K12" s="48"/>
      <c r="L12" s="48"/>
      <c r="M12" s="48"/>
      <c r="N12" s="48"/>
      <c r="O12" s="48"/>
      <c r="P12" s="48"/>
      <c r="Q12" s="48"/>
      <c r="R12" s="48"/>
      <c r="S12" s="45"/>
      <c r="T12" s="45"/>
      <c r="U12" s="45"/>
      <c r="V12" s="45"/>
      <c r="W12" s="45"/>
      <c r="X12" s="45"/>
    </row>
    <row r="13" spans="1:24" s="23" customFormat="1" x14ac:dyDescent="0.15">
      <c r="C13" s="25"/>
      <c r="D13" s="25"/>
      <c r="E13" s="25"/>
      <c r="L13" s="25"/>
      <c r="P13" s="128"/>
      <c r="Q13" s="36"/>
      <c r="R13" s="37"/>
      <c r="S13" s="140"/>
      <c r="T13" s="36"/>
      <c r="U13" s="37" t="s">
        <v>147</v>
      </c>
      <c r="V13" s="140"/>
      <c r="W13" s="141" t="s">
        <v>148</v>
      </c>
    </row>
    <row r="14" spans="1:24" s="23" customFormat="1" x14ac:dyDescent="0.15">
      <c r="A14" s="25"/>
      <c r="B14" s="23" t="s">
        <v>163</v>
      </c>
      <c r="P14" s="128"/>
      <c r="Q14" s="36"/>
      <c r="R14" s="37" t="s">
        <v>147</v>
      </c>
      <c r="S14" s="140"/>
      <c r="T14" s="36"/>
      <c r="U14" s="37" t="s">
        <v>149</v>
      </c>
      <c r="V14" s="140"/>
      <c r="W14" s="143" t="s">
        <v>512</v>
      </c>
    </row>
    <row r="15" spans="1:24" s="23" customFormat="1" x14ac:dyDescent="0.15">
      <c r="A15" s="79"/>
      <c r="B15" s="79"/>
      <c r="C15" s="21"/>
      <c r="D15" s="21"/>
      <c r="P15" s="128"/>
      <c r="Q15" s="36"/>
      <c r="R15" s="37" t="s">
        <v>151</v>
      </c>
      <c r="S15" s="140"/>
      <c r="T15" s="36"/>
      <c r="U15" s="37" t="s">
        <v>152</v>
      </c>
      <c r="V15" s="140"/>
      <c r="W15" s="143" t="s">
        <v>511</v>
      </c>
    </row>
    <row r="16" spans="1:24" s="23" customFormat="1" x14ac:dyDescent="0.15">
      <c r="A16" s="128"/>
      <c r="B16" s="424"/>
      <c r="C16" s="424" t="s">
        <v>153</v>
      </c>
      <c r="D16" s="46"/>
      <c r="E16" s="44"/>
      <c r="F16" s="45"/>
      <c r="G16" s="62" t="s">
        <v>154</v>
      </c>
      <c r="H16" s="45"/>
      <c r="I16" s="152"/>
      <c r="J16" s="44"/>
      <c r="K16" s="45"/>
      <c r="L16" s="45"/>
      <c r="M16" s="377" t="s">
        <v>164</v>
      </c>
      <c r="N16" s="45"/>
      <c r="O16" s="45"/>
      <c r="P16" s="60"/>
      <c r="Q16" s="74"/>
      <c r="R16" s="64" t="s">
        <v>155</v>
      </c>
      <c r="S16" s="77"/>
      <c r="T16" s="74"/>
      <c r="U16" s="64" t="s">
        <v>157</v>
      </c>
      <c r="V16" s="77"/>
      <c r="W16" s="134" t="s">
        <v>510</v>
      </c>
    </row>
    <row r="17" spans="1:24" s="23" customFormat="1" x14ac:dyDescent="0.15">
      <c r="A17" s="129"/>
      <c r="B17" s="424"/>
      <c r="C17" s="377" t="s">
        <v>8</v>
      </c>
      <c r="D17" s="60"/>
      <c r="E17" s="44"/>
      <c r="F17" s="45"/>
      <c r="G17" s="426" t="s">
        <v>9</v>
      </c>
      <c r="H17" s="45"/>
      <c r="I17" s="150"/>
      <c r="J17" s="44"/>
      <c r="K17" s="45"/>
      <c r="L17" s="45"/>
      <c r="M17" s="377">
        <v>3</v>
      </c>
      <c r="N17" s="45"/>
      <c r="O17" s="45"/>
      <c r="P17" s="60"/>
      <c r="Q17" s="424"/>
      <c r="R17" s="377">
        <v>4</v>
      </c>
      <c r="S17" s="60"/>
      <c r="T17" s="424"/>
      <c r="U17" s="377">
        <v>5</v>
      </c>
      <c r="V17" s="60"/>
      <c r="W17" s="135">
        <v>6</v>
      </c>
      <c r="X17" s="30"/>
    </row>
    <row r="18" spans="1:24" s="23" customFormat="1" x14ac:dyDescent="0.15">
      <c r="A18" s="139">
        <v>1</v>
      </c>
      <c r="B18" s="783"/>
      <c r="C18" s="869"/>
      <c r="D18" s="784"/>
      <c r="E18" s="44"/>
      <c r="F18" s="45"/>
      <c r="G18" s="118"/>
      <c r="H18" s="45"/>
      <c r="I18" s="151"/>
      <c r="J18" s="44"/>
      <c r="K18" s="45"/>
      <c r="L18" s="45"/>
      <c r="M18" s="45"/>
      <c r="N18" s="45"/>
      <c r="O18" s="45"/>
      <c r="P18" s="46"/>
      <c r="Q18" s="879"/>
      <c r="R18" s="880"/>
      <c r="S18" s="881"/>
      <c r="T18" s="879"/>
      <c r="U18" s="880"/>
      <c r="V18" s="881"/>
      <c r="W18" s="240"/>
      <c r="X18" s="148">
        <v>1</v>
      </c>
    </row>
    <row r="19" spans="1:24" s="23" customFormat="1" x14ac:dyDescent="0.15">
      <c r="A19" s="139">
        <v>2</v>
      </c>
      <c r="B19" s="783"/>
      <c r="C19" s="869"/>
      <c r="D19" s="784"/>
      <c r="E19" s="44"/>
      <c r="F19" s="45"/>
      <c r="G19" s="118"/>
      <c r="H19" s="45"/>
      <c r="I19" s="151"/>
      <c r="J19" s="44"/>
      <c r="K19" s="45"/>
      <c r="L19" s="45"/>
      <c r="M19" s="45"/>
      <c r="N19" s="45"/>
      <c r="O19" s="45"/>
      <c r="P19" s="46"/>
      <c r="Q19" s="879"/>
      <c r="R19" s="880"/>
      <c r="S19" s="881"/>
      <c r="T19" s="879"/>
      <c r="U19" s="880"/>
      <c r="V19" s="881"/>
      <c r="W19" s="242"/>
      <c r="X19" s="148">
        <v>2</v>
      </c>
    </row>
    <row r="20" spans="1:24" s="23" customFormat="1" x14ac:dyDescent="0.15">
      <c r="A20" s="139">
        <v>3</v>
      </c>
      <c r="B20" s="783"/>
      <c r="C20" s="869"/>
      <c r="D20" s="784"/>
      <c r="E20" s="44"/>
      <c r="F20" s="45"/>
      <c r="G20" s="118"/>
      <c r="H20" s="45"/>
      <c r="I20" s="151"/>
      <c r="J20" s="44"/>
      <c r="K20" s="45"/>
      <c r="L20" s="45"/>
      <c r="M20" s="45"/>
      <c r="N20" s="45"/>
      <c r="O20" s="45"/>
      <c r="P20" s="46"/>
      <c r="Q20" s="879"/>
      <c r="R20" s="880"/>
      <c r="S20" s="881"/>
      <c r="T20" s="879"/>
      <c r="U20" s="880"/>
      <c r="V20" s="881"/>
      <c r="W20" s="242"/>
      <c r="X20" s="148">
        <v>3</v>
      </c>
    </row>
    <row r="21" spans="1:24" s="23" customFormat="1" x14ac:dyDescent="0.15">
      <c r="A21" s="139">
        <v>4</v>
      </c>
      <c r="B21" s="783"/>
      <c r="C21" s="869"/>
      <c r="D21" s="784"/>
      <c r="E21" s="67"/>
      <c r="F21" s="26"/>
      <c r="G21" s="28"/>
      <c r="H21" s="26"/>
      <c r="I21" s="32"/>
      <c r="J21" s="67"/>
      <c r="K21" s="26"/>
      <c r="L21" s="26"/>
      <c r="M21" s="26"/>
      <c r="N21" s="26"/>
      <c r="O21" s="26"/>
      <c r="P21" s="81"/>
      <c r="Q21" s="879"/>
      <c r="R21" s="880"/>
      <c r="S21" s="881"/>
      <c r="T21" s="879"/>
      <c r="U21" s="880"/>
      <c r="V21" s="881"/>
      <c r="W21" s="242"/>
      <c r="X21" s="148">
        <v>4</v>
      </c>
    </row>
    <row r="22" spans="1:24" s="23" customFormat="1" x14ac:dyDescent="0.15">
      <c r="A22" s="149">
        <v>5</v>
      </c>
      <c r="B22" s="67" t="s">
        <v>166</v>
      </c>
      <c r="C22" s="26"/>
      <c r="D22" s="26"/>
      <c r="E22" s="26"/>
      <c r="F22" s="26"/>
      <c r="G22" s="26"/>
      <c r="H22" s="26"/>
      <c r="I22" s="26"/>
      <c r="J22" s="26"/>
      <c r="K22" s="26"/>
      <c r="L22" s="26"/>
      <c r="M22" s="26"/>
      <c r="N22" s="26"/>
      <c r="O22" s="26"/>
      <c r="P22" s="81"/>
      <c r="Q22" s="67"/>
      <c r="R22" s="26"/>
      <c r="S22" s="81"/>
      <c r="T22" s="67"/>
      <c r="U22" s="26"/>
      <c r="V22" s="81"/>
      <c r="W22" s="237"/>
      <c r="X22" s="149">
        <v>5</v>
      </c>
    </row>
    <row r="23" spans="1:24" s="23" customFormat="1" x14ac:dyDescent="0.15">
      <c r="A23" s="6"/>
      <c r="B23" s="35" t="s">
        <v>722</v>
      </c>
      <c r="P23" s="128"/>
      <c r="Q23" s="35"/>
      <c r="S23" s="128"/>
      <c r="T23" s="35"/>
      <c r="V23" s="128"/>
      <c r="W23" s="82"/>
      <c r="X23" s="6"/>
    </row>
    <row r="24" spans="1:24" s="23" customFormat="1" x14ac:dyDescent="0.15">
      <c r="A24" s="21"/>
      <c r="B24" s="38" t="s">
        <v>723</v>
      </c>
      <c r="C24" s="21"/>
      <c r="D24" s="21"/>
      <c r="E24" s="21"/>
      <c r="F24" s="21"/>
      <c r="G24" s="21"/>
      <c r="H24" s="21"/>
      <c r="I24" s="21"/>
      <c r="J24" s="21"/>
      <c r="K24" s="21"/>
      <c r="L24" s="21"/>
      <c r="M24" s="21"/>
      <c r="N24" s="21"/>
      <c r="O24" s="21"/>
      <c r="P24" s="39"/>
      <c r="Q24" s="882"/>
      <c r="R24" s="877"/>
      <c r="S24" s="878"/>
      <c r="T24" s="882"/>
      <c r="U24" s="877"/>
      <c r="V24" s="878"/>
      <c r="W24" s="241"/>
      <c r="X24" s="21"/>
    </row>
    <row r="26" spans="1:24" s="23" customFormat="1" x14ac:dyDescent="0.15">
      <c r="B26" s="25"/>
    </row>
    <row r="27" spans="1:24" s="23" customFormat="1" x14ac:dyDescent="0.15">
      <c r="A27" s="138" t="s">
        <v>552</v>
      </c>
      <c r="B27" s="138" t="s">
        <v>486</v>
      </c>
      <c r="C27" s="138"/>
      <c r="D27" s="138"/>
      <c r="E27" s="138"/>
      <c r="F27" s="138"/>
      <c r="G27" s="138"/>
      <c r="H27" s="138"/>
      <c r="I27" s="138"/>
      <c r="J27" s="138"/>
      <c r="K27" s="138"/>
      <c r="L27" s="138"/>
      <c r="M27" s="138"/>
      <c r="N27" s="138"/>
      <c r="O27" s="138"/>
      <c r="P27" s="138"/>
      <c r="Q27" s="138"/>
      <c r="R27" s="138"/>
      <c r="S27" s="138"/>
      <c r="T27" s="138"/>
      <c r="U27" s="138"/>
      <c r="V27" s="138"/>
      <c r="W27" s="138"/>
      <c r="X27" s="138"/>
    </row>
    <row r="28" spans="1:24" s="23" customFormat="1" x14ac:dyDescent="0.15">
      <c r="R28" s="5"/>
      <c r="S28" s="5"/>
    </row>
    <row r="29" spans="1:24" s="23" customFormat="1" x14ac:dyDescent="0.15">
      <c r="A29" s="25" t="s">
        <v>165</v>
      </c>
      <c r="R29" s="3"/>
      <c r="S29" s="5"/>
    </row>
    <row r="30" spans="1:24" s="23" customFormat="1" x14ac:dyDescent="0.15">
      <c r="R30" s="3"/>
      <c r="S30" s="5"/>
    </row>
    <row r="31" spans="1:24" s="23" customFormat="1" x14ac:dyDescent="0.15">
      <c r="A31" s="25" t="s">
        <v>594</v>
      </c>
      <c r="R31" s="5"/>
      <c r="S31" s="5"/>
    </row>
    <row r="32" spans="1:24" s="23" customFormat="1" x14ac:dyDescent="0.15">
      <c r="A32" s="25" t="s">
        <v>596</v>
      </c>
      <c r="R32" s="3"/>
      <c r="S32" s="5"/>
    </row>
    <row r="33" spans="1:24" s="23" customFormat="1" x14ac:dyDescent="0.15">
      <c r="A33" s="25" t="s">
        <v>595</v>
      </c>
      <c r="R33" s="5"/>
      <c r="S33" s="5"/>
    </row>
    <row r="34" spans="1:24" s="23" customFormat="1" x14ac:dyDescent="0.15">
      <c r="A34" s="25"/>
      <c r="S34" s="5"/>
    </row>
    <row r="35" spans="1:24" s="23" customFormat="1" x14ac:dyDescent="0.15">
      <c r="A35" s="28"/>
      <c r="B35" s="67"/>
      <c r="C35" s="26"/>
      <c r="D35" s="81"/>
      <c r="E35" s="67"/>
      <c r="F35" s="26"/>
      <c r="G35" s="26"/>
      <c r="H35" s="26"/>
      <c r="I35" s="81"/>
      <c r="J35" s="67"/>
      <c r="K35" s="26"/>
      <c r="L35" s="81"/>
      <c r="M35" s="44"/>
      <c r="N35" s="45"/>
      <c r="O35" s="45"/>
      <c r="P35" s="45"/>
      <c r="Q35" s="45"/>
      <c r="R35" s="45"/>
      <c r="S35" s="377" t="s">
        <v>159</v>
      </c>
      <c r="T35" s="45"/>
      <c r="U35" s="45"/>
      <c r="V35" s="45"/>
      <c r="W35" s="45"/>
      <c r="X35" s="67"/>
    </row>
    <row r="36" spans="1:24" s="23" customFormat="1" x14ac:dyDescent="0.15">
      <c r="B36" s="35"/>
      <c r="C36" s="37"/>
      <c r="D36" s="128"/>
      <c r="E36" s="35"/>
      <c r="F36" s="37"/>
      <c r="G36" s="37"/>
      <c r="H36" s="37"/>
      <c r="I36" s="128"/>
      <c r="J36" s="35"/>
      <c r="K36" s="37" t="s">
        <v>169</v>
      </c>
      <c r="L36" s="128"/>
      <c r="M36" s="35"/>
      <c r="O36" s="37"/>
      <c r="P36" s="5"/>
      <c r="Q36" s="128"/>
      <c r="R36" s="35"/>
      <c r="S36" s="37" t="s">
        <v>169</v>
      </c>
      <c r="T36" s="128"/>
      <c r="U36" s="67"/>
      <c r="V36" s="26"/>
      <c r="W36" s="76"/>
    </row>
    <row r="37" spans="1:24" s="23" customFormat="1" x14ac:dyDescent="0.15">
      <c r="A37" s="25"/>
      <c r="B37" s="35"/>
      <c r="C37" s="37" t="s">
        <v>160</v>
      </c>
      <c r="D37" s="128"/>
      <c r="E37" s="35"/>
      <c r="F37" s="37"/>
      <c r="G37" s="37"/>
      <c r="H37" s="37"/>
      <c r="I37" s="128"/>
      <c r="J37" s="35"/>
      <c r="K37" s="37" t="s">
        <v>170</v>
      </c>
      <c r="L37" s="128"/>
      <c r="M37" s="35"/>
      <c r="O37" s="37"/>
      <c r="P37" s="5"/>
      <c r="Q37" s="128"/>
      <c r="R37" s="35"/>
      <c r="S37" s="37" t="s">
        <v>170</v>
      </c>
      <c r="T37" s="128"/>
      <c r="U37" s="35"/>
      <c r="W37" s="140"/>
    </row>
    <row r="38" spans="1:24" s="23" customFormat="1" x14ac:dyDescent="0.15">
      <c r="A38" s="128"/>
      <c r="B38" s="38"/>
      <c r="C38" s="64" t="s">
        <v>117</v>
      </c>
      <c r="D38" s="39"/>
      <c r="E38" s="38"/>
      <c r="F38" s="64"/>
      <c r="G38" s="64" t="s">
        <v>356</v>
      </c>
      <c r="H38" s="64"/>
      <c r="I38" s="39"/>
      <c r="J38" s="38"/>
      <c r="K38" s="64" t="s">
        <v>357</v>
      </c>
      <c r="L38" s="39"/>
      <c r="M38" s="38"/>
      <c r="N38" s="21"/>
      <c r="O38" s="64" t="s">
        <v>356</v>
      </c>
      <c r="P38" s="153"/>
      <c r="Q38" s="39"/>
      <c r="R38" s="38"/>
      <c r="S38" s="64" t="s">
        <v>357</v>
      </c>
      <c r="T38" s="39"/>
      <c r="U38" s="789" t="s">
        <v>358</v>
      </c>
      <c r="V38" s="870"/>
      <c r="W38" s="790"/>
    </row>
    <row r="39" spans="1:24" s="23" customFormat="1" x14ac:dyDescent="0.15">
      <c r="A39" s="129"/>
      <c r="B39" s="424"/>
      <c r="C39" s="377" t="s">
        <v>8</v>
      </c>
      <c r="D39" s="46"/>
      <c r="E39" s="424"/>
      <c r="F39" s="45"/>
      <c r="G39" s="377">
        <v>2</v>
      </c>
      <c r="H39" s="154"/>
      <c r="I39" s="46"/>
      <c r="J39" s="424"/>
      <c r="K39" s="377">
        <v>3</v>
      </c>
      <c r="L39" s="46"/>
      <c r="M39" s="424"/>
      <c r="N39" s="45"/>
      <c r="O39" s="377">
        <v>4</v>
      </c>
      <c r="P39" s="154"/>
      <c r="Q39" s="46"/>
      <c r="R39" s="424"/>
      <c r="S39" s="377">
        <v>5</v>
      </c>
      <c r="T39" s="46"/>
      <c r="U39" s="783">
        <v>6</v>
      </c>
      <c r="V39" s="869"/>
      <c r="W39" s="784"/>
      <c r="X39" s="30"/>
    </row>
    <row r="40" spans="1:24" s="23" customFormat="1" x14ac:dyDescent="0.15">
      <c r="A40" s="139">
        <v>1</v>
      </c>
      <c r="B40" s="783"/>
      <c r="C40" s="869"/>
      <c r="D40" s="784"/>
      <c r="E40" s="44"/>
      <c r="F40" s="45"/>
      <c r="G40" s="45"/>
      <c r="H40" s="154"/>
      <c r="I40" s="46"/>
      <c r="J40" s="783"/>
      <c r="K40" s="869"/>
      <c r="L40" s="784"/>
      <c r="M40" s="44"/>
      <c r="N40" s="45"/>
      <c r="O40" s="45"/>
      <c r="P40" s="154"/>
      <c r="Q40" s="46"/>
      <c r="R40" s="783"/>
      <c r="S40" s="869"/>
      <c r="T40" s="784"/>
      <c r="U40" s="44"/>
      <c r="V40" s="45"/>
      <c r="W40" s="46"/>
      <c r="X40" s="148">
        <v>1</v>
      </c>
    </row>
    <row r="41" spans="1:24" s="23" customFormat="1" x14ac:dyDescent="0.15">
      <c r="A41" s="139">
        <v>2</v>
      </c>
      <c r="B41" s="44"/>
      <c r="C41" s="45"/>
      <c r="D41" s="46"/>
      <c r="E41" s="44"/>
      <c r="F41" s="45"/>
      <c r="G41" s="45"/>
      <c r="H41" s="154"/>
      <c r="I41" s="46"/>
      <c r="J41" s="44"/>
      <c r="K41" s="45"/>
      <c r="L41" s="46"/>
      <c r="M41" s="44"/>
      <c r="N41" s="45"/>
      <c r="O41" s="45"/>
      <c r="P41" s="154"/>
      <c r="Q41" s="46"/>
      <c r="R41" s="44"/>
      <c r="S41" s="45"/>
      <c r="T41" s="46"/>
      <c r="U41" s="44"/>
      <c r="V41" s="45"/>
      <c r="W41" s="46"/>
      <c r="X41" s="148">
        <v>2</v>
      </c>
    </row>
    <row r="42" spans="1:24" s="23" customFormat="1" x14ac:dyDescent="0.15">
      <c r="A42" s="139">
        <v>3</v>
      </c>
      <c r="B42" s="44"/>
      <c r="C42" s="45"/>
      <c r="D42" s="46"/>
      <c r="E42" s="44"/>
      <c r="F42" s="45"/>
      <c r="G42" s="45"/>
      <c r="H42" s="154"/>
      <c r="I42" s="46"/>
      <c r="J42" s="44"/>
      <c r="K42" s="45"/>
      <c r="L42" s="46"/>
      <c r="M42" s="44"/>
      <c r="N42" s="45"/>
      <c r="O42" s="45"/>
      <c r="P42" s="154"/>
      <c r="Q42" s="46"/>
      <c r="R42" s="44"/>
      <c r="S42" s="45"/>
      <c r="T42" s="46"/>
      <c r="U42" s="44"/>
      <c r="V42" s="45"/>
      <c r="W42" s="46"/>
      <c r="X42" s="148">
        <v>3</v>
      </c>
    </row>
    <row r="43" spans="1:24" s="23" customFormat="1" x14ac:dyDescent="0.15">
      <c r="A43" s="139">
        <v>4</v>
      </c>
      <c r="B43" s="44"/>
      <c r="C43" s="45"/>
      <c r="D43" s="46"/>
      <c r="E43" s="44"/>
      <c r="F43" s="45"/>
      <c r="G43" s="45"/>
      <c r="H43" s="154"/>
      <c r="I43" s="46"/>
      <c r="J43" s="44"/>
      <c r="K43" s="45"/>
      <c r="L43" s="46"/>
      <c r="M43" s="44"/>
      <c r="N43" s="45"/>
      <c r="O43" s="45"/>
      <c r="P43" s="154"/>
      <c r="Q43" s="46"/>
      <c r="R43" s="44"/>
      <c r="S43" s="45"/>
      <c r="T43" s="46"/>
      <c r="U43" s="44"/>
      <c r="V43" s="45"/>
      <c r="W43" s="46"/>
      <c r="X43" s="148">
        <v>4</v>
      </c>
    </row>
    <row r="44" spans="1:24" s="23" customFormat="1" x14ac:dyDescent="0.15">
      <c r="A44" s="28"/>
      <c r="B44" s="28"/>
      <c r="C44" s="28"/>
      <c r="E44" s="28"/>
      <c r="F44" s="28"/>
      <c r="J44" s="28"/>
      <c r="K44" s="28"/>
      <c r="L44" s="28"/>
      <c r="R44" s="3"/>
      <c r="S44" s="5"/>
      <c r="X44" s="28"/>
    </row>
    <row r="45" spans="1:24" s="23" customFormat="1" x14ac:dyDescent="0.15">
      <c r="B45" s="25" t="s">
        <v>161</v>
      </c>
      <c r="R45" s="5"/>
      <c r="S45" s="5"/>
    </row>
    <row r="46" spans="1:24" s="23" customFormat="1" x14ac:dyDescent="0.15">
      <c r="C46" s="3"/>
      <c r="D46" s="89" t="s">
        <v>145</v>
      </c>
      <c r="E46" s="25" t="s">
        <v>359</v>
      </c>
      <c r="F46" s="25"/>
    </row>
    <row r="47" spans="1:24" s="23" customFormat="1" x14ac:dyDescent="0.15">
      <c r="C47" s="3"/>
      <c r="D47" s="89" t="s">
        <v>146</v>
      </c>
      <c r="E47" s="25" t="s">
        <v>360</v>
      </c>
      <c r="F47" s="25"/>
    </row>
    <row r="48" spans="1:24" s="23" customFormat="1" x14ac:dyDescent="0.15">
      <c r="C48" s="3"/>
      <c r="D48" s="89" t="s">
        <v>156</v>
      </c>
      <c r="E48" s="25" t="s">
        <v>361</v>
      </c>
      <c r="F48" s="25"/>
    </row>
    <row r="49" spans="3:6" s="23" customFormat="1" x14ac:dyDescent="0.15">
      <c r="C49" s="3"/>
      <c r="D49" s="89" t="s">
        <v>365</v>
      </c>
      <c r="E49" s="25" t="s">
        <v>363</v>
      </c>
      <c r="F49" s="25"/>
    </row>
    <row r="50" spans="3:6" s="23" customFormat="1" x14ac:dyDescent="0.15">
      <c r="C50" s="3"/>
      <c r="D50" s="89" t="s">
        <v>366</v>
      </c>
      <c r="E50" s="25" t="s">
        <v>362</v>
      </c>
      <c r="F50" s="25"/>
    </row>
    <row r="51" spans="3:6" s="23" customFormat="1" x14ac:dyDescent="0.15">
      <c r="C51" s="3"/>
      <c r="D51" s="89" t="s">
        <v>367</v>
      </c>
      <c r="E51" s="25" t="s">
        <v>369</v>
      </c>
      <c r="F51" s="25"/>
    </row>
    <row r="52" spans="3:6" s="23" customFormat="1" x14ac:dyDescent="0.15">
      <c r="C52" s="3"/>
      <c r="D52" s="89" t="s">
        <v>368</v>
      </c>
      <c r="E52" s="25" t="s">
        <v>370</v>
      </c>
      <c r="F52" s="25"/>
    </row>
    <row r="74" spans="1:24" x14ac:dyDescent="0.15">
      <c r="A74" s="23"/>
      <c r="B74" s="23"/>
      <c r="C74" s="23"/>
      <c r="D74" s="23"/>
      <c r="E74" s="23"/>
      <c r="F74" s="23"/>
      <c r="G74" s="23"/>
      <c r="H74" s="23"/>
      <c r="I74" s="23"/>
      <c r="J74" s="23"/>
      <c r="K74" s="23"/>
      <c r="L74" s="23"/>
      <c r="M74" s="23"/>
      <c r="N74" s="23"/>
      <c r="O74" s="23"/>
      <c r="P74" s="23"/>
      <c r="Q74" s="23"/>
      <c r="R74" s="23"/>
      <c r="S74" s="23"/>
      <c r="T74" s="23"/>
      <c r="U74" s="23"/>
      <c r="V74" s="23"/>
      <c r="W74" s="23"/>
      <c r="X74" s="23"/>
    </row>
    <row r="75" spans="1:24" x14ac:dyDescent="0.15">
      <c r="A75" s="389" t="s">
        <v>746</v>
      </c>
      <c r="B75" s="28"/>
      <c r="C75" s="28"/>
      <c r="D75" s="28"/>
      <c r="E75" s="28"/>
      <c r="F75" s="28"/>
      <c r="G75" s="28"/>
      <c r="H75" s="28"/>
      <c r="I75" s="28"/>
      <c r="J75" s="28"/>
      <c r="K75" s="28"/>
      <c r="L75" s="28"/>
      <c r="M75" s="28"/>
      <c r="N75" s="28"/>
      <c r="O75" s="28"/>
      <c r="P75" s="28"/>
      <c r="Q75" s="28"/>
      <c r="R75" s="28"/>
      <c r="S75" s="28"/>
      <c r="T75" s="28"/>
      <c r="U75" s="28"/>
      <c r="V75" s="28"/>
      <c r="W75" s="28"/>
      <c r="X75" s="28"/>
    </row>
    <row r="76" spans="1:24" s="23" customFormat="1" ht="12.75" x14ac:dyDescent="0.2">
      <c r="A76" s="80" t="s">
        <v>731</v>
      </c>
      <c r="B76" s="123"/>
      <c r="C76" s="123"/>
      <c r="D76" s="123"/>
      <c r="E76" s="123"/>
      <c r="F76" s="123"/>
      <c r="G76" s="123"/>
      <c r="H76" s="123"/>
      <c r="I76" s="123"/>
      <c r="J76" s="123"/>
      <c r="K76" s="123"/>
      <c r="L76" s="123"/>
      <c r="M76" s="123"/>
      <c r="N76" s="123"/>
      <c r="O76" s="123"/>
      <c r="P76" s="3"/>
      <c r="Q76" s="123"/>
      <c r="R76" s="146"/>
      <c r="S76" s="3"/>
      <c r="T76" s="3"/>
      <c r="U76" s="3"/>
      <c r="V76" s="3"/>
      <c r="W76" s="3"/>
      <c r="X76" s="24" t="s">
        <v>162</v>
      </c>
    </row>
  </sheetData>
  <mergeCells count="22">
    <mergeCell ref="U39:W39"/>
    <mergeCell ref="Q20:S20"/>
    <mergeCell ref="T20:V20"/>
    <mergeCell ref="B40:D40"/>
    <mergeCell ref="J40:L40"/>
    <mergeCell ref="R40:T40"/>
    <mergeCell ref="U38:W38"/>
    <mergeCell ref="B20:D20"/>
    <mergeCell ref="T21:V21"/>
    <mergeCell ref="B21:D21"/>
    <mergeCell ref="Q21:S21"/>
    <mergeCell ref="Q24:S24"/>
    <mergeCell ref="T24:V24"/>
    <mergeCell ref="Q3:U3"/>
    <mergeCell ref="Q4:U4"/>
    <mergeCell ref="B18:D18"/>
    <mergeCell ref="L4:P4"/>
    <mergeCell ref="B19:D19"/>
    <mergeCell ref="Q18:S18"/>
    <mergeCell ref="Q19:S19"/>
    <mergeCell ref="T19:V19"/>
    <mergeCell ref="T18:V18"/>
  </mergeCells>
  <phoneticPr fontId="5" type="noConversion"/>
  <printOptions horizontalCentered="1" gridLinesSet="0"/>
  <pageMargins left="0.5" right="0.5" top="0.5" bottom="0.5" header="0" footer="0"/>
  <pageSetup orientation="portrait" r:id="rId1"/>
  <headerFooter alignWithMargins="0"/>
  <ignoredErrors>
    <ignoredError sqref="C17:V17 C38:C39" numberStoredAsText="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T76"/>
  <sheetViews>
    <sheetView showGridLines="0" topLeftCell="A120" zoomScale="125" zoomScaleNormal="125" workbookViewId="0"/>
  </sheetViews>
  <sheetFormatPr defaultColWidth="10" defaultRowHeight="9" x14ac:dyDescent="0.15"/>
  <cols>
    <col min="1" max="1" width="5.59765625" style="3" customWidth="1"/>
    <col min="2" max="3" width="18" style="3" customWidth="1"/>
    <col min="4" max="18" width="6" style="3" customWidth="1"/>
    <col min="19" max="19" width="17" style="3" customWidth="1"/>
    <col min="20" max="20" width="5.59765625" style="3" customWidth="1"/>
    <col min="21" max="16384" width="10" style="3"/>
  </cols>
  <sheetData>
    <row r="1" spans="1:20" ht="12.75" x14ac:dyDescent="0.2">
      <c r="A1" s="80" t="s">
        <v>21</v>
      </c>
      <c r="B1" s="23"/>
      <c r="C1" s="23"/>
      <c r="D1" s="23"/>
      <c r="E1" s="23"/>
      <c r="F1" s="23"/>
      <c r="G1" s="142" t="s">
        <v>621</v>
      </c>
      <c r="H1" s="23"/>
      <c r="J1" s="23"/>
      <c r="K1" s="23"/>
      <c r="L1" s="23"/>
      <c r="M1" s="23"/>
      <c r="N1" s="23"/>
      <c r="O1" s="23"/>
      <c r="P1" s="23"/>
      <c r="Q1" s="23"/>
      <c r="R1" s="23"/>
      <c r="T1" s="281" t="s">
        <v>744</v>
      </c>
    </row>
    <row r="2" spans="1:20" x14ac:dyDescent="0.15">
      <c r="A2" s="27" t="s">
        <v>553</v>
      </c>
      <c r="B2" s="26"/>
      <c r="C2" s="70"/>
      <c r="D2" s="70"/>
      <c r="E2" s="70"/>
      <c r="F2" s="70"/>
      <c r="G2" s="20"/>
      <c r="H2" s="20"/>
      <c r="I2" s="20"/>
      <c r="J2" s="20"/>
      <c r="K2" s="67" t="s">
        <v>23</v>
      </c>
      <c r="L2" s="20"/>
      <c r="M2" s="26"/>
      <c r="N2" s="17"/>
      <c r="O2" s="66" t="s">
        <v>5</v>
      </c>
      <c r="P2" s="20"/>
      <c r="Q2" s="20"/>
      <c r="R2" s="81"/>
      <c r="S2" s="66" t="s">
        <v>167</v>
      </c>
      <c r="T2" s="27"/>
    </row>
    <row r="3" spans="1:20" x14ac:dyDescent="0.15">
      <c r="A3" s="23"/>
      <c r="B3" s="23"/>
      <c r="C3" s="104"/>
      <c r="D3" s="104"/>
      <c r="E3" s="104"/>
      <c r="F3" s="104"/>
      <c r="K3" s="35"/>
      <c r="M3" s="23"/>
      <c r="N3" s="18"/>
      <c r="O3" s="83" t="s">
        <v>24</v>
      </c>
      <c r="R3" s="128"/>
      <c r="S3" s="35"/>
      <c r="T3" s="25"/>
    </row>
    <row r="4" spans="1:20" x14ac:dyDescent="0.15">
      <c r="A4" s="159"/>
      <c r="B4" s="159"/>
      <c r="C4" s="159"/>
      <c r="D4" s="159"/>
      <c r="E4" s="159"/>
      <c r="F4" s="159"/>
      <c r="G4" s="7"/>
      <c r="H4" s="7"/>
      <c r="I4" s="7"/>
      <c r="J4" s="7"/>
      <c r="K4" s="38"/>
      <c r="L4" s="7"/>
      <c r="M4" s="21"/>
      <c r="N4" s="19"/>
      <c r="O4" s="185" t="s">
        <v>25</v>
      </c>
      <c r="P4" s="7"/>
      <c r="Q4" s="7"/>
      <c r="R4" s="39"/>
      <c r="S4" s="38"/>
      <c r="T4" s="40"/>
    </row>
    <row r="6" spans="1:20" x14ac:dyDescent="0.15">
      <c r="A6" s="101" t="s">
        <v>554</v>
      </c>
      <c r="B6" s="20"/>
      <c r="C6" s="20"/>
      <c r="D6" s="20"/>
      <c r="E6" s="20"/>
      <c r="F6" s="20"/>
      <c r="G6" s="20"/>
      <c r="H6" s="20"/>
      <c r="I6" s="20"/>
      <c r="J6" s="20"/>
      <c r="K6" s="20"/>
      <c r="L6" s="20"/>
      <c r="M6" s="20"/>
      <c r="N6" s="20"/>
      <c r="O6" s="20"/>
      <c r="P6" s="20"/>
      <c r="Q6" s="20"/>
      <c r="R6" s="20"/>
      <c r="S6" s="20"/>
      <c r="T6" s="20"/>
    </row>
    <row r="7" spans="1:20" x14ac:dyDescent="0.15">
      <c r="A7" s="73" t="s">
        <v>515</v>
      </c>
      <c r="B7" s="7"/>
      <c r="C7" s="7"/>
      <c r="D7" s="7"/>
      <c r="E7" s="7"/>
      <c r="F7" s="7"/>
      <c r="G7" s="7"/>
      <c r="H7" s="7"/>
      <c r="I7" s="7"/>
      <c r="J7" s="7"/>
      <c r="K7" s="7"/>
      <c r="L7" s="7"/>
      <c r="M7" s="7"/>
      <c r="N7" s="7"/>
      <c r="O7" s="7"/>
      <c r="P7" s="7"/>
      <c r="Q7" s="7"/>
      <c r="R7" s="7"/>
      <c r="S7" s="7"/>
      <c r="T7" s="7"/>
    </row>
    <row r="8" spans="1:20" x14ac:dyDescent="0.15">
      <c r="A8" s="105"/>
      <c r="B8" s="175"/>
      <c r="C8" s="157"/>
      <c r="D8" s="171"/>
      <c r="E8" s="109" t="s">
        <v>181</v>
      </c>
      <c r="F8" s="18"/>
      <c r="G8" s="108"/>
      <c r="H8" s="102"/>
      <c r="I8" s="102"/>
      <c r="J8" s="102"/>
      <c r="K8" s="102"/>
      <c r="L8" s="155"/>
      <c r="M8" s="102"/>
      <c r="N8" s="102"/>
      <c r="O8" s="102"/>
      <c r="P8" s="102"/>
      <c r="Q8" s="102"/>
      <c r="R8" s="155"/>
      <c r="S8" s="177" t="s">
        <v>12</v>
      </c>
      <c r="T8" s="102"/>
    </row>
    <row r="9" spans="1:20" x14ac:dyDescent="0.15">
      <c r="A9" s="104"/>
      <c r="B9" s="157"/>
      <c r="C9" s="160"/>
      <c r="D9" s="172"/>
      <c r="E9" s="173" t="s">
        <v>180</v>
      </c>
      <c r="F9" s="19"/>
      <c r="G9" s="883" t="s">
        <v>182</v>
      </c>
      <c r="H9" s="884"/>
      <c r="I9" s="884"/>
      <c r="J9" s="884"/>
      <c r="K9" s="884"/>
      <c r="L9" s="885"/>
      <c r="M9" s="883" t="s">
        <v>183</v>
      </c>
      <c r="N9" s="884"/>
      <c r="O9" s="884"/>
      <c r="P9" s="884"/>
      <c r="Q9" s="884"/>
      <c r="R9" s="885"/>
      <c r="S9" s="111" t="s">
        <v>71</v>
      </c>
      <c r="T9" s="104"/>
    </row>
    <row r="10" spans="1:20" x14ac:dyDescent="0.15">
      <c r="A10" s="104"/>
      <c r="B10" s="157"/>
      <c r="C10" s="160"/>
      <c r="D10" s="110"/>
      <c r="E10" s="170" t="s">
        <v>184</v>
      </c>
      <c r="F10" s="17"/>
      <c r="G10" s="110"/>
      <c r="H10" s="170"/>
      <c r="I10" s="17"/>
      <c r="J10" s="110"/>
      <c r="K10" s="170" t="s">
        <v>169</v>
      </c>
      <c r="L10" s="17"/>
      <c r="M10" s="110"/>
      <c r="N10" s="170"/>
      <c r="O10" s="17"/>
      <c r="P10" s="110"/>
      <c r="Q10" s="170" t="s">
        <v>184</v>
      </c>
      <c r="R10" s="17"/>
      <c r="S10" s="111" t="s">
        <v>149</v>
      </c>
      <c r="T10" s="104"/>
    </row>
    <row r="11" spans="1:20" x14ac:dyDescent="0.15">
      <c r="A11" s="105"/>
      <c r="B11" s="157"/>
      <c r="C11" s="157"/>
      <c r="D11" s="171"/>
      <c r="E11" s="109" t="s">
        <v>171</v>
      </c>
      <c r="F11" s="18"/>
      <c r="G11" s="171"/>
      <c r="H11" s="109"/>
      <c r="I11" s="18"/>
      <c r="J11" s="171"/>
      <c r="K11" s="109" t="s">
        <v>187</v>
      </c>
      <c r="L11" s="18"/>
      <c r="M11" s="171"/>
      <c r="N11" s="109"/>
      <c r="O11" s="18"/>
      <c r="P11" s="171"/>
      <c r="Q11" s="109" t="s">
        <v>171</v>
      </c>
      <c r="R11" s="18"/>
      <c r="S11" s="111" t="s">
        <v>176</v>
      </c>
      <c r="T11" s="104"/>
    </row>
    <row r="12" spans="1:20" x14ac:dyDescent="0.15">
      <c r="A12" s="161"/>
      <c r="B12" s="176"/>
      <c r="C12" s="157"/>
      <c r="D12" s="171"/>
      <c r="E12" s="109" t="s">
        <v>172</v>
      </c>
      <c r="F12" s="18"/>
      <c r="G12" s="171"/>
      <c r="H12" s="109" t="s">
        <v>185</v>
      </c>
      <c r="I12" s="18"/>
      <c r="J12" s="171"/>
      <c r="K12" s="109" t="s">
        <v>172</v>
      </c>
      <c r="L12" s="18"/>
      <c r="M12" s="171"/>
      <c r="N12" s="109" t="s">
        <v>184</v>
      </c>
      <c r="O12" s="18"/>
      <c r="P12" s="171"/>
      <c r="Q12" s="109" t="s">
        <v>172</v>
      </c>
      <c r="R12" s="18"/>
      <c r="S12" s="111" t="s">
        <v>177</v>
      </c>
      <c r="T12" s="104"/>
    </row>
    <row r="13" spans="1:20" x14ac:dyDescent="0.15">
      <c r="A13" s="156"/>
      <c r="B13" s="160"/>
      <c r="C13" s="157"/>
      <c r="D13" s="171"/>
      <c r="E13" s="109" t="s">
        <v>174</v>
      </c>
      <c r="F13" s="18"/>
      <c r="G13" s="171"/>
      <c r="H13" s="109" t="s">
        <v>186</v>
      </c>
      <c r="I13" s="18"/>
      <c r="J13" s="171"/>
      <c r="K13" s="109" t="s">
        <v>174</v>
      </c>
      <c r="L13" s="18"/>
      <c r="M13" s="171"/>
      <c r="N13" s="109" t="s">
        <v>173</v>
      </c>
      <c r="O13" s="18"/>
      <c r="P13" s="171"/>
      <c r="Q13" s="109" t="s">
        <v>174</v>
      </c>
      <c r="R13" s="18"/>
      <c r="S13" s="111" t="s">
        <v>178</v>
      </c>
      <c r="T13" s="106"/>
    </row>
    <row r="14" spans="1:20" x14ac:dyDescent="0.15">
      <c r="A14" s="156"/>
      <c r="B14" s="163" t="s">
        <v>168</v>
      </c>
      <c r="C14" s="163" t="s">
        <v>188</v>
      </c>
      <c r="D14" s="172"/>
      <c r="E14" s="173" t="s">
        <v>175</v>
      </c>
      <c r="F14" s="19"/>
      <c r="G14" s="172"/>
      <c r="H14" s="173" t="s">
        <v>373</v>
      </c>
      <c r="I14" s="19"/>
      <c r="J14" s="172"/>
      <c r="K14" s="173" t="s">
        <v>175</v>
      </c>
      <c r="L14" s="19"/>
      <c r="M14" s="172"/>
      <c r="N14" s="173" t="s">
        <v>372</v>
      </c>
      <c r="O14" s="19"/>
      <c r="P14" s="172"/>
      <c r="Q14" s="173" t="s">
        <v>175</v>
      </c>
      <c r="R14" s="19"/>
      <c r="S14" s="163" t="s">
        <v>179</v>
      </c>
      <c r="T14" s="106"/>
    </row>
    <row r="15" spans="1:20" x14ac:dyDescent="0.15">
      <c r="A15" s="162"/>
      <c r="B15" s="165">
        <v>1</v>
      </c>
      <c r="C15" s="165">
        <v>2</v>
      </c>
      <c r="D15" s="421"/>
      <c r="E15" s="164">
        <v>3</v>
      </c>
      <c r="F15" s="100"/>
      <c r="G15" s="421"/>
      <c r="H15" s="164" t="s">
        <v>492</v>
      </c>
      <c r="I15" s="100"/>
      <c r="J15" s="421"/>
      <c r="K15" s="164" t="s">
        <v>493</v>
      </c>
      <c r="L15" s="100"/>
      <c r="M15" s="421"/>
      <c r="N15" s="164" t="s">
        <v>494</v>
      </c>
      <c r="O15" s="100"/>
      <c r="P15" s="421"/>
      <c r="Q15" s="164" t="s">
        <v>495</v>
      </c>
      <c r="R15" s="100"/>
      <c r="S15" s="165">
        <v>6</v>
      </c>
      <c r="T15" s="172"/>
    </row>
    <row r="16" spans="1:20" x14ac:dyDescent="0.15">
      <c r="A16" s="139">
        <v>1</v>
      </c>
      <c r="B16" s="166"/>
      <c r="C16" s="166"/>
      <c r="D16" s="421"/>
      <c r="E16" s="164"/>
      <c r="F16" s="100"/>
      <c r="G16" s="421"/>
      <c r="H16" s="164"/>
      <c r="I16" s="100"/>
      <c r="J16" s="421"/>
      <c r="K16" s="164"/>
      <c r="L16" s="100"/>
      <c r="M16" s="421"/>
      <c r="N16" s="164"/>
      <c r="O16" s="100"/>
      <c r="P16" s="421"/>
      <c r="Q16" s="164"/>
      <c r="R16" s="100"/>
      <c r="S16" s="167"/>
      <c r="T16" s="186">
        <v>1</v>
      </c>
    </row>
    <row r="17" spans="1:20" x14ac:dyDescent="0.15">
      <c r="A17" s="139">
        <v>2</v>
      </c>
      <c r="B17" s="166"/>
      <c r="C17" s="166"/>
      <c r="D17" s="421"/>
      <c r="E17" s="164"/>
      <c r="F17" s="100"/>
      <c r="G17" s="421"/>
      <c r="H17" s="164"/>
      <c r="I17" s="100"/>
      <c r="J17" s="421"/>
      <c r="K17" s="164"/>
      <c r="L17" s="100"/>
      <c r="M17" s="421"/>
      <c r="N17" s="164"/>
      <c r="O17" s="100"/>
      <c r="P17" s="421"/>
      <c r="Q17" s="164"/>
      <c r="R17" s="100"/>
      <c r="S17" s="167"/>
      <c r="T17" s="187">
        <v>2</v>
      </c>
    </row>
    <row r="18" spans="1:20" x14ac:dyDescent="0.15">
      <c r="A18" s="139">
        <v>3</v>
      </c>
      <c r="B18" s="166"/>
      <c r="C18" s="166"/>
      <c r="D18" s="421"/>
      <c r="E18" s="164"/>
      <c r="F18" s="100"/>
      <c r="G18" s="421"/>
      <c r="H18" s="164"/>
      <c r="I18" s="100"/>
      <c r="J18" s="421"/>
      <c r="K18" s="164"/>
      <c r="L18" s="100"/>
      <c r="M18" s="421"/>
      <c r="N18" s="164"/>
      <c r="O18" s="100"/>
      <c r="P18" s="421"/>
      <c r="Q18" s="164"/>
      <c r="R18" s="100"/>
      <c r="S18" s="167"/>
      <c r="T18" s="187">
        <v>3</v>
      </c>
    </row>
    <row r="19" spans="1:20" x14ac:dyDescent="0.15">
      <c r="A19" s="139">
        <v>4</v>
      </c>
      <c r="B19" s="169"/>
      <c r="C19" s="166"/>
      <c r="D19" s="421"/>
      <c r="E19" s="164"/>
      <c r="F19" s="100"/>
      <c r="G19" s="421"/>
      <c r="H19" s="164"/>
      <c r="I19" s="100"/>
      <c r="J19" s="421"/>
      <c r="K19" s="164"/>
      <c r="L19" s="100"/>
      <c r="M19" s="421"/>
      <c r="N19" s="164"/>
      <c r="O19" s="100"/>
      <c r="P19" s="421"/>
      <c r="Q19" s="164"/>
      <c r="R19" s="100"/>
      <c r="S19" s="167"/>
      <c r="T19" s="187">
        <v>4</v>
      </c>
    </row>
    <row r="20" spans="1:20" x14ac:dyDescent="0.15">
      <c r="A20" s="139">
        <v>5</v>
      </c>
      <c r="B20" s="169"/>
      <c r="C20" s="166"/>
      <c r="D20" s="421"/>
      <c r="E20" s="164"/>
      <c r="F20" s="100"/>
      <c r="G20" s="421"/>
      <c r="H20" s="164"/>
      <c r="I20" s="100"/>
      <c r="J20" s="421"/>
      <c r="K20" s="164"/>
      <c r="L20" s="100"/>
      <c r="M20" s="421"/>
      <c r="N20" s="164"/>
      <c r="O20" s="100"/>
      <c r="P20" s="421"/>
      <c r="Q20" s="164"/>
      <c r="R20" s="100"/>
      <c r="S20" s="167"/>
      <c r="T20" s="187">
        <v>5</v>
      </c>
    </row>
    <row r="21" spans="1:20" x14ac:dyDescent="0.15">
      <c r="A21" s="139">
        <v>6</v>
      </c>
      <c r="B21" s="166"/>
      <c r="C21" s="166"/>
      <c r="D21" s="421"/>
      <c r="E21" s="164"/>
      <c r="F21" s="100"/>
      <c r="G21" s="421"/>
      <c r="H21" s="164"/>
      <c r="I21" s="100"/>
      <c r="J21" s="421"/>
      <c r="K21" s="164"/>
      <c r="L21" s="100"/>
      <c r="M21" s="421"/>
      <c r="N21" s="164"/>
      <c r="O21" s="100"/>
      <c r="P21" s="421"/>
      <c r="Q21" s="164"/>
      <c r="R21" s="100"/>
      <c r="S21" s="167"/>
      <c r="T21" s="187">
        <v>6</v>
      </c>
    </row>
    <row r="22" spans="1:20" x14ac:dyDescent="0.15">
      <c r="A22" s="139">
        <v>7</v>
      </c>
      <c r="B22" s="166"/>
      <c r="C22" s="166"/>
      <c r="D22" s="421"/>
      <c r="E22" s="164"/>
      <c r="F22" s="100"/>
      <c r="G22" s="421"/>
      <c r="H22" s="164"/>
      <c r="I22" s="100"/>
      <c r="J22" s="421"/>
      <c r="K22" s="164"/>
      <c r="L22" s="100"/>
      <c r="M22" s="421"/>
      <c r="N22" s="164"/>
      <c r="O22" s="100"/>
      <c r="P22" s="421"/>
      <c r="Q22" s="164"/>
      <c r="R22" s="100"/>
      <c r="S22" s="167"/>
      <c r="T22" s="187">
        <v>7</v>
      </c>
    </row>
    <row r="23" spans="1:20" x14ac:dyDescent="0.15">
      <c r="A23" s="139">
        <v>8</v>
      </c>
      <c r="B23" s="166"/>
      <c r="C23" s="166"/>
      <c r="D23" s="421"/>
      <c r="E23" s="164"/>
      <c r="F23" s="100"/>
      <c r="G23" s="421"/>
      <c r="H23" s="164"/>
      <c r="I23" s="100"/>
      <c r="J23" s="421"/>
      <c r="K23" s="164"/>
      <c r="L23" s="100"/>
      <c r="M23" s="421"/>
      <c r="N23" s="164"/>
      <c r="O23" s="100"/>
      <c r="P23" s="421"/>
      <c r="Q23" s="164"/>
      <c r="R23" s="100"/>
      <c r="S23" s="167"/>
      <c r="T23" s="187">
        <v>8</v>
      </c>
    </row>
    <row r="24" spans="1:20" x14ac:dyDescent="0.15">
      <c r="A24" s="139">
        <v>9</v>
      </c>
      <c r="B24" s="166"/>
      <c r="C24" s="166"/>
      <c r="D24" s="421"/>
      <c r="E24" s="164"/>
      <c r="F24" s="100"/>
      <c r="G24" s="421"/>
      <c r="H24" s="164"/>
      <c r="I24" s="100"/>
      <c r="J24" s="421"/>
      <c r="K24" s="164"/>
      <c r="L24" s="100"/>
      <c r="M24" s="421"/>
      <c r="N24" s="164"/>
      <c r="O24" s="100"/>
      <c r="P24" s="421"/>
      <c r="Q24" s="164"/>
      <c r="R24" s="100"/>
      <c r="S24" s="114"/>
      <c r="T24" s="187">
        <v>9</v>
      </c>
    </row>
    <row r="25" spans="1:20" x14ac:dyDescent="0.15">
      <c r="A25" s="139">
        <v>10</v>
      </c>
      <c r="B25" s="166"/>
      <c r="C25" s="166"/>
      <c r="D25" s="421"/>
      <c r="E25" s="164"/>
      <c r="F25" s="100"/>
      <c r="G25" s="421"/>
      <c r="H25" s="164"/>
      <c r="I25" s="100"/>
      <c r="J25" s="421"/>
      <c r="K25" s="164"/>
      <c r="L25" s="100"/>
      <c r="M25" s="421"/>
      <c r="N25" s="164"/>
      <c r="O25" s="100"/>
      <c r="P25" s="421"/>
      <c r="Q25" s="164"/>
      <c r="R25" s="100"/>
      <c r="S25" s="114"/>
      <c r="T25" s="187">
        <v>10</v>
      </c>
    </row>
    <row r="26" spans="1:20" x14ac:dyDescent="0.15">
      <c r="A26" s="109"/>
      <c r="B26" s="104"/>
      <c r="C26" s="104"/>
      <c r="D26" s="104"/>
      <c r="E26" s="104"/>
      <c r="F26" s="104"/>
      <c r="G26" s="104"/>
      <c r="H26" s="104"/>
      <c r="I26" s="104"/>
      <c r="J26" s="104"/>
      <c r="K26" s="104"/>
      <c r="L26" s="104"/>
      <c r="M26" s="104"/>
      <c r="N26" s="104"/>
      <c r="O26" s="104"/>
      <c r="P26" s="104"/>
      <c r="Q26" s="104"/>
      <c r="R26" s="104"/>
      <c r="S26" s="104"/>
      <c r="T26" s="109"/>
    </row>
    <row r="27" spans="1:20" x14ac:dyDescent="0.15">
      <c r="I27" s="104"/>
      <c r="J27" s="104"/>
      <c r="K27" s="104"/>
      <c r="L27" s="104"/>
      <c r="M27" s="104"/>
      <c r="N27" s="104"/>
      <c r="O27" s="104"/>
      <c r="P27" s="104"/>
      <c r="Q27" s="104"/>
      <c r="R27" s="104"/>
      <c r="S27" s="104"/>
      <c r="T27" s="104"/>
    </row>
    <row r="28" spans="1:20" x14ac:dyDescent="0.15">
      <c r="A28" s="70" t="s">
        <v>555</v>
      </c>
      <c r="B28" s="70"/>
      <c r="C28" s="70"/>
      <c r="D28" s="70"/>
      <c r="E28" s="70"/>
      <c r="F28" s="70"/>
      <c r="G28" s="70"/>
      <c r="H28" s="70"/>
      <c r="I28" s="70"/>
      <c r="J28" s="70"/>
      <c r="K28" s="70"/>
      <c r="L28" s="70"/>
      <c r="M28" s="70"/>
      <c r="N28" s="70"/>
      <c r="O28" s="70"/>
      <c r="P28" s="70"/>
      <c r="Q28" s="70"/>
      <c r="R28" s="70"/>
      <c r="S28" s="70"/>
      <c r="T28" s="70"/>
    </row>
    <row r="29" spans="1:20" x14ac:dyDescent="0.15">
      <c r="A29" s="104"/>
      <c r="B29" s="104" t="s">
        <v>556</v>
      </c>
      <c r="C29" s="104"/>
      <c r="D29" s="104"/>
      <c r="E29" s="104"/>
      <c r="F29" s="104"/>
      <c r="G29" s="104"/>
      <c r="H29" s="104"/>
      <c r="I29" s="104"/>
      <c r="J29" s="104"/>
      <c r="K29" s="104"/>
      <c r="L29" s="104"/>
      <c r="M29" s="104"/>
      <c r="N29" s="104"/>
      <c r="O29" s="104"/>
      <c r="P29" s="104"/>
      <c r="Q29" s="104"/>
      <c r="R29" s="104"/>
      <c r="S29" s="104"/>
      <c r="T29" s="104"/>
    </row>
    <row r="30" spans="1:20" x14ac:dyDescent="0.15">
      <c r="A30" s="70"/>
      <c r="B30" s="69"/>
      <c r="C30" s="70"/>
      <c r="D30" s="70"/>
      <c r="E30" s="70"/>
      <c r="F30" s="70"/>
      <c r="G30" s="70"/>
      <c r="H30" s="20"/>
      <c r="I30" s="17"/>
      <c r="J30" s="16"/>
      <c r="K30" s="20"/>
      <c r="L30" s="170" t="s">
        <v>184</v>
      </c>
      <c r="M30" s="70"/>
      <c r="N30" s="174"/>
      <c r="O30" s="69"/>
      <c r="P30" s="20"/>
      <c r="Q30" s="20"/>
      <c r="R30" s="211" t="s">
        <v>374</v>
      </c>
      <c r="S30" s="17"/>
      <c r="T30" s="70"/>
    </row>
    <row r="31" spans="1:20" x14ac:dyDescent="0.15">
      <c r="A31" s="104"/>
      <c r="B31" s="106"/>
      <c r="C31" s="104"/>
      <c r="D31" s="104"/>
      <c r="E31" s="104"/>
      <c r="F31" s="104"/>
      <c r="G31" s="104"/>
      <c r="I31" s="18"/>
      <c r="J31" s="14"/>
      <c r="L31" s="109" t="s">
        <v>191</v>
      </c>
      <c r="M31" s="104"/>
      <c r="N31" s="156"/>
      <c r="O31" s="106"/>
      <c r="R31" s="109" t="s">
        <v>375</v>
      </c>
      <c r="S31" s="18"/>
      <c r="T31" s="104"/>
    </row>
    <row r="32" spans="1:20" x14ac:dyDescent="0.15">
      <c r="A32" s="104"/>
      <c r="B32" s="883" t="s">
        <v>168</v>
      </c>
      <c r="C32" s="884"/>
      <c r="D32" s="884"/>
      <c r="E32" s="884"/>
      <c r="F32" s="884"/>
      <c r="G32" s="884"/>
      <c r="H32" s="884"/>
      <c r="I32" s="885"/>
      <c r="J32" s="11"/>
      <c r="K32" s="7"/>
      <c r="L32" s="173" t="s">
        <v>190</v>
      </c>
      <c r="M32" s="159"/>
      <c r="N32" s="158"/>
      <c r="O32" s="113"/>
      <c r="P32" s="7"/>
      <c r="Q32" s="7"/>
      <c r="R32" s="173" t="s">
        <v>179</v>
      </c>
      <c r="S32" s="19"/>
      <c r="T32" s="104"/>
    </row>
    <row r="33" spans="1:20" x14ac:dyDescent="0.15">
      <c r="A33" s="104"/>
      <c r="B33" s="883">
        <v>1</v>
      </c>
      <c r="C33" s="884"/>
      <c r="D33" s="884"/>
      <c r="E33" s="884"/>
      <c r="F33" s="884"/>
      <c r="G33" s="884"/>
      <c r="H33" s="884"/>
      <c r="I33" s="885"/>
      <c r="J33" s="11"/>
      <c r="K33" s="7"/>
      <c r="L33" s="173">
        <v>2</v>
      </c>
      <c r="M33" s="159"/>
      <c r="N33" s="158"/>
      <c r="O33" s="113"/>
      <c r="P33" s="7"/>
      <c r="Q33" s="7"/>
      <c r="R33" s="173">
        <v>3</v>
      </c>
      <c r="S33" s="19"/>
      <c r="T33" s="104"/>
    </row>
    <row r="34" spans="1:20" x14ac:dyDescent="0.15">
      <c r="A34" s="139">
        <v>1</v>
      </c>
      <c r="B34" s="181"/>
      <c r="C34" s="167"/>
      <c r="D34" s="167"/>
      <c r="E34" s="167"/>
      <c r="F34" s="167"/>
      <c r="G34" s="167"/>
      <c r="H34" s="167"/>
      <c r="I34" s="179"/>
      <c r="J34" s="114"/>
      <c r="K34" s="167"/>
      <c r="L34" s="167"/>
      <c r="M34" s="167"/>
      <c r="N34" s="179"/>
      <c r="O34" s="114"/>
      <c r="P34" s="167"/>
      <c r="Q34" s="167"/>
      <c r="R34" s="167"/>
      <c r="S34" s="179"/>
      <c r="T34" s="187">
        <v>1</v>
      </c>
    </row>
    <row r="35" spans="1:20" x14ac:dyDescent="0.15">
      <c r="A35" s="139">
        <v>2</v>
      </c>
      <c r="B35" s="114"/>
      <c r="C35" s="178"/>
      <c r="D35" s="178"/>
      <c r="E35" s="178"/>
      <c r="F35" s="178"/>
      <c r="G35" s="178"/>
      <c r="H35" s="178"/>
      <c r="I35" s="179"/>
      <c r="J35" s="114"/>
      <c r="K35" s="167"/>
      <c r="L35" s="167"/>
      <c r="M35" s="167"/>
      <c r="N35" s="179"/>
      <c r="O35" s="114"/>
      <c r="P35" s="167"/>
      <c r="Q35" s="167"/>
      <c r="R35" s="167"/>
      <c r="S35" s="179"/>
      <c r="T35" s="187">
        <v>2</v>
      </c>
    </row>
    <row r="36" spans="1:20" x14ac:dyDescent="0.15">
      <c r="A36" s="139">
        <v>3</v>
      </c>
      <c r="B36" s="114"/>
      <c r="C36" s="178"/>
      <c r="D36" s="178"/>
      <c r="E36" s="178"/>
      <c r="F36" s="178"/>
      <c r="G36" s="178"/>
      <c r="H36" s="178"/>
      <c r="I36" s="179"/>
      <c r="J36" s="114"/>
      <c r="K36" s="167"/>
      <c r="L36" s="167"/>
      <c r="M36" s="167"/>
      <c r="N36" s="179"/>
      <c r="O36" s="114"/>
      <c r="P36" s="167"/>
      <c r="Q36" s="167"/>
      <c r="R36" s="167"/>
      <c r="S36" s="179"/>
      <c r="T36" s="187">
        <v>3</v>
      </c>
    </row>
    <row r="37" spans="1:20" x14ac:dyDescent="0.15">
      <c r="A37" s="139">
        <v>4</v>
      </c>
      <c r="B37" s="114"/>
      <c r="C37" s="178"/>
      <c r="D37" s="178"/>
      <c r="E37" s="178"/>
      <c r="F37" s="178"/>
      <c r="G37" s="178"/>
      <c r="H37" s="178"/>
      <c r="I37" s="179"/>
      <c r="J37" s="114"/>
      <c r="K37" s="167"/>
      <c r="L37" s="167"/>
      <c r="M37" s="167"/>
      <c r="N37" s="179"/>
      <c r="O37" s="114"/>
      <c r="P37" s="167"/>
      <c r="Q37" s="167"/>
      <c r="R37" s="167"/>
      <c r="S37" s="179"/>
      <c r="T37" s="187">
        <v>4</v>
      </c>
    </row>
    <row r="38" spans="1:20" x14ac:dyDescent="0.15">
      <c r="A38" s="139">
        <v>5</v>
      </c>
      <c r="B38" s="114"/>
      <c r="C38" s="178"/>
      <c r="D38" s="178"/>
      <c r="E38" s="178"/>
      <c r="F38" s="178"/>
      <c r="G38" s="178"/>
      <c r="H38" s="178"/>
      <c r="I38" s="179"/>
      <c r="J38" s="114"/>
      <c r="K38" s="167"/>
      <c r="L38" s="167"/>
      <c r="M38" s="167"/>
      <c r="N38" s="179"/>
      <c r="O38" s="114"/>
      <c r="P38" s="167"/>
      <c r="Q38" s="167"/>
      <c r="R38" s="167"/>
      <c r="S38" s="179"/>
      <c r="T38" s="187">
        <v>5</v>
      </c>
    </row>
    <row r="39" spans="1:20" x14ac:dyDescent="0.15">
      <c r="A39" s="139">
        <v>6</v>
      </c>
      <c r="B39" s="114"/>
      <c r="C39" s="178"/>
      <c r="D39" s="178"/>
      <c r="E39" s="178"/>
      <c r="F39" s="178"/>
      <c r="G39" s="178"/>
      <c r="H39" s="178"/>
      <c r="I39" s="179"/>
      <c r="J39" s="114"/>
      <c r="K39" s="167"/>
      <c r="L39" s="167"/>
      <c r="M39" s="167"/>
      <c r="N39" s="179"/>
      <c r="O39" s="114"/>
      <c r="P39" s="167"/>
      <c r="Q39" s="167"/>
      <c r="R39" s="167"/>
      <c r="S39" s="179"/>
      <c r="T39" s="187">
        <v>6</v>
      </c>
    </row>
    <row r="40" spans="1:20" x14ac:dyDescent="0.15">
      <c r="A40" s="139">
        <v>7</v>
      </c>
      <c r="B40" s="114"/>
      <c r="C40" s="178"/>
      <c r="D40" s="178"/>
      <c r="E40" s="178"/>
      <c r="F40" s="178"/>
      <c r="G40" s="178"/>
      <c r="H40" s="178"/>
      <c r="I40" s="179"/>
      <c r="J40" s="114"/>
      <c r="K40" s="167"/>
      <c r="L40" s="167"/>
      <c r="M40" s="167"/>
      <c r="N40" s="179"/>
      <c r="O40" s="114"/>
      <c r="P40" s="167"/>
      <c r="Q40" s="167"/>
      <c r="R40" s="167"/>
      <c r="S40" s="179"/>
      <c r="T40" s="187">
        <v>7</v>
      </c>
    </row>
    <row r="41" spans="1:20" x14ac:dyDescent="0.15">
      <c r="A41" s="139">
        <v>8</v>
      </c>
      <c r="B41" s="114"/>
      <c r="C41" s="178"/>
      <c r="D41" s="178"/>
      <c r="E41" s="178"/>
      <c r="F41" s="178"/>
      <c r="G41" s="178"/>
      <c r="H41" s="178"/>
      <c r="I41" s="179"/>
      <c r="J41" s="114"/>
      <c r="K41" s="167"/>
      <c r="L41" s="167"/>
      <c r="M41" s="167"/>
      <c r="N41" s="179"/>
      <c r="O41" s="114"/>
      <c r="P41" s="167"/>
      <c r="Q41" s="167"/>
      <c r="R41" s="167"/>
      <c r="S41" s="179"/>
      <c r="T41" s="187">
        <v>8</v>
      </c>
    </row>
    <row r="42" spans="1:20" x14ac:dyDescent="0.15">
      <c r="A42" s="139">
        <v>9</v>
      </c>
      <c r="B42" s="114"/>
      <c r="C42" s="178"/>
      <c r="D42" s="178"/>
      <c r="E42" s="178"/>
      <c r="F42" s="178"/>
      <c r="G42" s="178"/>
      <c r="H42" s="178"/>
      <c r="I42" s="179"/>
      <c r="J42" s="114"/>
      <c r="K42" s="167"/>
      <c r="L42" s="167"/>
      <c r="M42" s="167"/>
      <c r="N42" s="179"/>
      <c r="O42" s="114"/>
      <c r="P42" s="167"/>
      <c r="Q42" s="167"/>
      <c r="R42" s="167"/>
      <c r="S42" s="179"/>
      <c r="T42" s="187">
        <v>9</v>
      </c>
    </row>
    <row r="43" spans="1:20" x14ac:dyDescent="0.15">
      <c r="A43" s="139">
        <v>10</v>
      </c>
      <c r="B43" s="114"/>
      <c r="C43" s="178"/>
      <c r="D43" s="178"/>
      <c r="E43" s="178"/>
      <c r="F43" s="178"/>
      <c r="G43" s="178"/>
      <c r="H43" s="178"/>
      <c r="I43" s="179"/>
      <c r="J43" s="114"/>
      <c r="K43" s="167"/>
      <c r="L43" s="167"/>
      <c r="M43" s="167"/>
      <c r="N43" s="179"/>
      <c r="O43" s="114"/>
      <c r="P43" s="167"/>
      <c r="Q43" s="167"/>
      <c r="R43" s="167"/>
      <c r="S43" s="179"/>
      <c r="T43" s="187">
        <v>10</v>
      </c>
    </row>
    <row r="48" spans="1:20" x14ac:dyDescent="0.15">
      <c r="A48" s="104"/>
      <c r="B48" s="105" t="s">
        <v>371</v>
      </c>
      <c r="C48" s="104"/>
      <c r="D48" s="104"/>
      <c r="E48" s="104"/>
      <c r="F48" s="104"/>
      <c r="G48" s="104"/>
      <c r="H48" s="104"/>
      <c r="I48" s="104"/>
      <c r="K48" s="104"/>
      <c r="L48" s="104"/>
      <c r="M48" s="104"/>
      <c r="N48" s="104"/>
      <c r="O48" s="104"/>
      <c r="P48" s="104"/>
      <c r="Q48" s="104"/>
      <c r="R48" s="104"/>
      <c r="S48" s="104"/>
      <c r="T48" s="104"/>
    </row>
    <row r="49" spans="1:20" x14ac:dyDescent="0.15">
      <c r="A49" s="104"/>
      <c r="B49" s="104" t="s">
        <v>376</v>
      </c>
      <c r="C49" s="104"/>
      <c r="D49" s="104"/>
      <c r="E49" s="104"/>
      <c r="F49" s="104"/>
      <c r="G49" s="105"/>
      <c r="H49" s="104"/>
      <c r="I49" s="104"/>
      <c r="K49" s="104"/>
      <c r="L49" s="104"/>
      <c r="M49" s="104"/>
      <c r="N49" s="104"/>
      <c r="O49" s="104"/>
      <c r="P49" s="104"/>
      <c r="Q49" s="104"/>
      <c r="R49" s="104"/>
      <c r="S49" s="104"/>
      <c r="T49" s="104"/>
    </row>
    <row r="53" spans="1:20" x14ac:dyDescent="0.15">
      <c r="A53" s="104"/>
      <c r="B53" s="104"/>
      <c r="C53" s="104"/>
      <c r="D53" s="104"/>
      <c r="E53" s="104"/>
      <c r="F53" s="104"/>
      <c r="G53" s="104"/>
      <c r="H53" s="104"/>
      <c r="I53" s="104"/>
      <c r="K53" s="104"/>
      <c r="L53" s="104"/>
      <c r="M53" s="104"/>
      <c r="N53" s="104"/>
      <c r="O53" s="104"/>
      <c r="P53" s="104"/>
      <c r="Q53" s="104"/>
      <c r="R53" s="104"/>
      <c r="S53" s="104"/>
      <c r="T53" s="104"/>
    </row>
    <row r="54" spans="1:20" x14ac:dyDescent="0.15">
      <c r="A54" s="104"/>
      <c r="B54" s="104"/>
      <c r="C54" s="104"/>
      <c r="D54" s="104"/>
      <c r="E54" s="104"/>
      <c r="F54" s="104"/>
      <c r="G54" s="104"/>
      <c r="H54" s="104"/>
      <c r="I54" s="104"/>
      <c r="K54" s="104"/>
      <c r="L54" s="104"/>
      <c r="M54" s="104"/>
      <c r="N54" s="104"/>
      <c r="O54" s="104"/>
      <c r="P54" s="104"/>
      <c r="Q54" s="104"/>
      <c r="R54" s="104"/>
      <c r="S54" s="104"/>
      <c r="T54" s="104"/>
    </row>
    <row r="55" spans="1:20" x14ac:dyDescent="0.15">
      <c r="A55" s="104"/>
      <c r="B55" s="104"/>
      <c r="C55" s="104"/>
      <c r="D55" s="104"/>
      <c r="E55" s="104"/>
      <c r="F55" s="104"/>
      <c r="G55" s="104"/>
      <c r="H55" s="104"/>
      <c r="I55" s="104"/>
      <c r="K55" s="104"/>
      <c r="L55" s="104"/>
      <c r="M55" s="104"/>
      <c r="N55" s="104"/>
      <c r="O55" s="104"/>
      <c r="P55" s="104"/>
      <c r="Q55" s="104"/>
      <c r="R55" s="104"/>
      <c r="S55" s="104"/>
      <c r="T55" s="104"/>
    </row>
    <row r="56" spans="1:20" x14ac:dyDescent="0.15">
      <c r="A56" s="104"/>
      <c r="B56" s="104"/>
      <c r="C56" s="104"/>
      <c r="D56" s="104"/>
      <c r="E56" s="104"/>
      <c r="F56" s="104"/>
      <c r="G56" s="104"/>
      <c r="H56" s="104"/>
      <c r="I56" s="104"/>
      <c r="K56" s="104"/>
      <c r="L56" s="104"/>
      <c r="M56" s="104"/>
      <c r="N56" s="104"/>
      <c r="O56" s="104"/>
      <c r="P56" s="104"/>
      <c r="Q56" s="104"/>
      <c r="R56" s="104"/>
      <c r="S56" s="104"/>
      <c r="T56" s="104"/>
    </row>
    <row r="57" spans="1:20" x14ac:dyDescent="0.15">
      <c r="A57" s="104"/>
      <c r="B57" s="104"/>
      <c r="C57" s="104"/>
      <c r="D57" s="104"/>
      <c r="E57" s="104"/>
      <c r="F57" s="104"/>
      <c r="G57" s="104"/>
      <c r="H57" s="104"/>
      <c r="I57" s="104"/>
      <c r="K57" s="104"/>
      <c r="L57" s="104"/>
      <c r="M57" s="104"/>
      <c r="N57" s="104"/>
      <c r="O57" s="104"/>
      <c r="P57" s="104"/>
      <c r="Q57" s="104"/>
      <c r="R57" s="104"/>
      <c r="S57" s="104"/>
      <c r="T57" s="104"/>
    </row>
    <row r="58" spans="1:20" x14ac:dyDescent="0.15">
      <c r="A58" s="104"/>
      <c r="B58" s="104"/>
      <c r="C58" s="104"/>
      <c r="D58" s="104"/>
      <c r="E58" s="104"/>
      <c r="F58" s="104"/>
      <c r="G58" s="104"/>
      <c r="H58" s="104"/>
      <c r="I58" s="104"/>
      <c r="K58" s="104"/>
      <c r="L58" s="104"/>
      <c r="M58" s="104"/>
      <c r="N58" s="104"/>
      <c r="O58" s="104"/>
      <c r="P58" s="104"/>
      <c r="Q58" s="104"/>
      <c r="R58" s="104"/>
      <c r="S58" s="104"/>
      <c r="T58" s="104"/>
    </row>
    <row r="59" spans="1:20" x14ac:dyDescent="0.15">
      <c r="A59" s="104"/>
      <c r="B59" s="104"/>
      <c r="C59" s="104"/>
      <c r="D59" s="104"/>
      <c r="E59" s="104"/>
      <c r="F59" s="104"/>
      <c r="G59" s="104"/>
      <c r="H59" s="104"/>
      <c r="I59" s="104"/>
      <c r="K59" s="104"/>
      <c r="L59" s="104"/>
      <c r="M59" s="104"/>
      <c r="N59" s="104"/>
      <c r="O59" s="104"/>
      <c r="P59" s="104"/>
      <c r="Q59" s="104"/>
      <c r="R59" s="104"/>
      <c r="S59" s="104"/>
      <c r="T59" s="104"/>
    </row>
    <row r="60" spans="1:20" x14ac:dyDescent="0.15">
      <c r="A60" s="104"/>
      <c r="B60" s="104"/>
      <c r="C60" s="104"/>
      <c r="D60" s="104"/>
      <c r="E60" s="104"/>
      <c r="F60" s="104"/>
      <c r="G60" s="104"/>
      <c r="H60" s="104"/>
      <c r="I60" s="104"/>
      <c r="K60" s="104"/>
      <c r="L60" s="104"/>
      <c r="M60" s="104"/>
      <c r="N60" s="104"/>
      <c r="O60" s="104"/>
      <c r="P60" s="104"/>
      <c r="Q60" s="104"/>
      <c r="R60" s="104"/>
      <c r="S60" s="104"/>
      <c r="T60" s="104"/>
    </row>
    <row r="61" spans="1:20" x14ac:dyDescent="0.15">
      <c r="A61" s="104"/>
      <c r="B61" s="104"/>
      <c r="C61" s="104"/>
      <c r="D61" s="104"/>
      <c r="E61" s="104"/>
      <c r="F61" s="104"/>
      <c r="G61" s="104"/>
      <c r="H61" s="104"/>
      <c r="I61" s="104"/>
      <c r="K61" s="104"/>
      <c r="L61" s="104"/>
      <c r="M61" s="104"/>
      <c r="N61" s="104"/>
      <c r="O61" s="104"/>
      <c r="P61" s="104"/>
      <c r="Q61" s="104"/>
      <c r="R61" s="104"/>
      <c r="S61" s="104"/>
      <c r="T61" s="104"/>
    </row>
    <row r="62" spans="1:20" x14ac:dyDescent="0.15">
      <c r="A62" s="104"/>
      <c r="B62" s="104"/>
      <c r="C62" s="104"/>
      <c r="D62" s="104"/>
      <c r="E62" s="104"/>
      <c r="F62" s="104"/>
      <c r="G62" s="104"/>
      <c r="H62" s="104"/>
      <c r="I62" s="104"/>
      <c r="K62" s="104"/>
      <c r="L62" s="104"/>
      <c r="M62" s="104"/>
      <c r="N62" s="104"/>
      <c r="O62" s="104"/>
      <c r="P62" s="104"/>
      <c r="Q62" s="104"/>
      <c r="R62" s="104"/>
      <c r="S62" s="104"/>
      <c r="T62" s="104"/>
    </row>
    <row r="63" spans="1:20" x14ac:dyDescent="0.15">
      <c r="A63" s="104"/>
      <c r="B63" s="104"/>
      <c r="C63" s="104"/>
      <c r="D63" s="104"/>
      <c r="E63" s="104"/>
      <c r="F63" s="104"/>
      <c r="G63" s="104"/>
      <c r="H63" s="104"/>
      <c r="I63" s="104"/>
      <c r="K63" s="104"/>
      <c r="L63" s="104"/>
      <c r="M63" s="104"/>
      <c r="N63" s="104"/>
      <c r="O63" s="104"/>
      <c r="P63" s="104"/>
      <c r="Q63" s="104"/>
      <c r="R63" s="104"/>
      <c r="S63" s="104"/>
      <c r="T63" s="104"/>
    </row>
    <row r="64" spans="1:20" x14ac:dyDescent="0.15">
      <c r="A64" s="104"/>
      <c r="B64" s="104"/>
      <c r="C64" s="104"/>
      <c r="D64" s="104"/>
      <c r="E64" s="104"/>
      <c r="F64" s="104"/>
      <c r="G64" s="104"/>
      <c r="H64" s="104"/>
      <c r="I64" s="104"/>
      <c r="K64" s="104"/>
      <c r="L64" s="104"/>
      <c r="M64" s="104"/>
      <c r="N64" s="104"/>
      <c r="O64" s="104"/>
      <c r="P64" s="104"/>
      <c r="Q64" s="104"/>
      <c r="R64" s="104"/>
      <c r="S64" s="104"/>
      <c r="T64" s="104"/>
    </row>
    <row r="65" spans="1:20" x14ac:dyDescent="0.15">
      <c r="A65" s="104"/>
      <c r="B65" s="104"/>
      <c r="C65" s="104"/>
      <c r="D65" s="104"/>
      <c r="E65" s="104"/>
      <c r="F65" s="104"/>
      <c r="G65" s="104"/>
      <c r="H65" s="104"/>
      <c r="I65" s="104"/>
      <c r="K65" s="104"/>
      <c r="L65" s="104"/>
      <c r="M65" s="104"/>
      <c r="N65" s="104"/>
      <c r="O65" s="104"/>
      <c r="P65" s="104"/>
      <c r="Q65" s="104"/>
      <c r="R65" s="104"/>
      <c r="S65" s="104"/>
      <c r="T65" s="104"/>
    </row>
    <row r="69" spans="1:20" x14ac:dyDescent="0.15">
      <c r="A69" s="104"/>
      <c r="B69" s="104"/>
      <c r="C69" s="104"/>
      <c r="D69" s="104"/>
      <c r="E69" s="104"/>
      <c r="F69" s="104"/>
      <c r="G69" s="104"/>
      <c r="H69" s="104"/>
      <c r="I69" s="104"/>
      <c r="J69" s="104"/>
      <c r="K69" s="104"/>
    </row>
    <row r="70" spans="1:20" x14ac:dyDescent="0.15">
      <c r="A70" s="104"/>
      <c r="B70" s="104"/>
      <c r="C70" s="104"/>
      <c r="D70" s="104"/>
      <c r="E70" s="104"/>
      <c r="F70" s="104"/>
      <c r="G70" s="104"/>
      <c r="H70" s="104"/>
      <c r="I70" s="104"/>
      <c r="J70" s="104"/>
      <c r="K70" s="104"/>
    </row>
    <row r="71" spans="1:20" x14ac:dyDescent="0.15">
      <c r="A71" s="104"/>
      <c r="B71" s="104"/>
      <c r="C71" s="104"/>
      <c r="D71" s="104"/>
      <c r="E71" s="104"/>
      <c r="F71" s="104"/>
      <c r="G71" s="104"/>
      <c r="H71" s="104"/>
      <c r="I71" s="104"/>
      <c r="J71" s="104"/>
      <c r="K71" s="104"/>
    </row>
    <row r="72" spans="1:20" x14ac:dyDescent="0.15">
      <c r="A72" s="104"/>
      <c r="B72" s="104"/>
      <c r="C72" s="104"/>
      <c r="D72" s="104"/>
      <c r="E72" s="104"/>
      <c r="F72" s="104"/>
      <c r="G72" s="104"/>
      <c r="H72" s="104"/>
      <c r="I72" s="104"/>
      <c r="J72" s="104"/>
      <c r="K72" s="104"/>
    </row>
    <row r="74" spans="1:20" x14ac:dyDescent="0.15">
      <c r="A74" s="104"/>
      <c r="B74" s="104"/>
      <c r="C74" s="104"/>
      <c r="D74" s="104"/>
      <c r="E74" s="104"/>
      <c r="F74" s="104"/>
      <c r="G74" s="104"/>
      <c r="H74" s="104"/>
      <c r="I74" s="104"/>
      <c r="J74" s="104"/>
      <c r="K74" s="104"/>
      <c r="L74" s="104"/>
      <c r="M74" s="104"/>
      <c r="N74" s="104"/>
      <c r="O74" s="104"/>
      <c r="P74" s="104"/>
      <c r="Q74" s="104"/>
      <c r="R74" s="104"/>
      <c r="S74" s="104"/>
      <c r="T74" s="104"/>
    </row>
    <row r="75" spans="1:20" x14ac:dyDescent="0.15">
      <c r="A75" s="70" t="s">
        <v>614</v>
      </c>
      <c r="B75" s="70"/>
      <c r="C75" s="70"/>
      <c r="D75" s="70"/>
      <c r="E75" s="70"/>
      <c r="F75" s="70"/>
      <c r="G75" s="70"/>
      <c r="H75" s="70"/>
      <c r="I75" s="180"/>
      <c r="J75" s="180"/>
      <c r="K75" s="180"/>
      <c r="L75" s="180"/>
      <c r="M75" s="180"/>
      <c r="N75" s="180"/>
      <c r="O75" s="180"/>
      <c r="P75" s="180"/>
      <c r="Q75" s="180"/>
      <c r="R75" s="180"/>
      <c r="S75" s="180"/>
      <c r="T75" s="180"/>
    </row>
    <row r="76" spans="1:20" ht="12.75" x14ac:dyDescent="0.2">
      <c r="A76" s="168" t="s">
        <v>189</v>
      </c>
      <c r="B76" s="168"/>
      <c r="C76" s="168"/>
      <c r="D76" s="168"/>
      <c r="E76" s="168"/>
      <c r="F76" s="168"/>
      <c r="G76" s="168"/>
      <c r="H76" s="168"/>
      <c r="I76" s="168"/>
      <c r="K76" s="104"/>
      <c r="L76" s="104"/>
      <c r="M76" s="104"/>
      <c r="N76" s="104"/>
      <c r="O76" s="104"/>
      <c r="P76" s="104"/>
      <c r="Q76" s="104"/>
      <c r="R76" s="104"/>
      <c r="S76" s="104"/>
      <c r="T76" s="124" t="s">
        <v>731</v>
      </c>
    </row>
  </sheetData>
  <mergeCells count="4">
    <mergeCell ref="G9:L9"/>
    <mergeCell ref="M9:R9"/>
    <mergeCell ref="B32:I32"/>
    <mergeCell ref="B33:I33"/>
  </mergeCells>
  <phoneticPr fontId="5" type="noConversion"/>
  <printOptions horizontalCentered="1" gridLinesSet="0"/>
  <pageMargins left="0.5" right="0.5" top="0.5" bottom="0.5" header="0" footer="0"/>
  <pageSetup orientation="portrait" r:id="rId1"/>
  <headerFooter alignWithMargins="0"/>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114"/>
  <sheetViews>
    <sheetView showGridLines="0" topLeftCell="A197" zoomScale="125" zoomScaleNormal="125" workbookViewId="0">
      <selection activeCell="X77" sqref="X77"/>
    </sheetView>
  </sheetViews>
  <sheetFormatPr defaultColWidth="7" defaultRowHeight="9" x14ac:dyDescent="0.15"/>
  <cols>
    <col min="9" max="9" width="10" customWidth="1"/>
    <col min="10" max="10" width="7" customWidth="1"/>
    <col min="12" max="12" width="7" customWidth="1"/>
    <col min="15" max="15" width="7" customWidth="1"/>
  </cols>
  <sheetData>
    <row r="1" spans="1:29" ht="12.75" customHeight="1" x14ac:dyDescent="0.2">
      <c r="A1" s="490" t="s">
        <v>816</v>
      </c>
      <c r="B1" s="491"/>
      <c r="C1" s="492"/>
      <c r="D1" s="492"/>
      <c r="E1" s="480"/>
      <c r="F1" s="480"/>
      <c r="G1" s="480"/>
      <c r="H1" s="480"/>
      <c r="I1" s="480"/>
      <c r="J1" s="480"/>
      <c r="K1" s="480"/>
      <c r="L1" s="480"/>
      <c r="M1" s="889" t="s">
        <v>463</v>
      </c>
      <c r="N1" s="889"/>
      <c r="O1" s="889"/>
      <c r="P1" s="889"/>
      <c r="Q1" s="492"/>
      <c r="R1" s="480"/>
      <c r="S1" s="480"/>
      <c r="T1" s="492"/>
      <c r="U1" s="480"/>
      <c r="V1" s="480"/>
      <c r="W1" s="492"/>
      <c r="X1" s="480"/>
      <c r="Y1" s="480"/>
      <c r="Z1" s="491"/>
      <c r="AA1" s="480"/>
      <c r="AB1" s="480"/>
      <c r="AC1" s="493" t="s">
        <v>21</v>
      </c>
    </row>
    <row r="2" spans="1:29" ht="9" customHeight="1" x14ac:dyDescent="0.15">
      <c r="A2" s="495" t="s">
        <v>821</v>
      </c>
      <c r="B2" s="474"/>
      <c r="C2" s="474"/>
      <c r="D2" s="474"/>
      <c r="E2" s="496"/>
      <c r="F2" s="496"/>
      <c r="G2" s="497"/>
      <c r="H2" s="497"/>
      <c r="I2" s="496"/>
      <c r="J2" s="496"/>
      <c r="K2" s="497"/>
      <c r="L2" s="496"/>
      <c r="M2" s="496"/>
      <c r="N2" s="496"/>
      <c r="O2" s="496"/>
      <c r="P2" s="496"/>
      <c r="Q2" s="496"/>
      <c r="R2" s="496"/>
      <c r="S2" s="496"/>
      <c r="T2" s="498" t="s">
        <v>23</v>
      </c>
      <c r="U2" s="496"/>
      <c r="V2" s="496"/>
      <c r="W2" s="498" t="s">
        <v>5</v>
      </c>
      <c r="X2" s="496"/>
      <c r="Y2" s="499"/>
      <c r="Z2" s="500" t="s">
        <v>770</v>
      </c>
      <c r="AA2" s="496"/>
      <c r="AB2" s="496"/>
      <c r="AC2" s="474"/>
    </row>
    <row r="3" spans="1:29" ht="9" customHeight="1" x14ac:dyDescent="0.15">
      <c r="A3" s="476"/>
      <c r="B3" s="476"/>
      <c r="C3" s="476"/>
      <c r="D3" s="476"/>
      <c r="E3" s="494"/>
      <c r="F3" s="494"/>
      <c r="G3" s="476"/>
      <c r="H3" s="476"/>
      <c r="I3" s="494"/>
      <c r="J3" s="494"/>
      <c r="K3" s="476"/>
      <c r="L3" s="494"/>
      <c r="M3" s="494"/>
      <c r="N3" s="494"/>
      <c r="O3" s="494"/>
      <c r="P3" s="494"/>
      <c r="Q3" s="494"/>
      <c r="R3" s="494"/>
      <c r="S3" s="501"/>
      <c r="T3" s="890" t="s">
        <v>771</v>
      </c>
      <c r="U3" s="891"/>
      <c r="V3" s="892"/>
      <c r="W3" s="502" t="s">
        <v>772</v>
      </c>
      <c r="X3" s="494"/>
      <c r="Y3" s="501"/>
      <c r="Z3" s="503" t="s">
        <v>347</v>
      </c>
      <c r="AA3" s="494"/>
      <c r="AB3" s="494"/>
      <c r="AC3" s="476"/>
    </row>
    <row r="4" spans="1:29" ht="9" customHeight="1" x14ac:dyDescent="0.15">
      <c r="A4" s="491"/>
      <c r="B4" s="491"/>
      <c r="C4" s="491"/>
      <c r="D4" s="491"/>
      <c r="E4" s="480"/>
      <c r="F4" s="480"/>
      <c r="G4" s="491"/>
      <c r="H4" s="491"/>
      <c r="I4" s="480"/>
      <c r="J4" s="480"/>
      <c r="K4" s="491"/>
      <c r="L4" s="491"/>
      <c r="M4" s="491"/>
      <c r="N4" s="491"/>
      <c r="O4" s="480"/>
      <c r="P4" s="480"/>
      <c r="Q4" s="480"/>
      <c r="R4" s="480"/>
      <c r="S4" s="504"/>
      <c r="T4" s="893"/>
      <c r="U4" s="894"/>
      <c r="V4" s="895"/>
      <c r="W4" s="505" t="s">
        <v>773</v>
      </c>
      <c r="X4" s="480"/>
      <c r="Y4" s="504"/>
      <c r="Z4" s="506"/>
      <c r="AA4" s="480"/>
      <c r="AB4" s="480"/>
      <c r="AC4" s="491"/>
    </row>
    <row r="5" spans="1:29" ht="9" customHeight="1" x14ac:dyDescent="0.15">
      <c r="A5" s="507"/>
      <c r="B5" s="507"/>
      <c r="C5" s="507"/>
      <c r="D5" s="507"/>
      <c r="E5" s="507"/>
      <c r="F5" s="507"/>
      <c r="G5" s="507"/>
      <c r="H5" s="507"/>
      <c r="I5" s="507"/>
      <c r="J5" s="507"/>
      <c r="K5" s="507"/>
      <c r="L5" s="507"/>
      <c r="M5" s="507"/>
      <c r="N5" s="507"/>
      <c r="O5" s="507"/>
      <c r="P5" s="507"/>
      <c r="Q5" s="507"/>
      <c r="R5" s="507"/>
      <c r="S5" s="507"/>
      <c r="T5" s="507"/>
      <c r="U5" s="507"/>
      <c r="V5" s="507"/>
      <c r="W5" s="507"/>
      <c r="X5" s="507"/>
      <c r="Y5" s="507"/>
      <c r="Z5" s="507"/>
      <c r="AA5" s="507"/>
      <c r="AB5" s="507"/>
      <c r="AC5" s="507"/>
    </row>
    <row r="6" spans="1:29" ht="9" customHeight="1" x14ac:dyDescent="0.15">
      <c r="A6" s="508" t="s">
        <v>774</v>
      </c>
      <c r="B6" s="508"/>
      <c r="C6" s="508"/>
      <c r="D6" s="508"/>
      <c r="E6" s="508"/>
      <c r="F6" s="508"/>
      <c r="G6" s="508"/>
      <c r="H6" s="508"/>
      <c r="I6" s="508"/>
      <c r="J6" s="508"/>
      <c r="K6" s="508"/>
      <c r="L6" s="508"/>
      <c r="M6" s="508"/>
      <c r="N6" s="508"/>
      <c r="O6" s="508"/>
      <c r="P6" s="508"/>
      <c r="Q6" s="508"/>
      <c r="R6" s="508"/>
      <c r="S6" s="508"/>
      <c r="T6" s="508"/>
      <c r="U6" s="508"/>
      <c r="V6" s="508"/>
      <c r="W6" s="508"/>
      <c r="X6" s="508"/>
      <c r="Y6" s="508"/>
      <c r="Z6" s="508"/>
      <c r="AA6" s="508"/>
      <c r="AB6" s="508"/>
      <c r="AC6" s="509"/>
    </row>
    <row r="7" spans="1:29" ht="9" customHeight="1" x14ac:dyDescent="0.15">
      <c r="A7" s="476"/>
      <c r="B7" s="476"/>
      <c r="C7" s="476"/>
      <c r="D7" s="494"/>
      <c r="E7" s="494"/>
      <c r="F7" s="494"/>
      <c r="G7" s="494"/>
      <c r="H7" s="494"/>
      <c r="I7" s="494"/>
      <c r="J7" s="494"/>
      <c r="K7" s="896" t="s">
        <v>775</v>
      </c>
      <c r="L7" s="897"/>
      <c r="M7" s="897"/>
      <c r="N7" s="897"/>
      <c r="O7" s="897"/>
      <c r="P7" s="897"/>
      <c r="Q7" s="897"/>
      <c r="R7" s="897"/>
      <c r="S7" s="897"/>
      <c r="T7" s="897"/>
      <c r="U7" s="897"/>
      <c r="V7" s="897"/>
      <c r="W7" s="897"/>
      <c r="X7" s="898"/>
      <c r="Y7" s="510"/>
      <c r="Z7" s="511"/>
      <c r="AA7" s="510"/>
      <c r="AB7" s="511"/>
      <c r="AC7" s="498"/>
    </row>
    <row r="8" spans="1:29" ht="9" customHeight="1" x14ac:dyDescent="0.15">
      <c r="A8" s="476"/>
      <c r="B8" s="476"/>
      <c r="C8" s="476"/>
      <c r="D8" s="494"/>
      <c r="E8" s="494"/>
      <c r="F8" s="494"/>
      <c r="G8" s="494"/>
      <c r="H8" s="494"/>
      <c r="I8" s="494"/>
      <c r="J8" s="494"/>
      <c r="K8" s="899" t="s">
        <v>776</v>
      </c>
      <c r="L8" s="899"/>
      <c r="M8" s="512"/>
      <c r="N8" s="513"/>
      <c r="O8" s="512"/>
      <c r="P8" s="513"/>
      <c r="Q8" s="512"/>
      <c r="R8" s="513"/>
      <c r="S8" s="512"/>
      <c r="T8" s="513"/>
      <c r="U8" s="512"/>
      <c r="V8" s="513"/>
      <c r="W8" s="512"/>
      <c r="X8" s="513"/>
      <c r="Y8" s="514"/>
      <c r="Z8" s="515"/>
      <c r="AA8" s="514"/>
      <c r="AB8" s="515"/>
      <c r="AC8" s="502"/>
    </row>
    <row r="9" spans="1:29" ht="9" customHeight="1" x14ac:dyDescent="0.15">
      <c r="A9" s="476"/>
      <c r="B9" s="476"/>
      <c r="C9" s="476"/>
      <c r="D9" s="494"/>
      <c r="E9" s="494"/>
      <c r="F9" s="494"/>
      <c r="G9" s="494"/>
      <c r="H9" s="494"/>
      <c r="I9" s="494"/>
      <c r="J9" s="494"/>
      <c r="K9" s="886" t="s">
        <v>777</v>
      </c>
      <c r="L9" s="886"/>
      <c r="M9" s="886" t="s">
        <v>778</v>
      </c>
      <c r="N9" s="886"/>
      <c r="O9" s="886" t="s">
        <v>779</v>
      </c>
      <c r="P9" s="886"/>
      <c r="Q9" s="886" t="s">
        <v>780</v>
      </c>
      <c r="R9" s="886"/>
      <c r="S9" s="886" t="s">
        <v>781</v>
      </c>
      <c r="T9" s="886"/>
      <c r="U9" s="886" t="s">
        <v>782</v>
      </c>
      <c r="V9" s="886"/>
      <c r="W9" s="886" t="s">
        <v>12</v>
      </c>
      <c r="X9" s="886"/>
      <c r="Y9" s="516"/>
      <c r="Z9" s="517"/>
      <c r="AA9" s="516"/>
      <c r="AB9" s="517"/>
      <c r="AC9" s="502"/>
    </row>
    <row r="10" spans="1:29" ht="9" customHeight="1" x14ac:dyDescent="0.15">
      <c r="A10" s="491"/>
      <c r="B10" s="491"/>
      <c r="C10" s="491"/>
      <c r="D10" s="480"/>
      <c r="E10" s="480"/>
      <c r="F10" s="480"/>
      <c r="G10" s="480"/>
      <c r="H10" s="480"/>
      <c r="I10" s="480"/>
      <c r="J10" s="480"/>
      <c r="K10" s="887">
        <v>1</v>
      </c>
      <c r="L10" s="888"/>
      <c r="M10" s="887">
        <v>2</v>
      </c>
      <c r="N10" s="888"/>
      <c r="O10" s="887">
        <v>3</v>
      </c>
      <c r="P10" s="888"/>
      <c r="Q10" s="887">
        <v>4</v>
      </c>
      <c r="R10" s="888"/>
      <c r="S10" s="887">
        <v>5</v>
      </c>
      <c r="T10" s="888"/>
      <c r="U10" s="887">
        <v>6</v>
      </c>
      <c r="V10" s="888"/>
      <c r="W10" s="887">
        <v>7</v>
      </c>
      <c r="X10" s="888"/>
      <c r="Y10" s="518"/>
      <c r="Z10" s="519"/>
      <c r="AA10" s="518"/>
      <c r="AB10" s="519"/>
      <c r="AC10" s="505"/>
    </row>
    <row r="11" spans="1:29" ht="9" customHeight="1" x14ac:dyDescent="0.15">
      <c r="A11" s="520">
        <v>1</v>
      </c>
      <c r="B11" s="521" t="s">
        <v>783</v>
      </c>
      <c r="C11" s="521"/>
      <c r="D11" s="521"/>
      <c r="E11" s="508"/>
      <c r="F11" s="508"/>
      <c r="G11" s="508"/>
      <c r="H11" s="508"/>
      <c r="I11" s="508"/>
      <c r="J11" s="508"/>
      <c r="K11" s="901"/>
      <c r="L11" s="902"/>
      <c r="M11" s="901"/>
      <c r="N11" s="902"/>
      <c r="O11" s="901"/>
      <c r="P11" s="902"/>
      <c r="Q11" s="901"/>
      <c r="R11" s="902"/>
      <c r="S11" s="901"/>
      <c r="T11" s="902"/>
      <c r="U11" s="901"/>
      <c r="V11" s="902"/>
      <c r="W11" s="900"/>
      <c r="X11" s="900"/>
      <c r="Y11" s="522"/>
      <c r="Z11" s="523"/>
      <c r="AA11" s="522"/>
      <c r="AB11" s="523"/>
      <c r="AC11" s="524">
        <v>1</v>
      </c>
    </row>
    <row r="12" spans="1:29" ht="9" customHeight="1" x14ac:dyDescent="0.15">
      <c r="A12" s="520">
        <v>2</v>
      </c>
      <c r="B12" s="521" t="s">
        <v>784</v>
      </c>
      <c r="C12" s="521"/>
      <c r="D12" s="521"/>
      <c r="E12" s="508"/>
      <c r="F12" s="508"/>
      <c r="G12" s="508"/>
      <c r="H12" s="508"/>
      <c r="I12" s="508"/>
      <c r="J12" s="508"/>
      <c r="K12" s="525"/>
      <c r="L12" s="526"/>
      <c r="M12" s="901"/>
      <c r="N12" s="902"/>
      <c r="O12" s="901"/>
      <c r="P12" s="902"/>
      <c r="Q12" s="900"/>
      <c r="R12" s="900"/>
      <c r="S12" s="901"/>
      <c r="T12" s="902"/>
      <c r="U12" s="901"/>
      <c r="V12" s="902"/>
      <c r="W12" s="900"/>
      <c r="X12" s="900"/>
      <c r="Y12" s="522"/>
      <c r="Z12" s="527"/>
      <c r="AA12" s="522"/>
      <c r="AB12" s="527"/>
      <c r="AC12" s="524">
        <v>2</v>
      </c>
    </row>
    <row r="13" spans="1:29" ht="9" customHeight="1" x14ac:dyDescent="0.15">
      <c r="A13" s="520">
        <v>3</v>
      </c>
      <c r="B13" s="521" t="s">
        <v>785</v>
      </c>
      <c r="C13" s="521"/>
      <c r="D13" s="521"/>
      <c r="E13" s="508"/>
      <c r="F13" s="508"/>
      <c r="G13" s="508"/>
      <c r="H13" s="508"/>
      <c r="I13" s="508"/>
      <c r="J13" s="508"/>
      <c r="K13" s="901"/>
      <c r="L13" s="905"/>
      <c r="M13" s="901"/>
      <c r="N13" s="902"/>
      <c r="O13" s="901"/>
      <c r="P13" s="902"/>
      <c r="Q13" s="901"/>
      <c r="R13" s="902"/>
      <c r="S13" s="901"/>
      <c r="T13" s="902"/>
      <c r="U13" s="901"/>
      <c r="V13" s="902"/>
      <c r="W13" s="900"/>
      <c r="X13" s="900"/>
      <c r="Y13" s="522"/>
      <c r="Z13" s="527"/>
      <c r="AA13" s="522"/>
      <c r="AB13" s="527"/>
      <c r="AC13" s="524">
        <v>3</v>
      </c>
    </row>
    <row r="14" spans="1:29" ht="9" customHeight="1" x14ac:dyDescent="0.15">
      <c r="A14" s="507"/>
      <c r="B14" s="507"/>
      <c r="C14" s="507"/>
      <c r="D14" s="507"/>
      <c r="E14" s="507"/>
      <c r="F14" s="507"/>
      <c r="G14" s="507"/>
      <c r="H14" s="507"/>
      <c r="I14" s="507"/>
      <c r="J14" s="507"/>
      <c r="K14" s="507"/>
      <c r="L14" s="507"/>
      <c r="M14" s="507"/>
      <c r="N14" s="507"/>
      <c r="O14" s="507"/>
      <c r="P14" s="507"/>
      <c r="Q14" s="507"/>
      <c r="R14" s="507"/>
      <c r="S14" s="507"/>
      <c r="T14" s="507"/>
      <c r="U14" s="507"/>
      <c r="V14" s="507"/>
      <c r="W14" s="507"/>
      <c r="X14" s="507"/>
      <c r="Y14" s="507"/>
      <c r="Z14" s="507"/>
      <c r="AA14" s="507"/>
      <c r="AB14" s="507"/>
      <c r="AC14" s="507"/>
    </row>
    <row r="15" spans="1:29" ht="9" customHeight="1" x14ac:dyDescent="0.15">
      <c r="A15" s="508" t="s">
        <v>786</v>
      </c>
      <c r="B15" s="508"/>
      <c r="C15" s="508"/>
      <c r="D15" s="508"/>
      <c r="E15" s="508"/>
      <c r="F15" s="508"/>
      <c r="G15" s="508"/>
      <c r="H15" s="508"/>
      <c r="I15" s="508"/>
      <c r="J15" s="508"/>
      <c r="K15" s="508"/>
      <c r="L15" s="508"/>
      <c r="M15" s="508"/>
      <c r="N15" s="508"/>
      <c r="O15" s="508"/>
      <c r="P15" s="508"/>
      <c r="Q15" s="508"/>
      <c r="R15" s="508"/>
      <c r="S15" s="508"/>
      <c r="T15" s="508"/>
      <c r="U15" s="508"/>
      <c r="V15" s="508"/>
      <c r="W15" s="508"/>
      <c r="X15" s="508"/>
      <c r="Y15" s="508"/>
      <c r="Z15" s="508"/>
      <c r="AA15" s="508"/>
      <c r="AB15" s="508"/>
      <c r="AC15" s="508"/>
    </row>
    <row r="16" spans="1:29" ht="9" customHeight="1" x14ac:dyDescent="0.15">
      <c r="A16" s="474"/>
      <c r="B16" s="474"/>
      <c r="C16" s="474"/>
      <c r="D16" s="496"/>
      <c r="E16" s="496"/>
      <c r="F16" s="496"/>
      <c r="G16" s="496"/>
      <c r="H16" s="496"/>
      <c r="I16" s="496"/>
      <c r="J16" s="496"/>
      <c r="K16" s="896" t="s">
        <v>787</v>
      </c>
      <c r="L16" s="897"/>
      <c r="M16" s="897"/>
      <c r="N16" s="897"/>
      <c r="O16" s="897"/>
      <c r="P16" s="897"/>
      <c r="Q16" s="897"/>
      <c r="R16" s="903"/>
      <c r="S16" s="896" t="s">
        <v>788</v>
      </c>
      <c r="T16" s="897"/>
      <c r="U16" s="897"/>
      <c r="V16" s="897"/>
      <c r="W16" s="897"/>
      <c r="X16" s="897"/>
      <c r="Y16" s="897"/>
      <c r="Z16" s="903"/>
      <c r="AA16" s="494"/>
      <c r="AB16" s="494"/>
      <c r="AC16" s="498"/>
    </row>
    <row r="17" spans="1:29" ht="9" customHeight="1" x14ac:dyDescent="0.15">
      <c r="A17" s="476"/>
      <c r="B17" s="476"/>
      <c r="C17" s="476"/>
      <c r="D17" s="494"/>
      <c r="E17" s="494"/>
      <c r="F17" s="494"/>
      <c r="G17" s="494"/>
      <c r="H17" s="494"/>
      <c r="I17" s="494"/>
      <c r="J17" s="494"/>
      <c r="K17" s="904" t="s">
        <v>789</v>
      </c>
      <c r="L17" s="904"/>
      <c r="M17" s="904" t="s">
        <v>43</v>
      </c>
      <c r="N17" s="904"/>
      <c r="O17" s="904" t="s">
        <v>790</v>
      </c>
      <c r="P17" s="904"/>
      <c r="Q17" s="904" t="s">
        <v>12</v>
      </c>
      <c r="R17" s="904"/>
      <c r="S17" s="904" t="s">
        <v>789</v>
      </c>
      <c r="T17" s="904"/>
      <c r="U17" s="904" t="s">
        <v>43</v>
      </c>
      <c r="V17" s="904"/>
      <c r="W17" s="904" t="s">
        <v>790</v>
      </c>
      <c r="X17" s="904"/>
      <c r="Y17" s="904" t="s">
        <v>12</v>
      </c>
      <c r="Z17" s="904"/>
      <c r="AA17" s="494"/>
      <c r="AB17" s="494"/>
      <c r="AC17" s="502"/>
    </row>
    <row r="18" spans="1:29" ht="9" customHeight="1" x14ac:dyDescent="0.15">
      <c r="A18" s="476"/>
      <c r="B18" s="476"/>
      <c r="C18" s="476"/>
      <c r="D18" s="494"/>
      <c r="E18" s="494"/>
      <c r="F18" s="494"/>
      <c r="G18" s="494"/>
      <c r="H18" s="494"/>
      <c r="I18" s="494"/>
      <c r="J18" s="494"/>
      <c r="K18" s="899" t="s">
        <v>45</v>
      </c>
      <c r="L18" s="899"/>
      <c r="M18" s="899" t="s">
        <v>45</v>
      </c>
      <c r="N18" s="899"/>
      <c r="O18" s="899" t="s">
        <v>791</v>
      </c>
      <c r="P18" s="899"/>
      <c r="Q18" s="899" t="s">
        <v>776</v>
      </c>
      <c r="R18" s="899"/>
      <c r="S18" s="899" t="s">
        <v>45</v>
      </c>
      <c r="T18" s="899"/>
      <c r="U18" s="899" t="s">
        <v>45</v>
      </c>
      <c r="V18" s="899"/>
      <c r="W18" s="899" t="s">
        <v>791</v>
      </c>
      <c r="X18" s="899"/>
      <c r="Y18" s="899" t="s">
        <v>792</v>
      </c>
      <c r="Z18" s="899"/>
      <c r="AA18" s="899"/>
      <c r="AB18" s="899"/>
      <c r="AC18" s="502"/>
    </row>
    <row r="19" spans="1:29" ht="9" customHeight="1" x14ac:dyDescent="0.15">
      <c r="A19" s="476"/>
      <c r="B19" s="476"/>
      <c r="C19" s="476"/>
      <c r="D19" s="494"/>
      <c r="E19" s="494"/>
      <c r="F19" s="494"/>
      <c r="G19" s="494"/>
      <c r="H19" s="494"/>
      <c r="I19" s="494"/>
      <c r="J19" s="494"/>
      <c r="K19" s="886" t="s">
        <v>793</v>
      </c>
      <c r="L19" s="886"/>
      <c r="M19" s="886" t="s">
        <v>793</v>
      </c>
      <c r="N19" s="886"/>
      <c r="O19" s="886" t="s">
        <v>794</v>
      </c>
      <c r="P19" s="886"/>
      <c r="Q19" s="886" t="s">
        <v>777</v>
      </c>
      <c r="R19" s="886"/>
      <c r="S19" s="886" t="s">
        <v>793</v>
      </c>
      <c r="T19" s="886"/>
      <c r="U19" s="886" t="s">
        <v>793</v>
      </c>
      <c r="V19" s="886"/>
      <c r="W19" s="886" t="s">
        <v>794</v>
      </c>
      <c r="X19" s="886"/>
      <c r="Y19" s="886" t="s">
        <v>778</v>
      </c>
      <c r="Z19" s="886"/>
      <c r="AA19" s="886" t="s">
        <v>12</v>
      </c>
      <c r="AB19" s="886"/>
      <c r="AC19" s="502"/>
    </row>
    <row r="20" spans="1:29" ht="9" customHeight="1" x14ac:dyDescent="0.15">
      <c r="A20" s="491"/>
      <c r="B20" s="491"/>
      <c r="C20" s="491"/>
      <c r="D20" s="480"/>
      <c r="E20" s="480"/>
      <c r="F20" s="480"/>
      <c r="G20" s="480"/>
      <c r="H20" s="480"/>
      <c r="I20" s="480"/>
      <c r="J20" s="480"/>
      <c r="K20" s="887">
        <v>1</v>
      </c>
      <c r="L20" s="906"/>
      <c r="M20" s="887">
        <v>2</v>
      </c>
      <c r="N20" s="906"/>
      <c r="O20" s="887">
        <v>3</v>
      </c>
      <c r="P20" s="906"/>
      <c r="Q20" s="887">
        <v>4</v>
      </c>
      <c r="R20" s="906"/>
      <c r="S20" s="887">
        <v>5</v>
      </c>
      <c r="T20" s="906"/>
      <c r="U20" s="887">
        <v>6</v>
      </c>
      <c r="V20" s="906"/>
      <c r="W20" s="887">
        <v>7</v>
      </c>
      <c r="X20" s="906"/>
      <c r="Y20" s="907">
        <v>8</v>
      </c>
      <c r="Z20" s="907"/>
      <c r="AA20" s="907">
        <v>9</v>
      </c>
      <c r="AB20" s="907"/>
      <c r="AC20" s="505"/>
    </row>
    <row r="21" spans="1:29" ht="9" customHeight="1" x14ac:dyDescent="0.15">
      <c r="A21" s="520">
        <v>1</v>
      </c>
      <c r="B21" s="521" t="s">
        <v>795</v>
      </c>
      <c r="C21" s="521"/>
      <c r="D21" s="521"/>
      <c r="E21" s="508"/>
      <c r="F21" s="508"/>
      <c r="G21" s="508"/>
      <c r="H21" s="508"/>
      <c r="I21" s="508"/>
      <c r="J21" s="508"/>
      <c r="K21" s="901"/>
      <c r="L21" s="902"/>
      <c r="M21" s="901"/>
      <c r="N21" s="902"/>
      <c r="O21" s="901"/>
      <c r="P21" s="902"/>
      <c r="Q21" s="901"/>
      <c r="R21" s="902"/>
      <c r="S21" s="901"/>
      <c r="T21" s="902"/>
      <c r="U21" s="901"/>
      <c r="V21" s="902"/>
      <c r="W21" s="901"/>
      <c r="X21" s="902"/>
      <c r="Y21" s="900"/>
      <c r="Z21" s="900"/>
      <c r="AA21" s="900"/>
      <c r="AB21" s="900"/>
      <c r="AC21" s="524">
        <v>1</v>
      </c>
    </row>
    <row r="22" spans="1:29" ht="9" customHeight="1" x14ac:dyDescent="0.15">
      <c r="A22" s="520">
        <v>2</v>
      </c>
      <c r="B22" s="521" t="s">
        <v>796</v>
      </c>
      <c r="C22" s="521"/>
      <c r="D22" s="521"/>
      <c r="E22" s="508"/>
      <c r="F22" s="508"/>
      <c r="G22" s="508"/>
      <c r="H22" s="508"/>
      <c r="I22" s="508"/>
      <c r="J22" s="508"/>
      <c r="K22" s="901"/>
      <c r="L22" s="902"/>
      <c r="M22" s="901"/>
      <c r="N22" s="902"/>
      <c r="O22" s="901"/>
      <c r="P22" s="902"/>
      <c r="Q22" s="901"/>
      <c r="R22" s="902"/>
      <c r="S22" s="901"/>
      <c r="T22" s="902"/>
      <c r="U22" s="901"/>
      <c r="V22" s="902"/>
      <c r="W22" s="901"/>
      <c r="X22" s="902"/>
      <c r="Y22" s="900"/>
      <c r="Z22" s="900"/>
      <c r="AA22" s="900"/>
      <c r="AB22" s="900"/>
      <c r="AC22" s="524">
        <v>2</v>
      </c>
    </row>
    <row r="23" spans="1:29" ht="9" customHeight="1" x14ac:dyDescent="0.15">
      <c r="A23" s="520">
        <v>3</v>
      </c>
      <c r="B23" s="521" t="s">
        <v>785</v>
      </c>
      <c r="C23" s="521"/>
      <c r="D23" s="521"/>
      <c r="E23" s="508"/>
      <c r="F23" s="508"/>
      <c r="G23" s="508"/>
      <c r="H23" s="508"/>
      <c r="I23" s="508"/>
      <c r="J23" s="508"/>
      <c r="K23" s="901"/>
      <c r="L23" s="902"/>
      <c r="M23" s="901"/>
      <c r="N23" s="902"/>
      <c r="O23" s="901"/>
      <c r="P23" s="902"/>
      <c r="Q23" s="901"/>
      <c r="R23" s="902"/>
      <c r="S23" s="901"/>
      <c r="T23" s="902"/>
      <c r="U23" s="901"/>
      <c r="V23" s="902"/>
      <c r="W23" s="901"/>
      <c r="X23" s="902"/>
      <c r="Y23" s="900"/>
      <c r="Z23" s="900"/>
      <c r="AA23" s="900"/>
      <c r="AB23" s="900"/>
      <c r="AC23" s="524">
        <v>3</v>
      </c>
    </row>
    <row r="24" spans="1:29" ht="9" customHeight="1" x14ac:dyDescent="0.15">
      <c r="A24" s="494"/>
      <c r="B24" s="494"/>
      <c r="C24" s="494"/>
      <c r="D24" s="494"/>
      <c r="E24" s="494"/>
      <c r="F24" s="494"/>
      <c r="G24" s="494"/>
      <c r="H24" s="494"/>
      <c r="I24" s="494"/>
      <c r="J24" s="494"/>
      <c r="K24" s="494"/>
      <c r="L24" s="494"/>
      <c r="M24" s="494"/>
      <c r="N24" s="494"/>
      <c r="O24" s="494"/>
      <c r="P24" s="494"/>
      <c r="Q24" s="494"/>
      <c r="R24" s="494"/>
      <c r="S24" s="494"/>
      <c r="T24" s="494"/>
      <c r="U24" s="494"/>
      <c r="V24" s="494"/>
      <c r="W24" s="494"/>
      <c r="X24" s="494"/>
      <c r="Y24" s="494"/>
      <c r="Z24" s="494"/>
      <c r="AA24" s="494"/>
      <c r="AB24" s="494"/>
      <c r="AC24" s="494"/>
    </row>
    <row r="25" spans="1:29" ht="9" customHeight="1" x14ac:dyDescent="0.15">
      <c r="A25" s="494"/>
      <c r="B25" s="494"/>
      <c r="C25" s="494"/>
      <c r="D25" s="494"/>
      <c r="E25" s="494"/>
      <c r="F25" s="494"/>
      <c r="G25" s="494"/>
      <c r="H25" s="494"/>
      <c r="I25" s="494"/>
      <c r="J25" s="494"/>
      <c r="K25" s="494"/>
      <c r="L25" s="494"/>
      <c r="M25" s="494"/>
      <c r="N25" s="494"/>
      <c r="O25" s="494"/>
      <c r="P25" s="494"/>
      <c r="Q25" s="494"/>
      <c r="R25" s="494"/>
      <c r="S25" s="494"/>
      <c r="T25" s="494"/>
      <c r="U25" s="494"/>
      <c r="V25" s="494"/>
      <c r="W25" s="494"/>
      <c r="X25" s="494"/>
      <c r="Y25" s="494"/>
      <c r="Z25" s="494"/>
      <c r="AA25" s="494"/>
      <c r="AB25" s="494"/>
      <c r="AC25" s="494"/>
    </row>
    <row r="26" spans="1:29" ht="9" customHeight="1" x14ac:dyDescent="0.15"/>
    <row r="27" spans="1:29" ht="9" customHeight="1" x14ac:dyDescent="0.15"/>
    <row r="28" spans="1:29" ht="9" customHeight="1" x14ac:dyDescent="0.15"/>
    <row r="29" spans="1:29" ht="9" customHeight="1" x14ac:dyDescent="0.15"/>
    <row r="30" spans="1:29" ht="9" customHeight="1" x14ac:dyDescent="0.15"/>
    <row r="31" spans="1:29" ht="9" customHeight="1" x14ac:dyDescent="0.15"/>
    <row r="32" spans="1:29" ht="9" customHeight="1" x14ac:dyDescent="0.15"/>
    <row r="33" spans="1:29" ht="9" customHeight="1" x14ac:dyDescent="0.15"/>
    <row r="34" spans="1:29" ht="9" customHeight="1" x14ac:dyDescent="0.15"/>
    <row r="35" spans="1:29" ht="9" customHeight="1" x14ac:dyDescent="0.15"/>
    <row r="36" spans="1:29" ht="9" customHeight="1" x14ac:dyDescent="0.15"/>
    <row r="37" spans="1:29" ht="9" customHeight="1" x14ac:dyDescent="0.15"/>
    <row r="38" spans="1:29" ht="9" customHeight="1" x14ac:dyDescent="0.15"/>
    <row r="39" spans="1:29" ht="9" customHeight="1" x14ac:dyDescent="0.15"/>
    <row r="40" spans="1:29" ht="9" customHeight="1" x14ac:dyDescent="0.15"/>
    <row r="41" spans="1:29" ht="9" customHeight="1" x14ac:dyDescent="0.15">
      <c r="A41" s="465"/>
      <c r="B41" s="465"/>
      <c r="C41" s="465"/>
      <c r="D41" s="465"/>
      <c r="E41" s="465"/>
      <c r="F41" s="465"/>
      <c r="G41" s="465"/>
      <c r="H41" s="465"/>
      <c r="I41" s="465"/>
      <c r="J41" s="465"/>
      <c r="K41" s="465"/>
      <c r="L41" s="465"/>
      <c r="M41" s="465"/>
      <c r="N41" s="465"/>
      <c r="O41" s="465"/>
      <c r="P41" s="465"/>
      <c r="Q41" s="465"/>
      <c r="R41" s="465"/>
      <c r="S41" s="465"/>
      <c r="T41" s="465"/>
      <c r="U41" s="465"/>
      <c r="V41" s="465"/>
      <c r="W41" s="465"/>
      <c r="X41" s="465"/>
      <c r="Y41" s="465"/>
      <c r="Z41" s="465"/>
      <c r="AA41" s="465"/>
      <c r="AB41" s="465"/>
      <c r="AC41" s="465"/>
    </row>
    <row r="42" spans="1:29" ht="9" customHeight="1" x14ac:dyDescent="0.15"/>
    <row r="43" spans="1:29" ht="9" customHeight="1" x14ac:dyDescent="0.15"/>
    <row r="44" spans="1:29" ht="9" customHeight="1" x14ac:dyDescent="0.15">
      <c r="A44" s="465"/>
      <c r="B44" s="465"/>
      <c r="C44" s="465"/>
      <c r="D44" s="465"/>
      <c r="E44" s="465"/>
      <c r="F44" s="465"/>
      <c r="G44" s="465"/>
      <c r="H44" s="465"/>
      <c r="I44" s="465"/>
      <c r="J44" s="465"/>
      <c r="K44" s="465"/>
      <c r="V44" s="465"/>
      <c r="W44" s="465"/>
      <c r="X44" s="465"/>
      <c r="Y44" s="465"/>
      <c r="Z44" s="465"/>
      <c r="AA44" s="465"/>
      <c r="AB44" s="465"/>
      <c r="AC44" s="465"/>
    </row>
    <row r="45" spans="1:29" ht="9" customHeight="1" x14ac:dyDescent="0.15">
      <c r="A45" s="465"/>
      <c r="B45" s="465"/>
      <c r="C45" s="465"/>
      <c r="D45" s="465"/>
      <c r="E45" s="465"/>
      <c r="F45" s="465"/>
      <c r="G45" s="465"/>
      <c r="H45" s="465"/>
      <c r="I45" s="465"/>
      <c r="J45" s="465"/>
      <c r="K45" s="465"/>
      <c r="L45" s="465"/>
      <c r="M45" s="465"/>
      <c r="N45" s="465"/>
      <c r="O45" s="465"/>
      <c r="P45" s="465"/>
      <c r="Q45" s="465"/>
      <c r="R45" s="465"/>
      <c r="S45" s="465"/>
      <c r="T45" s="465"/>
      <c r="U45" s="465"/>
      <c r="V45" s="465"/>
      <c r="W45" s="465"/>
      <c r="X45" s="465"/>
      <c r="Y45" s="465"/>
      <c r="Z45" s="465"/>
      <c r="AA45" s="465"/>
      <c r="AB45" s="465"/>
      <c r="AC45" s="465"/>
    </row>
    <row r="46" spans="1:29" ht="9" customHeight="1" x14ac:dyDescent="0.15">
      <c r="A46" s="465"/>
      <c r="B46" s="465"/>
      <c r="C46" s="465"/>
      <c r="K46" s="465"/>
      <c r="L46" s="465"/>
      <c r="M46" s="465"/>
      <c r="N46" s="465"/>
      <c r="O46" s="465"/>
      <c r="P46" s="465"/>
      <c r="Q46" s="465"/>
      <c r="R46" s="465"/>
      <c r="S46" s="465"/>
      <c r="T46" s="465"/>
      <c r="U46" s="465"/>
      <c r="V46" s="465"/>
      <c r="W46" s="465"/>
      <c r="X46" s="465"/>
      <c r="Y46" s="465"/>
      <c r="Z46" s="465"/>
      <c r="AA46" s="465"/>
      <c r="AB46" s="465"/>
      <c r="AC46" s="465"/>
    </row>
    <row r="47" spans="1:29" ht="9" customHeight="1" x14ac:dyDescent="0.15">
      <c r="A47" s="465"/>
      <c r="B47" s="465"/>
      <c r="C47" s="465"/>
      <c r="K47" s="465"/>
      <c r="L47" s="465"/>
      <c r="M47" s="465"/>
      <c r="N47" s="465"/>
      <c r="O47" s="465"/>
      <c r="P47" s="465"/>
      <c r="Q47" s="465"/>
      <c r="R47" s="465"/>
      <c r="S47" s="465"/>
      <c r="T47" s="465"/>
      <c r="U47" s="465"/>
      <c r="V47" s="465"/>
      <c r="W47" s="465"/>
      <c r="X47" s="465"/>
      <c r="Y47" s="465"/>
      <c r="Z47" s="465"/>
      <c r="AA47" s="465"/>
      <c r="AB47" s="465"/>
      <c r="AC47" s="465"/>
    </row>
    <row r="48" spans="1:29" ht="9" customHeight="1" x14ac:dyDescent="0.15">
      <c r="A48" s="465"/>
      <c r="B48" s="465"/>
      <c r="C48" s="465"/>
      <c r="K48" s="465"/>
      <c r="L48" s="465"/>
      <c r="M48" s="465"/>
      <c r="N48" s="465"/>
      <c r="O48" s="465"/>
      <c r="P48" s="465"/>
      <c r="Q48" s="465"/>
      <c r="R48" s="465"/>
      <c r="S48" s="465"/>
      <c r="T48" s="465"/>
      <c r="U48" s="465"/>
      <c r="V48" s="465"/>
      <c r="W48" s="465"/>
      <c r="X48" s="465"/>
      <c r="Y48" s="465"/>
      <c r="Z48" s="465"/>
      <c r="AA48" s="465"/>
      <c r="AB48" s="465"/>
      <c r="AC48" s="465"/>
    </row>
    <row r="49" spans="1:29" ht="9" customHeight="1" x14ac:dyDescent="0.15">
      <c r="A49" s="465"/>
      <c r="B49" s="465"/>
      <c r="C49" s="465"/>
      <c r="D49" s="465"/>
      <c r="E49" s="465"/>
      <c r="F49" s="465"/>
      <c r="G49" s="465"/>
      <c r="H49" s="465"/>
      <c r="I49" s="465"/>
      <c r="J49" s="465"/>
      <c r="K49" s="465"/>
      <c r="L49" s="465"/>
      <c r="M49" s="465"/>
      <c r="N49" s="465"/>
      <c r="O49" s="465"/>
      <c r="P49" s="465"/>
      <c r="Q49" s="465"/>
      <c r="R49" s="465"/>
      <c r="S49" s="465"/>
      <c r="T49" s="465"/>
      <c r="U49" s="465"/>
      <c r="V49" s="465"/>
      <c r="W49" s="465"/>
      <c r="X49" s="465"/>
      <c r="Y49" s="465"/>
      <c r="Z49" s="465"/>
      <c r="AA49" s="465"/>
      <c r="AB49" s="465"/>
      <c r="AC49" s="465"/>
    </row>
    <row r="50" spans="1:29" ht="9" customHeight="1" x14ac:dyDescent="0.15">
      <c r="A50" s="465"/>
      <c r="B50" s="465"/>
      <c r="C50" s="465"/>
      <c r="D50" s="465"/>
      <c r="E50" s="465"/>
      <c r="F50" s="465"/>
      <c r="G50" s="465"/>
      <c r="H50" s="465"/>
      <c r="I50" s="465"/>
      <c r="J50" s="465"/>
      <c r="K50" s="465"/>
      <c r="L50" s="465"/>
      <c r="M50" s="465"/>
      <c r="N50" s="465"/>
      <c r="O50" s="465"/>
      <c r="P50" s="465"/>
      <c r="Q50" s="465"/>
      <c r="R50" s="465"/>
      <c r="S50" s="465"/>
      <c r="T50" s="465"/>
      <c r="U50" s="465"/>
      <c r="V50" s="465"/>
      <c r="W50" s="465"/>
      <c r="X50" s="465"/>
      <c r="Y50" s="465"/>
      <c r="Z50" s="465"/>
      <c r="AA50" s="465"/>
      <c r="AB50" s="465"/>
      <c r="AC50" s="465"/>
    </row>
    <row r="51" spans="1:29" ht="9" customHeight="1" x14ac:dyDescent="0.15">
      <c r="A51" s="465"/>
      <c r="B51" s="465"/>
      <c r="C51" s="465"/>
      <c r="D51" s="465"/>
      <c r="E51" s="465"/>
      <c r="F51" s="465"/>
      <c r="G51" s="465"/>
      <c r="H51" s="465"/>
      <c r="I51" s="465"/>
      <c r="J51" s="465"/>
      <c r="K51" s="465"/>
      <c r="L51" s="465"/>
      <c r="M51" s="465"/>
      <c r="N51" s="465"/>
      <c r="O51" s="465"/>
      <c r="P51" s="465"/>
      <c r="Q51" s="465"/>
      <c r="R51" s="465"/>
      <c r="S51" s="465"/>
      <c r="T51" s="465"/>
      <c r="U51" s="465"/>
      <c r="V51" s="465"/>
      <c r="W51" s="465"/>
      <c r="X51" s="465"/>
      <c r="Y51" s="465"/>
      <c r="Z51" s="465"/>
      <c r="AA51" s="465"/>
      <c r="AB51" s="465"/>
      <c r="AC51" s="465"/>
    </row>
    <row r="52" spans="1:29" ht="9" customHeight="1" x14ac:dyDescent="0.15">
      <c r="A52" s="465"/>
      <c r="B52" s="465"/>
      <c r="C52" s="465"/>
      <c r="D52" s="465"/>
      <c r="E52" s="465"/>
      <c r="F52" s="465"/>
      <c r="G52" s="465"/>
      <c r="H52" s="465"/>
      <c r="I52" s="465"/>
      <c r="J52" s="465"/>
      <c r="K52" s="465"/>
      <c r="L52" s="465"/>
      <c r="M52" s="465"/>
      <c r="N52" s="465"/>
      <c r="O52" s="465"/>
      <c r="P52" s="465"/>
      <c r="Q52" s="465"/>
      <c r="R52" s="465"/>
      <c r="S52" s="465"/>
      <c r="T52" s="465"/>
      <c r="U52" s="465"/>
      <c r="V52" s="465"/>
      <c r="W52" s="465"/>
      <c r="X52" s="465"/>
      <c r="Y52" s="465"/>
      <c r="Z52" s="465"/>
      <c r="AA52" s="465"/>
      <c r="AB52" s="465"/>
      <c r="AC52" s="465"/>
    </row>
    <row r="53" spans="1:29" ht="9" customHeight="1" x14ac:dyDescent="0.15">
      <c r="A53" s="466"/>
      <c r="B53" s="465"/>
      <c r="C53" s="465"/>
      <c r="D53" s="465"/>
      <c r="E53" s="465"/>
      <c r="F53" s="465"/>
      <c r="G53" s="465"/>
      <c r="H53" s="465"/>
      <c r="I53" s="465"/>
      <c r="J53" s="465"/>
      <c r="K53" s="465"/>
      <c r="L53" s="465"/>
      <c r="M53" s="465"/>
      <c r="N53" s="465"/>
      <c r="O53" s="465"/>
      <c r="P53" s="465"/>
      <c r="Q53" s="465"/>
      <c r="R53" s="465"/>
      <c r="S53" s="465"/>
      <c r="T53" s="465"/>
      <c r="U53" s="465"/>
      <c r="V53" s="465"/>
      <c r="W53" s="465"/>
      <c r="X53" s="465"/>
      <c r="Y53" s="465"/>
      <c r="Z53" s="465"/>
      <c r="AA53" s="465"/>
      <c r="AB53" s="465"/>
      <c r="AC53" s="465"/>
    </row>
    <row r="54" spans="1:29" ht="9" customHeight="1" x14ac:dyDescent="0.15">
      <c r="A54" s="466"/>
      <c r="B54" s="465"/>
      <c r="C54" s="465"/>
      <c r="D54" s="465"/>
      <c r="E54" s="465"/>
      <c r="F54" s="465"/>
      <c r="G54" s="465"/>
      <c r="H54" s="465"/>
      <c r="I54" s="465"/>
      <c r="J54" s="465"/>
      <c r="K54" s="465"/>
      <c r="L54" s="465"/>
      <c r="M54" s="465"/>
      <c r="N54" s="465"/>
      <c r="O54" s="465"/>
      <c r="P54" s="465"/>
      <c r="Q54" s="465"/>
      <c r="R54" s="465"/>
      <c r="S54" s="465"/>
      <c r="T54" s="465"/>
      <c r="U54" s="465"/>
      <c r="V54" s="465"/>
      <c r="W54" s="465"/>
      <c r="X54" s="465"/>
      <c r="Y54" s="465"/>
      <c r="Z54" s="465"/>
      <c r="AA54" s="465"/>
      <c r="AB54" s="465"/>
      <c r="AC54" s="465"/>
    </row>
    <row r="55" spans="1:29" ht="9" customHeight="1" x14ac:dyDescent="0.15">
      <c r="A55" s="466"/>
      <c r="B55" s="465"/>
      <c r="C55" s="465"/>
      <c r="D55" s="465"/>
      <c r="E55" s="465"/>
      <c r="F55" s="465"/>
      <c r="G55" s="465"/>
      <c r="H55" s="465"/>
      <c r="I55" s="465"/>
      <c r="J55" s="465"/>
      <c r="K55" s="465"/>
      <c r="L55" s="465"/>
      <c r="M55" s="465"/>
      <c r="N55" s="465"/>
      <c r="O55" s="465"/>
      <c r="P55" s="465"/>
      <c r="Q55" s="465"/>
      <c r="R55" s="465"/>
      <c r="S55" s="465"/>
      <c r="T55" s="465"/>
      <c r="U55" s="465"/>
      <c r="V55" s="465"/>
      <c r="W55" s="465"/>
      <c r="X55" s="465"/>
      <c r="Y55" s="465"/>
      <c r="Z55" s="465"/>
      <c r="AA55" s="465"/>
      <c r="AB55" s="465"/>
      <c r="AC55" s="465"/>
    </row>
    <row r="56" spans="1:29" ht="9" customHeight="1" x14ac:dyDescent="0.15">
      <c r="A56" s="528" t="s">
        <v>819</v>
      </c>
      <c r="B56" s="528"/>
      <c r="C56" s="528"/>
      <c r="D56" s="528"/>
      <c r="E56" s="528"/>
      <c r="F56" s="528"/>
      <c r="G56" s="528"/>
      <c r="H56" s="528"/>
      <c r="I56" s="528"/>
      <c r="J56" s="528"/>
      <c r="K56" s="528"/>
      <c r="L56" s="528"/>
      <c r="M56" s="528"/>
      <c r="N56" s="528"/>
      <c r="O56" s="528"/>
      <c r="P56" s="528"/>
      <c r="Q56" s="528"/>
      <c r="R56" s="528"/>
      <c r="S56" s="528"/>
      <c r="T56" s="467"/>
      <c r="U56" s="467"/>
      <c r="V56" s="467"/>
      <c r="W56" s="467"/>
      <c r="X56" s="467"/>
      <c r="Y56" s="467"/>
      <c r="Z56" s="467"/>
      <c r="AA56" s="467"/>
      <c r="AB56" s="467"/>
      <c r="AC56" s="467"/>
    </row>
    <row r="57" spans="1:29" ht="12.75" x14ac:dyDescent="0.2">
      <c r="A57" s="80" t="s">
        <v>814</v>
      </c>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4" t="s">
        <v>797</v>
      </c>
    </row>
    <row r="58" spans="1:29" ht="12.75" customHeight="1" x14ac:dyDescent="0.2">
      <c r="A58" s="354" t="s">
        <v>21</v>
      </c>
      <c r="B58" s="358"/>
      <c r="C58" s="354"/>
      <c r="D58" s="354"/>
      <c r="E58" s="381"/>
      <c r="F58" s="381"/>
      <c r="G58" s="381"/>
      <c r="H58" s="381"/>
      <c r="I58" s="381"/>
      <c r="J58" s="381"/>
      <c r="K58" s="381"/>
      <c r="L58" s="381"/>
      <c r="M58" s="909" t="s">
        <v>463</v>
      </c>
      <c r="N58" s="909"/>
      <c r="O58" s="909"/>
      <c r="P58" s="909"/>
      <c r="Q58" s="354"/>
      <c r="R58" s="381"/>
      <c r="S58" s="381"/>
      <c r="T58" s="354"/>
      <c r="U58" s="381"/>
      <c r="V58" s="381"/>
      <c r="W58" s="354"/>
      <c r="X58" s="381"/>
      <c r="Y58" s="381"/>
      <c r="Z58" s="358"/>
      <c r="AA58" s="381"/>
      <c r="AB58" s="381"/>
      <c r="AC58" s="473" t="s">
        <v>816</v>
      </c>
    </row>
    <row r="59" spans="1:29" ht="9" customHeight="1" x14ac:dyDescent="0.15">
      <c r="A59" s="465"/>
      <c r="B59" s="465"/>
      <c r="C59" s="465"/>
      <c r="D59" s="465"/>
      <c r="E59" s="465"/>
      <c r="F59" s="465"/>
      <c r="G59" s="465"/>
      <c r="H59" s="465"/>
      <c r="I59" s="465"/>
      <c r="J59" s="465"/>
      <c r="K59" s="465"/>
      <c r="L59" s="465"/>
      <c r="M59" s="465"/>
      <c r="N59" s="465"/>
      <c r="O59" s="465"/>
      <c r="P59" s="465"/>
      <c r="Q59" s="465"/>
      <c r="R59" s="465"/>
      <c r="S59" s="465"/>
      <c r="T59" s="465"/>
      <c r="U59" s="465"/>
      <c r="V59" s="465"/>
      <c r="W59" s="465"/>
      <c r="X59" s="465"/>
      <c r="Y59" s="465"/>
      <c r="Z59" s="465"/>
      <c r="AA59" s="465"/>
      <c r="AB59" s="465"/>
      <c r="AC59" s="465"/>
    </row>
    <row r="60" spans="1:29" ht="9" customHeight="1" x14ac:dyDescent="0.15">
      <c r="A60" s="465"/>
      <c r="B60" s="465"/>
      <c r="C60" s="465"/>
      <c r="D60" s="465"/>
      <c r="E60" s="465"/>
      <c r="F60" s="465"/>
      <c r="G60" s="465"/>
      <c r="H60" s="465"/>
      <c r="I60" s="465"/>
      <c r="J60" s="465"/>
      <c r="K60" s="465"/>
      <c r="L60" s="465"/>
      <c r="M60" s="465"/>
      <c r="N60" s="465"/>
      <c r="O60" s="465"/>
      <c r="P60" s="465"/>
      <c r="Q60" s="465"/>
      <c r="R60" s="465"/>
      <c r="S60" s="465"/>
      <c r="T60" s="465"/>
      <c r="U60" s="465"/>
      <c r="V60" s="465"/>
      <c r="W60" s="465"/>
      <c r="X60" s="465"/>
      <c r="Y60" s="465"/>
      <c r="Z60" s="465"/>
      <c r="AA60" s="465"/>
      <c r="AB60" s="465"/>
      <c r="AC60" s="465"/>
    </row>
    <row r="61" spans="1:29" ht="9" customHeight="1" x14ac:dyDescent="0.15">
      <c r="A61" s="465"/>
      <c r="B61" s="465"/>
      <c r="C61" s="465"/>
      <c r="D61" s="465"/>
      <c r="E61" s="465"/>
      <c r="F61" s="465"/>
      <c r="G61" s="465"/>
      <c r="H61" s="465"/>
      <c r="I61" s="465"/>
      <c r="J61" s="465"/>
      <c r="K61" s="465"/>
      <c r="L61" s="465"/>
      <c r="M61" s="465"/>
      <c r="N61" s="465"/>
      <c r="O61" s="465"/>
      <c r="P61" s="465"/>
      <c r="Q61" s="465"/>
      <c r="R61" s="465"/>
      <c r="S61" s="465"/>
      <c r="T61" s="465"/>
      <c r="U61" s="465"/>
      <c r="V61" s="465"/>
      <c r="W61" s="465"/>
      <c r="X61" s="465"/>
      <c r="Y61" s="465"/>
      <c r="Z61" s="465"/>
      <c r="AA61" s="465"/>
      <c r="AB61" s="465"/>
      <c r="AC61" s="465"/>
    </row>
    <row r="62" spans="1:29" ht="9" customHeight="1" x14ac:dyDescent="0.15">
      <c r="A62" s="465"/>
      <c r="B62" s="465"/>
      <c r="C62" s="465"/>
      <c r="D62" s="465"/>
      <c r="E62" s="465"/>
      <c r="F62" s="465"/>
      <c r="G62" s="465"/>
      <c r="H62" s="465"/>
      <c r="I62" s="465"/>
      <c r="J62" s="465"/>
      <c r="K62" s="465"/>
      <c r="L62" s="465"/>
      <c r="M62" s="465"/>
      <c r="N62" s="465"/>
      <c r="O62" s="465"/>
      <c r="P62" s="465"/>
      <c r="Q62" s="465"/>
      <c r="R62" s="465"/>
      <c r="S62" s="465"/>
      <c r="T62" s="465"/>
      <c r="U62" s="465"/>
      <c r="V62" s="465"/>
      <c r="W62" s="465"/>
      <c r="X62" s="465"/>
      <c r="Y62" s="465"/>
      <c r="Z62" s="465"/>
      <c r="AA62" s="465"/>
      <c r="AB62" s="465"/>
      <c r="AC62" s="465"/>
    </row>
    <row r="63" spans="1:29" ht="9" customHeight="1" x14ac:dyDescent="0.15">
      <c r="A63" s="465"/>
      <c r="B63" s="465"/>
      <c r="C63" s="465"/>
      <c r="D63" s="465"/>
      <c r="E63" s="465"/>
      <c r="F63" s="465"/>
      <c r="G63" s="465"/>
      <c r="H63" s="465"/>
      <c r="I63" s="465"/>
      <c r="J63" s="465"/>
      <c r="K63" s="465"/>
      <c r="L63" s="465"/>
      <c r="M63" s="465"/>
      <c r="N63" s="465"/>
      <c r="O63" s="465"/>
      <c r="P63" s="465"/>
      <c r="Q63" s="465"/>
      <c r="R63" s="465"/>
      <c r="S63" s="465"/>
      <c r="T63" s="465"/>
      <c r="U63" s="465"/>
      <c r="V63" s="465"/>
      <c r="W63" s="465"/>
      <c r="X63" s="465"/>
      <c r="Y63" s="465"/>
      <c r="Z63" s="465"/>
      <c r="AA63" s="465"/>
      <c r="AB63" s="465"/>
      <c r="AC63" s="465"/>
    </row>
    <row r="64" spans="1:29" ht="9" customHeight="1" x14ac:dyDescent="0.15">
      <c r="A64" s="465"/>
      <c r="B64" s="465"/>
      <c r="C64" s="465"/>
      <c r="D64" s="465"/>
      <c r="E64" s="465"/>
      <c r="F64" s="465"/>
      <c r="G64" s="465"/>
      <c r="H64" s="465"/>
      <c r="I64" s="465"/>
      <c r="J64" s="465"/>
      <c r="K64" s="465"/>
      <c r="L64" s="465"/>
      <c r="M64" s="465"/>
      <c r="N64" s="465"/>
      <c r="O64" s="465"/>
      <c r="P64" s="465"/>
      <c r="Q64" s="465"/>
      <c r="R64" s="465"/>
      <c r="S64" s="465"/>
      <c r="T64" s="465"/>
      <c r="U64" s="465"/>
      <c r="V64" s="465"/>
      <c r="W64" s="465"/>
      <c r="X64" s="465"/>
      <c r="Y64" s="465"/>
      <c r="Z64" s="465"/>
      <c r="AA64" s="465"/>
      <c r="AB64" s="465"/>
      <c r="AC64" s="465"/>
    </row>
    <row r="65" spans="1:29" ht="9" customHeight="1" x14ac:dyDescent="0.15">
      <c r="A65" s="465"/>
      <c r="B65" s="465"/>
      <c r="C65" s="465"/>
      <c r="D65" s="465"/>
      <c r="E65" s="465"/>
      <c r="F65" s="465"/>
      <c r="G65" s="465"/>
      <c r="H65" s="465"/>
      <c r="I65" s="465"/>
      <c r="J65" s="465"/>
      <c r="K65" s="465"/>
      <c r="L65" s="465"/>
      <c r="M65" s="465"/>
      <c r="N65" s="465"/>
      <c r="O65" s="465"/>
      <c r="P65" s="465"/>
      <c r="Q65" s="465"/>
      <c r="R65" s="465"/>
      <c r="S65" s="465"/>
      <c r="T65" s="465"/>
      <c r="U65" s="465"/>
      <c r="V65" s="465"/>
      <c r="W65" s="465"/>
      <c r="X65" s="465"/>
      <c r="Y65" s="465"/>
      <c r="Z65" s="465"/>
      <c r="AA65" s="465"/>
      <c r="AB65" s="465"/>
      <c r="AC65" s="465"/>
    </row>
    <row r="66" spans="1:29" ht="9" customHeight="1" x14ac:dyDescent="0.15">
      <c r="A66" s="465"/>
      <c r="B66" s="465"/>
      <c r="C66" s="465"/>
      <c r="D66" s="465"/>
      <c r="E66" s="465"/>
      <c r="F66" s="465"/>
      <c r="G66" s="465"/>
      <c r="H66" s="465"/>
      <c r="I66" s="465"/>
      <c r="J66" s="465"/>
      <c r="K66" s="465"/>
      <c r="L66" s="465"/>
      <c r="M66" s="465"/>
      <c r="N66" s="465"/>
      <c r="O66" s="465"/>
      <c r="P66" s="465"/>
      <c r="Q66" s="465"/>
      <c r="R66" s="465"/>
      <c r="S66" s="465"/>
      <c r="T66" s="465"/>
      <c r="U66" s="465"/>
      <c r="V66" s="465"/>
      <c r="W66" s="465"/>
      <c r="X66" s="465"/>
      <c r="Y66" s="465"/>
      <c r="Z66" s="465"/>
      <c r="AA66" s="465"/>
      <c r="AB66" s="465"/>
      <c r="AC66" s="465"/>
    </row>
    <row r="67" spans="1:29" ht="9" customHeight="1" x14ac:dyDescent="0.15">
      <c r="A67" s="465"/>
      <c r="B67" s="465"/>
      <c r="C67" s="465"/>
      <c r="D67" s="465"/>
      <c r="E67" s="465"/>
      <c r="F67" s="465"/>
      <c r="G67" s="465"/>
      <c r="H67" s="465"/>
      <c r="I67" s="465"/>
      <c r="J67" s="465"/>
      <c r="K67" s="465"/>
      <c r="L67" s="465"/>
      <c r="M67" s="465"/>
      <c r="N67" s="465"/>
      <c r="O67" s="465"/>
      <c r="P67" s="465"/>
      <c r="Q67" s="465"/>
      <c r="R67" s="465"/>
      <c r="S67" s="465"/>
      <c r="T67" s="465"/>
      <c r="U67" s="465"/>
      <c r="V67" s="465"/>
      <c r="W67" s="465"/>
      <c r="X67" s="465"/>
      <c r="Y67" s="465"/>
      <c r="Z67" s="465"/>
      <c r="AA67" s="465"/>
      <c r="AB67" s="465"/>
      <c r="AC67" s="465"/>
    </row>
    <row r="68" spans="1:29" ht="9" customHeight="1" x14ac:dyDescent="0.15">
      <c r="A68" s="465"/>
      <c r="B68" s="465"/>
      <c r="C68" s="465"/>
      <c r="D68" s="465"/>
      <c r="E68" s="465"/>
      <c r="F68" s="465"/>
      <c r="G68" s="465"/>
      <c r="H68" s="465"/>
      <c r="I68" s="465"/>
      <c r="J68" s="465"/>
      <c r="K68" s="465"/>
      <c r="L68" s="465"/>
      <c r="M68" s="465"/>
      <c r="N68" s="465"/>
      <c r="O68" s="465"/>
      <c r="P68" s="465"/>
      <c r="Q68" s="465"/>
      <c r="R68" s="465"/>
      <c r="S68" s="465"/>
      <c r="T68" s="465"/>
      <c r="U68" s="465"/>
      <c r="V68" s="465"/>
      <c r="W68" s="465"/>
      <c r="X68" s="465"/>
      <c r="Y68" s="465"/>
      <c r="Z68" s="465"/>
      <c r="AA68" s="465"/>
      <c r="AB68" s="465"/>
      <c r="AC68" s="465"/>
    </row>
    <row r="69" spans="1:29" ht="9" customHeight="1" x14ac:dyDescent="0.15">
      <c r="A69" s="465"/>
      <c r="B69" s="465"/>
      <c r="C69" s="465"/>
      <c r="D69" s="465"/>
      <c r="E69" s="465"/>
      <c r="F69" s="465"/>
      <c r="G69" s="465"/>
      <c r="H69" s="465"/>
      <c r="I69" s="465"/>
      <c r="J69" s="465"/>
      <c r="K69" s="465"/>
      <c r="L69" s="465"/>
      <c r="M69" s="465"/>
      <c r="N69" s="465"/>
      <c r="O69" s="465"/>
      <c r="P69" s="465"/>
      <c r="Q69" s="465"/>
      <c r="R69" s="465"/>
      <c r="S69" s="465"/>
      <c r="T69" s="465"/>
      <c r="U69" s="465"/>
      <c r="V69" s="465"/>
      <c r="W69" s="465"/>
      <c r="X69" s="465"/>
      <c r="Y69" s="465"/>
      <c r="Z69" s="465"/>
      <c r="AA69" s="465"/>
      <c r="AB69" s="465"/>
      <c r="AC69" s="465"/>
    </row>
    <row r="70" spans="1:29" ht="9" customHeight="1" x14ac:dyDescent="0.15">
      <c r="A70" s="465"/>
      <c r="B70" s="465"/>
      <c r="C70" s="465"/>
      <c r="D70" s="465"/>
      <c r="E70" s="465"/>
      <c r="F70" s="465"/>
      <c r="G70" s="465"/>
      <c r="H70" s="465"/>
      <c r="I70" s="465"/>
      <c r="J70" s="465"/>
      <c r="K70" s="465"/>
      <c r="L70" s="465"/>
      <c r="M70" s="465"/>
      <c r="N70" s="465"/>
      <c r="O70" s="465"/>
      <c r="P70" s="465"/>
      <c r="Q70" s="465"/>
      <c r="R70" s="465"/>
      <c r="S70" s="465"/>
      <c r="T70" s="465"/>
      <c r="U70" s="465"/>
      <c r="V70" s="465"/>
      <c r="W70" s="465"/>
      <c r="X70" s="465"/>
      <c r="Y70" s="465"/>
      <c r="Z70" s="465"/>
      <c r="AA70" s="465"/>
      <c r="AB70" s="465"/>
      <c r="AC70" s="465"/>
    </row>
    <row r="71" spans="1:29" ht="9" customHeight="1" x14ac:dyDescent="0.15">
      <c r="A71" s="465"/>
      <c r="B71" s="465"/>
      <c r="C71" s="465"/>
      <c r="D71" s="465"/>
      <c r="E71" s="465"/>
      <c r="F71" s="465"/>
      <c r="G71" s="465"/>
      <c r="H71" s="465"/>
      <c r="I71" s="465"/>
      <c r="J71" s="465"/>
      <c r="K71" s="465"/>
      <c r="L71" s="465"/>
      <c r="M71" s="465"/>
      <c r="N71" s="465"/>
      <c r="O71" s="465"/>
      <c r="P71" s="465"/>
      <c r="Q71" s="465"/>
      <c r="R71" s="465"/>
      <c r="S71" s="465"/>
      <c r="T71" s="465"/>
      <c r="U71" s="465"/>
      <c r="V71" s="465"/>
      <c r="W71" s="465"/>
      <c r="X71" s="465"/>
      <c r="Y71" s="465"/>
      <c r="Z71" s="465"/>
      <c r="AA71" s="465"/>
      <c r="AB71" s="465"/>
      <c r="AC71" s="465"/>
    </row>
    <row r="72" spans="1:29" ht="9" customHeight="1" x14ac:dyDescent="0.15">
      <c r="A72" s="465"/>
      <c r="B72" s="465"/>
      <c r="C72" s="465"/>
      <c r="D72" s="465"/>
      <c r="E72" s="465"/>
      <c r="F72" s="465"/>
      <c r="G72" s="465"/>
      <c r="H72" s="465"/>
      <c r="I72" s="465"/>
      <c r="J72" s="465"/>
      <c r="K72" s="465"/>
      <c r="L72" s="465"/>
      <c r="M72" s="465"/>
      <c r="N72" s="465"/>
      <c r="O72" s="465"/>
      <c r="P72" s="465"/>
      <c r="Q72" s="465"/>
      <c r="R72" s="465"/>
      <c r="S72" s="465"/>
      <c r="T72" s="465"/>
      <c r="U72" s="465"/>
      <c r="V72" s="465"/>
      <c r="W72" s="465"/>
      <c r="X72" s="465"/>
      <c r="Y72" s="465"/>
      <c r="Z72" s="465"/>
      <c r="AA72" s="465"/>
      <c r="AB72" s="465"/>
      <c r="AC72" s="465"/>
    </row>
    <row r="73" spans="1:29" ht="9" customHeight="1" x14ac:dyDescent="0.15">
      <c r="A73" s="465"/>
      <c r="B73" s="465"/>
      <c r="C73" s="465"/>
      <c r="D73" s="465"/>
      <c r="E73" s="465"/>
      <c r="F73" s="465"/>
      <c r="G73" s="465"/>
      <c r="H73" s="465"/>
      <c r="I73" s="465"/>
      <c r="J73" s="465"/>
      <c r="K73" s="465"/>
      <c r="L73" s="465"/>
      <c r="M73" s="465"/>
      <c r="N73" s="465"/>
      <c r="O73" s="465"/>
      <c r="P73" s="465"/>
      <c r="Q73" s="465"/>
      <c r="R73" s="465"/>
      <c r="S73" s="465"/>
      <c r="T73" s="465"/>
      <c r="U73" s="465"/>
      <c r="V73" s="465"/>
      <c r="W73" s="465"/>
      <c r="X73" s="465"/>
      <c r="Y73" s="465"/>
      <c r="Z73" s="465"/>
      <c r="AA73" s="465"/>
      <c r="AB73" s="465"/>
      <c r="AC73" s="465"/>
    </row>
    <row r="74" spans="1:29" ht="9" customHeight="1" x14ac:dyDescent="0.15">
      <c r="A74" s="465"/>
      <c r="B74" s="465"/>
      <c r="C74" s="465"/>
      <c r="D74" s="465"/>
      <c r="E74" s="465"/>
      <c r="F74" s="465"/>
      <c r="G74" s="465"/>
      <c r="H74" s="465"/>
      <c r="I74" s="465"/>
      <c r="J74" s="465"/>
      <c r="K74" s="465"/>
      <c r="L74" s="465"/>
      <c r="M74" s="465"/>
      <c r="N74" s="465"/>
      <c r="O74" s="465"/>
      <c r="P74" s="465"/>
      <c r="Q74" s="465"/>
      <c r="R74" s="465"/>
      <c r="S74" s="465"/>
      <c r="T74" s="465"/>
      <c r="U74" s="465"/>
      <c r="V74" s="465"/>
      <c r="W74" s="465"/>
      <c r="X74" s="465"/>
      <c r="Y74" s="465"/>
      <c r="Z74" s="465"/>
      <c r="AA74" s="465"/>
      <c r="AB74" s="465"/>
      <c r="AC74" s="465"/>
    </row>
    <row r="75" spans="1:29" ht="12.75" x14ac:dyDescent="0.2">
      <c r="A75" s="908" t="s">
        <v>798</v>
      </c>
      <c r="B75" s="908"/>
      <c r="C75" s="908"/>
      <c r="D75" s="908"/>
      <c r="E75" s="908"/>
      <c r="F75" s="908"/>
      <c r="G75" s="908"/>
      <c r="H75" s="908"/>
      <c r="I75" s="908"/>
      <c r="J75" s="908"/>
      <c r="K75" s="908"/>
      <c r="L75" s="908"/>
      <c r="M75" s="908"/>
      <c r="N75" s="908"/>
      <c r="O75" s="908"/>
      <c r="P75" s="908"/>
      <c r="Q75" s="908"/>
      <c r="R75" s="908"/>
      <c r="S75" s="908"/>
      <c r="T75" s="908"/>
      <c r="U75" s="908"/>
      <c r="V75" s="908"/>
      <c r="W75" s="908"/>
      <c r="X75" s="908"/>
      <c r="Y75" s="908"/>
      <c r="Z75" s="908"/>
      <c r="AA75" s="908"/>
      <c r="AB75" s="908"/>
      <c r="AC75" s="908"/>
    </row>
    <row r="76" spans="1:29" ht="9" customHeight="1" x14ac:dyDescent="0.15">
      <c r="A76" s="465"/>
      <c r="B76" s="465"/>
      <c r="C76" s="465"/>
      <c r="D76" s="465"/>
      <c r="E76" s="465"/>
      <c r="F76" s="465"/>
      <c r="G76" s="465"/>
      <c r="H76" s="465"/>
      <c r="I76" s="465"/>
      <c r="J76" s="465"/>
      <c r="K76" s="465"/>
      <c r="L76" s="465"/>
      <c r="M76" s="465"/>
      <c r="N76" s="465"/>
      <c r="O76" s="465"/>
      <c r="P76" s="465"/>
      <c r="Q76" s="465"/>
      <c r="R76" s="465"/>
      <c r="S76" s="465"/>
      <c r="T76" s="465"/>
      <c r="U76" s="465"/>
      <c r="V76" s="465"/>
      <c r="W76" s="465"/>
      <c r="X76" s="465"/>
      <c r="Y76" s="465"/>
      <c r="Z76" s="465"/>
      <c r="AA76" s="465"/>
      <c r="AB76" s="465"/>
      <c r="AC76" s="465"/>
    </row>
    <row r="77" spans="1:29" ht="9" customHeight="1" x14ac:dyDescent="0.15">
      <c r="A77" s="465"/>
      <c r="B77" s="465"/>
      <c r="C77" s="465"/>
      <c r="D77" s="465"/>
      <c r="E77" s="465"/>
      <c r="F77" s="465"/>
      <c r="G77" s="465"/>
      <c r="H77" s="465"/>
      <c r="I77" s="465"/>
      <c r="J77" s="465"/>
      <c r="K77" s="465"/>
      <c r="L77" s="465"/>
      <c r="M77" s="465"/>
      <c r="N77" s="465"/>
      <c r="O77" s="465"/>
      <c r="P77" s="465"/>
      <c r="Q77" s="465"/>
      <c r="R77" s="465"/>
      <c r="S77" s="465"/>
      <c r="T77" s="465"/>
      <c r="U77" s="465"/>
      <c r="V77" s="465"/>
      <c r="W77" s="465"/>
      <c r="X77" s="465"/>
      <c r="Y77" s="465"/>
      <c r="Z77" s="465"/>
      <c r="AA77" s="465"/>
      <c r="AB77" s="465"/>
      <c r="AC77" s="465"/>
    </row>
    <row r="78" spans="1:29" ht="9" customHeight="1" x14ac:dyDescent="0.15"/>
    <row r="79" spans="1:29" ht="9" customHeight="1" x14ac:dyDescent="0.15"/>
    <row r="80" spans="1:29" ht="9" customHeight="1" x14ac:dyDescent="0.15">
      <c r="U80" s="3" t="s">
        <v>799</v>
      </c>
    </row>
    <row r="81" spans="1:29" ht="9" customHeight="1" x14ac:dyDescent="0.15"/>
    <row r="82" spans="1:29" ht="9" customHeight="1" x14ac:dyDescent="0.15">
      <c r="A82" s="465"/>
      <c r="B82" s="465"/>
      <c r="C82" s="465"/>
      <c r="D82" s="465"/>
      <c r="E82" s="465"/>
      <c r="F82" s="465"/>
      <c r="G82" s="465"/>
      <c r="H82" s="465"/>
      <c r="I82" s="465"/>
      <c r="J82" s="465"/>
      <c r="K82" s="465"/>
      <c r="L82" s="465"/>
      <c r="M82" s="465"/>
      <c r="N82" s="465"/>
      <c r="O82" s="465"/>
      <c r="P82" s="465"/>
      <c r="Q82" s="465"/>
      <c r="R82" s="465"/>
      <c r="S82" s="465"/>
      <c r="T82" s="465"/>
      <c r="U82" s="465"/>
      <c r="V82" s="465"/>
      <c r="W82" s="465"/>
      <c r="X82" s="465"/>
      <c r="Y82" s="465"/>
      <c r="Z82" s="465"/>
      <c r="AA82" s="465"/>
      <c r="AB82" s="465"/>
      <c r="AC82" s="465"/>
    </row>
    <row r="83" spans="1:29" ht="9" customHeight="1" x14ac:dyDescent="0.15">
      <c r="A83" s="465"/>
      <c r="B83" s="465"/>
      <c r="C83" s="465"/>
      <c r="D83" s="465"/>
      <c r="E83" s="465"/>
      <c r="F83" s="465"/>
      <c r="G83" s="465"/>
      <c r="H83" s="465"/>
      <c r="I83" s="465"/>
      <c r="J83" s="465"/>
      <c r="K83" s="465"/>
      <c r="L83" s="465"/>
      <c r="M83" s="465"/>
      <c r="N83" s="465"/>
      <c r="O83" s="465"/>
      <c r="P83" s="465"/>
      <c r="Q83" s="465"/>
      <c r="R83" s="465"/>
      <c r="S83" s="465"/>
      <c r="T83" s="465"/>
      <c r="U83" s="465"/>
      <c r="V83" s="465"/>
      <c r="W83" s="465"/>
      <c r="X83" s="465"/>
      <c r="Y83" s="465"/>
      <c r="Z83" s="465"/>
      <c r="AA83" s="465"/>
      <c r="AB83" s="465"/>
      <c r="AC83" s="465"/>
    </row>
    <row r="84" spans="1:29" ht="9" customHeight="1" x14ac:dyDescent="0.15">
      <c r="A84" s="465"/>
      <c r="B84" s="465"/>
      <c r="C84" s="465"/>
      <c r="D84" s="465"/>
      <c r="E84" s="465"/>
      <c r="F84" s="465"/>
      <c r="G84" s="465"/>
      <c r="H84" s="465"/>
      <c r="I84" s="465"/>
      <c r="J84" s="465"/>
      <c r="K84" s="465"/>
      <c r="L84" s="465"/>
      <c r="M84" s="465"/>
      <c r="N84" s="465"/>
      <c r="O84" s="465"/>
      <c r="P84" s="465"/>
      <c r="Q84" s="465"/>
      <c r="R84" s="465"/>
      <c r="S84" s="465"/>
      <c r="T84" s="465"/>
      <c r="U84" s="465"/>
      <c r="V84" s="465"/>
      <c r="W84" s="465"/>
      <c r="X84" s="465"/>
      <c r="Y84" s="465"/>
      <c r="Z84" s="465"/>
      <c r="AA84" s="465"/>
      <c r="AB84" s="465"/>
      <c r="AC84" s="465"/>
    </row>
    <row r="85" spans="1:29" ht="9" customHeight="1" x14ac:dyDescent="0.15">
      <c r="A85" s="465"/>
      <c r="B85" s="465"/>
      <c r="C85" s="465"/>
      <c r="D85" s="465"/>
      <c r="E85" s="465"/>
      <c r="F85" s="465"/>
      <c r="G85" s="465"/>
      <c r="H85" s="465"/>
      <c r="I85" s="465"/>
      <c r="J85" s="465"/>
      <c r="K85" s="465"/>
      <c r="L85" s="465"/>
      <c r="M85" s="465"/>
      <c r="N85" s="465"/>
      <c r="O85" s="465"/>
      <c r="P85" s="465"/>
      <c r="Q85" s="465"/>
      <c r="R85" s="465"/>
      <c r="S85" s="465"/>
      <c r="T85" s="465"/>
      <c r="U85" s="465"/>
      <c r="V85" s="465"/>
      <c r="W85" s="465"/>
      <c r="X85" s="465"/>
      <c r="Y85" s="465"/>
      <c r="Z85" s="465"/>
      <c r="AA85" s="465"/>
      <c r="AB85" s="465"/>
      <c r="AC85" s="465"/>
    </row>
    <row r="86" spans="1:29" ht="9" customHeight="1" x14ac:dyDescent="0.15">
      <c r="A86" s="465"/>
      <c r="B86" s="465"/>
      <c r="C86" s="465"/>
      <c r="D86" s="465"/>
      <c r="E86" s="465"/>
      <c r="F86" s="465"/>
      <c r="G86" s="465"/>
      <c r="H86" s="465"/>
      <c r="I86" s="465"/>
      <c r="J86" s="465"/>
      <c r="K86" s="465"/>
      <c r="L86" s="465"/>
      <c r="M86" s="465"/>
      <c r="N86" s="465"/>
      <c r="O86" s="465"/>
      <c r="P86" s="465"/>
      <c r="Q86" s="465"/>
      <c r="R86" s="465"/>
      <c r="S86" s="465"/>
      <c r="T86" s="465"/>
      <c r="U86" s="465"/>
      <c r="V86" s="465"/>
      <c r="W86" s="465"/>
      <c r="X86" s="465"/>
      <c r="Y86" s="465"/>
      <c r="Z86" s="465"/>
      <c r="AA86" s="465"/>
      <c r="AB86" s="465"/>
      <c r="AC86" s="465"/>
    </row>
    <row r="87" spans="1:29" ht="9" customHeight="1" x14ac:dyDescent="0.15">
      <c r="A87" s="465"/>
      <c r="B87" s="465"/>
      <c r="C87" s="465"/>
      <c r="D87" s="465"/>
      <c r="E87" s="465"/>
      <c r="I87" s="465"/>
      <c r="J87" s="465"/>
      <c r="K87" s="465"/>
      <c r="L87" s="465"/>
      <c r="M87" s="465"/>
      <c r="N87" s="465"/>
      <c r="O87" s="465"/>
      <c r="P87" s="465"/>
      <c r="Q87" s="465"/>
      <c r="R87" s="465"/>
      <c r="S87" s="465"/>
      <c r="T87" s="465"/>
      <c r="U87" s="465"/>
      <c r="V87" s="465"/>
      <c r="W87" s="465"/>
      <c r="X87" s="465"/>
      <c r="Y87" s="465"/>
      <c r="Z87" s="465"/>
      <c r="AA87" s="465"/>
      <c r="AB87" s="465"/>
      <c r="AC87" s="465"/>
    </row>
    <row r="88" spans="1:29" ht="9" customHeight="1" x14ac:dyDescent="0.15">
      <c r="A88" s="465"/>
      <c r="B88" s="465"/>
      <c r="C88" s="465"/>
      <c r="D88" s="465"/>
      <c r="E88" s="465"/>
      <c r="I88" s="465"/>
      <c r="J88" s="465"/>
      <c r="K88" s="465"/>
      <c r="L88" s="465"/>
      <c r="M88" s="465"/>
      <c r="N88" s="465"/>
      <c r="O88" s="465"/>
      <c r="P88" s="465"/>
      <c r="Q88" s="465"/>
      <c r="R88" s="465"/>
      <c r="S88" s="465"/>
      <c r="T88" s="465"/>
      <c r="U88" s="465"/>
      <c r="V88" s="465"/>
      <c r="W88" s="465"/>
      <c r="X88" s="465"/>
      <c r="Y88" s="465"/>
      <c r="Z88" s="465"/>
      <c r="AA88" s="465"/>
      <c r="AB88" s="465"/>
      <c r="AC88" s="465"/>
    </row>
    <row r="89" spans="1:29" ht="9" customHeight="1" x14ac:dyDescent="0.15">
      <c r="A89" s="465"/>
      <c r="B89" s="465"/>
      <c r="C89" s="465"/>
      <c r="D89" s="465"/>
      <c r="E89" s="465"/>
      <c r="I89" s="465"/>
      <c r="J89" s="465"/>
      <c r="K89" s="465"/>
      <c r="L89" s="465"/>
      <c r="M89" s="465"/>
      <c r="N89" s="465"/>
      <c r="O89" s="465"/>
      <c r="P89" s="465"/>
      <c r="Q89" s="465"/>
      <c r="R89" s="465"/>
      <c r="S89" s="465"/>
      <c r="T89" s="465"/>
      <c r="U89" s="465"/>
      <c r="V89" s="465"/>
      <c r="W89" s="465"/>
      <c r="X89" s="465"/>
      <c r="Y89" s="465"/>
      <c r="Z89" s="465"/>
      <c r="AA89" s="465"/>
      <c r="AB89" s="465"/>
      <c r="AC89" s="465"/>
    </row>
    <row r="90" spans="1:29" ht="9" customHeight="1" x14ac:dyDescent="0.15">
      <c r="A90" s="465"/>
      <c r="B90" s="465"/>
      <c r="C90" s="465"/>
      <c r="D90" s="465"/>
      <c r="E90" s="465"/>
      <c r="F90" s="465"/>
      <c r="G90" s="465"/>
      <c r="H90" s="465"/>
      <c r="I90" s="465"/>
      <c r="J90" s="465"/>
      <c r="K90" s="465"/>
      <c r="L90" s="465"/>
      <c r="M90" s="465"/>
      <c r="N90" s="465"/>
      <c r="O90" s="465"/>
      <c r="P90" s="465"/>
      <c r="Q90" s="465"/>
      <c r="R90" s="465"/>
      <c r="S90" s="465"/>
      <c r="T90" s="465"/>
      <c r="U90" s="465"/>
      <c r="V90" s="465"/>
      <c r="W90" s="465"/>
      <c r="X90" s="465"/>
      <c r="Y90" s="465"/>
      <c r="Z90" s="465"/>
      <c r="AA90" s="465"/>
      <c r="AB90" s="465"/>
      <c r="AC90" s="465"/>
    </row>
    <row r="91" spans="1:29" ht="9" customHeight="1" x14ac:dyDescent="0.15">
      <c r="A91" s="465"/>
      <c r="B91" s="465"/>
      <c r="C91" s="465"/>
      <c r="D91" s="465"/>
      <c r="E91" s="465"/>
      <c r="F91" s="465"/>
      <c r="G91" s="465"/>
      <c r="H91" s="465"/>
      <c r="I91" s="465"/>
      <c r="J91" s="465"/>
      <c r="K91" s="465"/>
      <c r="L91" s="465"/>
      <c r="M91" s="465"/>
      <c r="N91" s="465"/>
      <c r="O91" s="465"/>
      <c r="P91" s="465"/>
      <c r="Q91" s="465"/>
      <c r="R91" s="465"/>
      <c r="S91" s="465"/>
      <c r="T91" s="465"/>
      <c r="U91" s="465"/>
      <c r="V91" s="465"/>
      <c r="W91" s="465"/>
      <c r="X91" s="465"/>
      <c r="Y91" s="465"/>
      <c r="Z91" s="465"/>
      <c r="AA91" s="465"/>
      <c r="AB91" s="465"/>
      <c r="AC91" s="465"/>
    </row>
    <row r="92" spans="1:29" ht="9" customHeight="1" x14ac:dyDescent="0.15">
      <c r="A92" s="465"/>
      <c r="B92" s="465"/>
      <c r="C92" s="465"/>
      <c r="D92" s="465"/>
      <c r="E92" s="465"/>
      <c r="F92" s="465"/>
      <c r="G92" s="465"/>
      <c r="H92" s="465"/>
      <c r="I92" s="465"/>
      <c r="J92" s="465"/>
      <c r="K92" s="465"/>
      <c r="L92" s="465"/>
      <c r="M92" s="465"/>
      <c r="N92" s="465"/>
      <c r="O92" s="465"/>
      <c r="P92" s="465"/>
      <c r="Q92" s="465"/>
      <c r="R92" s="465"/>
      <c r="S92" s="465"/>
      <c r="T92" s="465"/>
      <c r="U92" s="465"/>
      <c r="V92" s="465"/>
      <c r="W92" s="465"/>
      <c r="X92" s="465"/>
      <c r="Y92" s="465"/>
      <c r="Z92" s="465"/>
      <c r="AA92" s="465"/>
      <c r="AB92" s="465"/>
      <c r="AC92" s="465"/>
    </row>
    <row r="93" spans="1:29" ht="9" customHeight="1" x14ac:dyDescent="0.15">
      <c r="A93" s="465"/>
      <c r="B93" s="465"/>
      <c r="C93" s="465"/>
      <c r="D93" s="465"/>
      <c r="E93" s="465"/>
      <c r="F93" s="465"/>
      <c r="G93" s="465"/>
      <c r="H93" s="465"/>
      <c r="I93" s="465"/>
      <c r="J93" s="465"/>
      <c r="K93" s="465"/>
      <c r="L93" s="465"/>
      <c r="M93" s="465"/>
      <c r="N93" s="465"/>
      <c r="O93" s="465"/>
      <c r="P93" s="465"/>
      <c r="Q93" s="465"/>
      <c r="R93" s="465"/>
      <c r="S93" s="465"/>
      <c r="T93" s="465"/>
      <c r="U93" s="465"/>
      <c r="V93" s="465"/>
      <c r="W93" s="465"/>
      <c r="X93" s="465"/>
      <c r="Y93" s="465"/>
      <c r="Z93" s="465"/>
      <c r="AA93" s="465"/>
      <c r="AB93" s="465"/>
      <c r="AC93" s="465"/>
    </row>
    <row r="94" spans="1:29" ht="9" customHeight="1" x14ac:dyDescent="0.15">
      <c r="A94" s="465"/>
      <c r="B94" s="465"/>
      <c r="C94" s="465"/>
      <c r="D94" s="465"/>
      <c r="E94" s="465"/>
      <c r="F94" s="465"/>
      <c r="G94" s="465"/>
      <c r="H94" s="465"/>
      <c r="I94" s="465"/>
      <c r="J94" s="465"/>
      <c r="K94" s="465"/>
      <c r="L94" s="465"/>
      <c r="M94" s="465"/>
      <c r="N94" s="465"/>
      <c r="O94" s="465"/>
      <c r="P94" s="465"/>
      <c r="Q94" s="465"/>
      <c r="R94" s="465"/>
      <c r="S94" s="465"/>
      <c r="T94" s="465"/>
      <c r="U94" s="465"/>
      <c r="V94" s="465"/>
      <c r="W94" s="465"/>
      <c r="X94" s="465"/>
      <c r="Y94" s="465"/>
      <c r="Z94" s="465"/>
      <c r="AA94" s="465"/>
      <c r="AB94" s="465"/>
      <c r="AC94" s="465"/>
    </row>
    <row r="95" spans="1:29" ht="9" customHeight="1" x14ac:dyDescent="0.15">
      <c r="A95" s="465"/>
      <c r="B95" s="465"/>
      <c r="C95" s="465"/>
      <c r="D95" s="465"/>
      <c r="E95" s="465"/>
      <c r="F95" s="465"/>
      <c r="G95" s="465"/>
      <c r="H95" s="465"/>
      <c r="I95" s="465"/>
      <c r="J95" s="465"/>
      <c r="K95" s="465"/>
      <c r="L95" s="465"/>
      <c r="M95" s="465"/>
      <c r="N95" s="465"/>
      <c r="O95" s="465"/>
      <c r="P95" s="465"/>
      <c r="Q95" s="465"/>
      <c r="R95" s="465"/>
      <c r="S95" s="465"/>
      <c r="T95" s="465"/>
      <c r="U95" s="465"/>
      <c r="V95" s="465"/>
      <c r="W95" s="465"/>
      <c r="X95" s="465"/>
      <c r="Y95" s="465"/>
      <c r="Z95" s="465"/>
      <c r="AA95" s="465"/>
      <c r="AB95" s="465"/>
      <c r="AC95" s="465"/>
    </row>
    <row r="96" spans="1:29" ht="9" customHeight="1" x14ac:dyDescent="0.15">
      <c r="A96" s="465"/>
      <c r="B96" s="465"/>
      <c r="C96" s="465"/>
      <c r="D96" s="465"/>
      <c r="E96" s="465"/>
      <c r="F96" s="465"/>
      <c r="G96" s="465"/>
      <c r="H96" s="465"/>
      <c r="I96" s="465"/>
      <c r="J96" s="465"/>
      <c r="K96" s="465"/>
      <c r="L96" s="465"/>
      <c r="M96" s="465"/>
      <c r="N96" s="465"/>
      <c r="O96" s="465"/>
      <c r="P96" s="465"/>
      <c r="Q96" s="465"/>
      <c r="R96" s="465"/>
      <c r="S96" s="465"/>
      <c r="T96" s="465"/>
      <c r="U96" s="465"/>
      <c r="V96" s="465"/>
      <c r="W96" s="465"/>
      <c r="X96" s="465"/>
      <c r="Y96" s="465"/>
      <c r="Z96" s="465"/>
      <c r="AA96" s="465"/>
      <c r="AB96" s="465"/>
      <c r="AC96" s="465"/>
    </row>
    <row r="97" spans="1:29" ht="9" customHeight="1" x14ac:dyDescent="0.15">
      <c r="A97" s="465"/>
      <c r="B97" s="465"/>
      <c r="C97" s="465"/>
      <c r="D97" s="465"/>
      <c r="E97" s="465"/>
      <c r="F97" s="465"/>
      <c r="G97" s="465"/>
      <c r="H97" s="465"/>
      <c r="I97" s="465"/>
      <c r="J97" s="465"/>
      <c r="K97" s="465"/>
      <c r="L97" s="465"/>
      <c r="M97" s="465"/>
      <c r="N97" s="465"/>
      <c r="O97" s="465"/>
      <c r="P97" s="465"/>
      <c r="Q97" s="465"/>
      <c r="R97" s="465"/>
      <c r="S97" s="465"/>
      <c r="T97" s="465"/>
      <c r="U97" s="465"/>
      <c r="V97" s="465"/>
      <c r="W97" s="465"/>
      <c r="X97" s="465"/>
      <c r="Y97" s="465"/>
      <c r="Z97" s="465"/>
      <c r="AA97" s="465"/>
      <c r="AB97" s="465"/>
      <c r="AC97" s="465"/>
    </row>
    <row r="98" spans="1:29" ht="9" customHeight="1" x14ac:dyDescent="0.15">
      <c r="A98" s="465"/>
      <c r="B98" s="465"/>
      <c r="C98" s="465"/>
      <c r="D98" s="465"/>
      <c r="E98" s="465"/>
      <c r="F98" s="465"/>
      <c r="G98" s="465"/>
      <c r="H98" s="465"/>
      <c r="I98" s="465"/>
      <c r="J98" s="465"/>
      <c r="K98" s="465"/>
      <c r="L98" s="465"/>
      <c r="M98" s="465"/>
      <c r="N98" s="465"/>
      <c r="O98" s="465"/>
      <c r="P98" s="465"/>
      <c r="Q98" s="465"/>
      <c r="R98" s="465"/>
      <c r="S98" s="465"/>
      <c r="T98" s="465"/>
      <c r="U98" s="465"/>
      <c r="V98" s="465"/>
      <c r="W98" s="465"/>
      <c r="X98" s="465"/>
      <c r="Y98" s="465"/>
      <c r="Z98" s="465"/>
      <c r="AA98" s="465"/>
      <c r="AB98" s="465"/>
      <c r="AC98" s="465"/>
    </row>
    <row r="99" spans="1:29" ht="9" customHeight="1" x14ac:dyDescent="0.15">
      <c r="A99" s="465"/>
      <c r="B99" s="465"/>
      <c r="C99" s="465"/>
      <c r="D99" s="465"/>
      <c r="E99" s="465"/>
      <c r="F99" s="465"/>
      <c r="G99" s="465"/>
      <c r="H99" s="465"/>
      <c r="I99" s="465"/>
      <c r="J99" s="465"/>
      <c r="K99" s="465"/>
      <c r="L99" s="465"/>
      <c r="M99" s="465"/>
      <c r="N99" s="465"/>
      <c r="O99" s="465"/>
      <c r="P99" s="465"/>
      <c r="Q99" s="465"/>
      <c r="R99" s="465"/>
      <c r="S99" s="465"/>
      <c r="T99" s="465"/>
      <c r="U99" s="465"/>
      <c r="V99" s="465"/>
      <c r="W99" s="465"/>
      <c r="X99" s="465"/>
      <c r="Y99" s="465"/>
      <c r="Z99" s="465"/>
      <c r="AA99" s="465"/>
      <c r="AB99" s="465"/>
      <c r="AC99" s="465"/>
    </row>
    <row r="100" spans="1:29" ht="9" customHeight="1" x14ac:dyDescent="0.15">
      <c r="A100" s="465"/>
      <c r="B100" s="465"/>
      <c r="C100" s="465"/>
      <c r="D100" s="465"/>
      <c r="E100" s="465"/>
      <c r="F100" s="465"/>
      <c r="G100" s="465"/>
      <c r="H100" s="465"/>
      <c r="I100" s="465"/>
      <c r="J100" s="465"/>
      <c r="K100" s="465"/>
      <c r="L100" s="465"/>
      <c r="M100" s="465"/>
      <c r="N100" s="465"/>
      <c r="O100" s="465"/>
      <c r="P100" s="465"/>
      <c r="Q100" s="465"/>
      <c r="R100" s="465"/>
      <c r="S100" s="465"/>
      <c r="T100" s="465"/>
      <c r="U100" s="465"/>
      <c r="V100" s="465"/>
      <c r="W100" s="465"/>
      <c r="X100" s="465"/>
      <c r="Y100" s="465"/>
      <c r="Z100" s="465"/>
      <c r="AA100" s="465"/>
      <c r="AB100" s="465"/>
      <c r="AC100" s="465"/>
    </row>
    <row r="101" spans="1:29" ht="9" customHeight="1" x14ac:dyDescent="0.15">
      <c r="A101" s="465"/>
      <c r="B101" s="465"/>
      <c r="C101" s="465"/>
      <c r="D101" s="465"/>
      <c r="E101" s="465"/>
      <c r="F101" s="465"/>
      <c r="G101" s="465"/>
      <c r="H101" s="465"/>
      <c r="I101" s="465"/>
      <c r="J101" s="465"/>
      <c r="K101" s="465"/>
      <c r="L101" s="465"/>
      <c r="M101" s="465"/>
      <c r="N101" s="465"/>
      <c r="O101" s="465"/>
      <c r="P101" s="465"/>
      <c r="Q101" s="465"/>
      <c r="R101" s="465"/>
      <c r="S101" s="465"/>
      <c r="T101" s="465"/>
      <c r="U101" s="465"/>
      <c r="V101" s="465"/>
      <c r="W101" s="465"/>
      <c r="X101" s="465"/>
      <c r="Y101" s="465"/>
      <c r="Z101" s="465"/>
      <c r="AA101" s="465"/>
      <c r="AB101" s="465"/>
      <c r="AC101" s="465"/>
    </row>
    <row r="102" spans="1:29" ht="9" customHeight="1" x14ac:dyDescent="0.15">
      <c r="A102" s="465"/>
      <c r="B102" s="465"/>
      <c r="C102" s="465"/>
      <c r="D102" s="465"/>
      <c r="E102" s="465"/>
      <c r="F102" s="465"/>
      <c r="G102" s="465"/>
      <c r="H102" s="465"/>
      <c r="I102" s="465"/>
      <c r="J102" s="465"/>
      <c r="K102" s="465"/>
      <c r="L102" s="465"/>
      <c r="M102" s="465"/>
      <c r="N102" s="465"/>
      <c r="O102" s="465"/>
      <c r="P102" s="465"/>
      <c r="Q102" s="465"/>
      <c r="R102" s="465"/>
      <c r="S102" s="465"/>
      <c r="T102" s="465"/>
      <c r="U102" s="465"/>
      <c r="V102" s="465"/>
      <c r="W102" s="465"/>
      <c r="X102" s="465"/>
      <c r="Y102" s="465"/>
      <c r="Z102" s="465"/>
      <c r="AA102" s="465"/>
      <c r="AB102" s="465"/>
      <c r="AC102" s="465"/>
    </row>
    <row r="103" spans="1:29" ht="9" customHeight="1" x14ac:dyDescent="0.15">
      <c r="A103" s="465"/>
      <c r="B103" s="465"/>
      <c r="C103" s="465"/>
      <c r="D103" s="465"/>
      <c r="E103" s="465"/>
      <c r="F103" s="465"/>
      <c r="G103" s="465"/>
      <c r="H103" s="465"/>
      <c r="I103" s="465"/>
      <c r="J103" s="465"/>
      <c r="K103" s="465"/>
      <c r="L103" s="465"/>
      <c r="M103" s="465"/>
      <c r="N103" s="465"/>
      <c r="O103" s="465"/>
      <c r="P103" s="465"/>
      <c r="Q103" s="465"/>
      <c r="R103" s="465"/>
      <c r="S103" s="465"/>
      <c r="T103" s="465"/>
      <c r="U103" s="465"/>
      <c r="V103" s="465"/>
      <c r="W103" s="465"/>
      <c r="X103" s="465"/>
      <c r="Y103" s="465"/>
      <c r="Z103" s="465"/>
      <c r="AA103" s="465"/>
      <c r="AB103" s="465"/>
      <c r="AC103" s="465"/>
    </row>
    <row r="104" spans="1:29" ht="9" customHeight="1" x14ac:dyDescent="0.15">
      <c r="A104" s="465"/>
      <c r="B104" s="465"/>
      <c r="C104" s="465"/>
      <c r="D104" s="465"/>
      <c r="E104" s="465"/>
      <c r="F104" s="465"/>
      <c r="G104" s="465"/>
      <c r="H104" s="465"/>
      <c r="I104" s="465"/>
      <c r="J104" s="465"/>
      <c r="K104" s="465"/>
      <c r="L104" s="465"/>
      <c r="M104" s="465"/>
      <c r="N104" s="465"/>
      <c r="O104" s="465"/>
      <c r="P104" s="465"/>
      <c r="Q104" s="465"/>
      <c r="R104" s="465"/>
      <c r="S104" s="465"/>
      <c r="T104" s="465"/>
      <c r="U104" s="465"/>
      <c r="V104" s="465"/>
      <c r="W104" s="465"/>
      <c r="X104" s="465"/>
      <c r="Y104" s="465"/>
      <c r="Z104" s="465"/>
      <c r="AA104" s="465"/>
      <c r="AB104" s="465"/>
      <c r="AC104" s="465"/>
    </row>
    <row r="105" spans="1:29" ht="9" customHeight="1" x14ac:dyDescent="0.15">
      <c r="A105" s="465"/>
      <c r="B105" s="465"/>
      <c r="C105" s="465"/>
      <c r="D105" s="465"/>
      <c r="E105" s="465"/>
      <c r="F105" s="465"/>
      <c r="G105" s="465"/>
      <c r="H105" s="465"/>
      <c r="I105" s="465"/>
      <c r="J105" s="465"/>
      <c r="K105" s="465"/>
      <c r="L105" s="465"/>
      <c r="M105" s="465"/>
      <c r="N105" s="465"/>
      <c r="O105" s="465"/>
      <c r="P105" s="465"/>
      <c r="Q105" s="465"/>
      <c r="R105" s="465"/>
      <c r="S105" s="465"/>
      <c r="T105" s="465"/>
      <c r="U105" s="465"/>
      <c r="V105" s="465"/>
      <c r="W105" s="465"/>
      <c r="X105" s="465"/>
      <c r="Y105" s="465"/>
      <c r="Z105" s="465"/>
      <c r="AA105" s="465"/>
      <c r="AB105" s="465"/>
      <c r="AC105" s="465"/>
    </row>
    <row r="106" spans="1:29" ht="9" customHeight="1" x14ac:dyDescent="0.15">
      <c r="A106" s="465"/>
      <c r="B106" s="465"/>
      <c r="C106" s="465"/>
      <c r="D106" s="465"/>
      <c r="E106" s="465"/>
      <c r="F106" s="465"/>
      <c r="G106" s="465"/>
      <c r="H106" s="465"/>
      <c r="I106" s="465"/>
      <c r="J106" s="465"/>
      <c r="K106" s="465"/>
      <c r="L106" s="465"/>
      <c r="M106" s="465"/>
      <c r="N106" s="465"/>
      <c r="O106" s="465"/>
      <c r="P106" s="465"/>
      <c r="Q106" s="465"/>
      <c r="R106" s="465"/>
      <c r="S106" s="465"/>
      <c r="T106" s="465"/>
      <c r="U106" s="465"/>
      <c r="V106" s="465"/>
      <c r="W106" s="465"/>
      <c r="X106" s="465"/>
      <c r="Y106" s="465"/>
      <c r="Z106" s="465"/>
      <c r="AA106" s="465"/>
      <c r="AB106" s="465"/>
      <c r="AC106" s="465"/>
    </row>
    <row r="107" spans="1:29" ht="9" customHeight="1" x14ac:dyDescent="0.15">
      <c r="A107" s="465"/>
      <c r="B107" s="465"/>
      <c r="C107" s="465"/>
      <c r="D107" s="465"/>
      <c r="H107" s="465"/>
      <c r="I107" s="465"/>
      <c r="J107" s="465"/>
      <c r="K107" s="465"/>
      <c r="L107" s="465"/>
      <c r="M107" s="465"/>
      <c r="N107" s="465"/>
      <c r="O107" s="465"/>
      <c r="P107" s="465"/>
      <c r="Q107" s="465"/>
      <c r="R107" s="465"/>
      <c r="S107" s="465"/>
      <c r="T107" s="465"/>
      <c r="U107" s="465"/>
      <c r="V107" s="465"/>
      <c r="W107" s="465"/>
      <c r="X107" s="465"/>
      <c r="Y107" s="465"/>
      <c r="Z107" s="465"/>
      <c r="AA107" s="465"/>
      <c r="AB107" s="465"/>
      <c r="AC107" s="465"/>
    </row>
    <row r="108" spans="1:29" ht="9" customHeight="1" x14ac:dyDescent="0.15">
      <c r="A108" s="465"/>
      <c r="B108" s="465"/>
      <c r="C108" s="465"/>
      <c r="D108" s="465"/>
      <c r="H108" s="465"/>
      <c r="I108" s="465"/>
      <c r="J108" s="465"/>
      <c r="K108" s="465"/>
      <c r="L108" s="465"/>
      <c r="M108" s="465"/>
      <c r="N108" s="465"/>
      <c r="O108" s="465"/>
      <c r="P108" s="465"/>
      <c r="Q108" s="465"/>
      <c r="R108" s="465"/>
      <c r="S108" s="465"/>
      <c r="T108" s="465"/>
      <c r="U108" s="465"/>
      <c r="V108" s="465"/>
      <c r="W108" s="465"/>
      <c r="X108" s="465"/>
      <c r="Y108" s="465"/>
      <c r="Z108" s="465"/>
      <c r="AA108" s="465"/>
      <c r="AB108" s="465"/>
      <c r="AC108" s="465"/>
    </row>
    <row r="109" spans="1:29" ht="9" customHeight="1" x14ac:dyDescent="0.15">
      <c r="A109" s="465"/>
      <c r="B109" s="465"/>
      <c r="C109" s="465"/>
      <c r="D109" s="465"/>
      <c r="H109" s="465"/>
      <c r="I109" s="465"/>
      <c r="J109" s="465"/>
      <c r="K109" s="465"/>
      <c r="L109" s="465"/>
      <c r="M109" s="465"/>
      <c r="N109" s="465"/>
      <c r="O109" s="465"/>
      <c r="P109" s="465"/>
      <c r="Q109" s="465"/>
      <c r="R109" s="465"/>
      <c r="S109" s="465"/>
      <c r="T109" s="465"/>
      <c r="U109" s="465"/>
      <c r="V109" s="465"/>
      <c r="W109" s="465"/>
      <c r="X109" s="465"/>
      <c r="Y109" s="465"/>
      <c r="Z109" s="465"/>
      <c r="AA109" s="465"/>
      <c r="AB109" s="465"/>
      <c r="AC109" s="465"/>
    </row>
    <row r="110" spans="1:29" ht="9" customHeight="1" x14ac:dyDescent="0.15">
      <c r="A110" s="466"/>
      <c r="B110" s="465"/>
      <c r="C110" s="465"/>
      <c r="D110" s="465"/>
      <c r="E110" s="465"/>
      <c r="F110" s="465"/>
      <c r="G110" s="465"/>
      <c r="H110" s="465"/>
      <c r="I110" s="465"/>
      <c r="J110" s="465"/>
      <c r="K110" s="465"/>
      <c r="L110" s="465"/>
      <c r="M110" s="465"/>
      <c r="N110" s="465"/>
      <c r="O110" s="465"/>
      <c r="P110" s="465"/>
      <c r="Q110" s="465"/>
      <c r="R110" s="465"/>
      <c r="S110" s="465"/>
      <c r="T110" s="465"/>
      <c r="U110" s="465"/>
      <c r="V110" s="465"/>
      <c r="W110" s="465"/>
      <c r="X110" s="465"/>
      <c r="Y110" s="465"/>
      <c r="Z110" s="465"/>
      <c r="AA110" s="465"/>
      <c r="AB110" s="465"/>
      <c r="AC110" s="465"/>
    </row>
    <row r="111" spans="1:29" ht="9" customHeight="1" x14ac:dyDescent="0.15">
      <c r="A111" s="466"/>
      <c r="B111" s="465"/>
      <c r="C111" s="465"/>
      <c r="D111" s="465"/>
      <c r="E111" s="465"/>
      <c r="F111" s="465"/>
      <c r="G111" s="465"/>
      <c r="H111" s="465"/>
      <c r="I111" s="465"/>
      <c r="J111" s="465"/>
      <c r="K111" s="465"/>
      <c r="L111" s="465"/>
      <c r="M111" s="465"/>
      <c r="N111" s="465"/>
      <c r="O111" s="465"/>
      <c r="P111" s="465"/>
      <c r="Q111" s="465"/>
      <c r="R111" s="465"/>
      <c r="S111" s="465"/>
      <c r="T111" s="465"/>
      <c r="U111" s="465"/>
      <c r="V111" s="465"/>
      <c r="W111" s="465"/>
      <c r="X111" s="465"/>
      <c r="Y111" s="465"/>
      <c r="Z111" s="465"/>
      <c r="AA111" s="465"/>
      <c r="AB111" s="465"/>
      <c r="AC111" s="465"/>
    </row>
    <row r="112" spans="1:29" ht="9" customHeight="1" x14ac:dyDescent="0.15">
      <c r="A112" s="466"/>
      <c r="B112" s="465"/>
      <c r="C112" s="465"/>
      <c r="D112" s="465"/>
      <c r="E112" s="465"/>
      <c r="F112" s="465"/>
      <c r="G112" s="465"/>
      <c r="H112" s="465"/>
      <c r="I112" s="465"/>
      <c r="J112" s="465"/>
      <c r="K112" s="465"/>
      <c r="L112" s="465"/>
      <c r="M112" s="465"/>
      <c r="N112" s="465"/>
      <c r="O112" s="465"/>
      <c r="P112" s="465"/>
      <c r="Q112" s="465"/>
      <c r="R112" s="465"/>
      <c r="S112" s="465"/>
      <c r="T112" s="465"/>
      <c r="U112" s="465"/>
      <c r="V112" s="465"/>
      <c r="W112" s="465"/>
      <c r="X112" s="465"/>
      <c r="Y112" s="465"/>
      <c r="Z112" s="465"/>
      <c r="AA112" s="465"/>
      <c r="AB112" s="465"/>
      <c r="AC112" s="465"/>
    </row>
    <row r="113" spans="1:29" x14ac:dyDescent="0.15">
      <c r="A113" s="528" t="s">
        <v>819</v>
      </c>
      <c r="B113" s="528"/>
      <c r="C113" s="528"/>
      <c r="D113" s="528"/>
      <c r="E113" s="528"/>
      <c r="F113" s="528"/>
      <c r="G113" s="528"/>
      <c r="H113" s="528"/>
      <c r="I113" s="528"/>
      <c r="J113" s="528"/>
      <c r="K113" s="528"/>
      <c r="L113" s="528"/>
      <c r="M113" s="528"/>
      <c r="N113" s="528"/>
      <c r="O113" s="528"/>
      <c r="P113" s="528"/>
      <c r="Q113" s="528"/>
      <c r="R113" s="528"/>
      <c r="S113" s="528"/>
      <c r="T113" s="467"/>
      <c r="U113" s="467"/>
      <c r="V113" s="467"/>
      <c r="W113" s="467"/>
      <c r="X113" s="467"/>
      <c r="Y113" s="467"/>
      <c r="Z113" s="467"/>
      <c r="AA113" s="467"/>
      <c r="AB113" s="467"/>
      <c r="AC113" s="467"/>
    </row>
    <row r="114" spans="1:29" ht="12.75" x14ac:dyDescent="0.2">
      <c r="A114" s="80" t="s">
        <v>800</v>
      </c>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4" t="s">
        <v>814</v>
      </c>
    </row>
  </sheetData>
  <mergeCells count="104">
    <mergeCell ref="A75:AC75"/>
    <mergeCell ref="AA22:AB22"/>
    <mergeCell ref="K23:L23"/>
    <mergeCell ref="M23:N23"/>
    <mergeCell ref="O23:P23"/>
    <mergeCell ref="Q23:R23"/>
    <mergeCell ref="S23:T23"/>
    <mergeCell ref="U23:V23"/>
    <mergeCell ref="W23:X23"/>
    <mergeCell ref="Y23:Z23"/>
    <mergeCell ref="AA23:AB23"/>
    <mergeCell ref="K22:L22"/>
    <mergeCell ref="M22:N22"/>
    <mergeCell ref="O22:P22"/>
    <mergeCell ref="Q22:R22"/>
    <mergeCell ref="S22:T22"/>
    <mergeCell ref="U22:V22"/>
    <mergeCell ref="W22:X22"/>
    <mergeCell ref="Y22:Z22"/>
    <mergeCell ref="M58:P58"/>
    <mergeCell ref="W20:X20"/>
    <mergeCell ref="Y20:Z20"/>
    <mergeCell ref="AA20:AB20"/>
    <mergeCell ref="K21:L21"/>
    <mergeCell ref="M21:N21"/>
    <mergeCell ref="O21:P21"/>
    <mergeCell ref="Q21:R21"/>
    <mergeCell ref="S21:T21"/>
    <mergeCell ref="U21:V21"/>
    <mergeCell ref="W21:X21"/>
    <mergeCell ref="K20:L20"/>
    <mergeCell ref="M20:N20"/>
    <mergeCell ref="O20:P20"/>
    <mergeCell ref="Q20:R20"/>
    <mergeCell ref="S20:T20"/>
    <mergeCell ref="U20:V20"/>
    <mergeCell ref="Y21:Z21"/>
    <mergeCell ref="AA21:AB21"/>
    <mergeCell ref="K19:L19"/>
    <mergeCell ref="M19:N19"/>
    <mergeCell ref="O19:P19"/>
    <mergeCell ref="Q19:R19"/>
    <mergeCell ref="S19:T19"/>
    <mergeCell ref="U19:V19"/>
    <mergeCell ref="W19:X19"/>
    <mergeCell ref="Y19:Z19"/>
    <mergeCell ref="AA19:AB19"/>
    <mergeCell ref="K18:L18"/>
    <mergeCell ref="M18:N18"/>
    <mergeCell ref="O18:P18"/>
    <mergeCell ref="Q18:R18"/>
    <mergeCell ref="S18:T18"/>
    <mergeCell ref="U18:V18"/>
    <mergeCell ref="W18:X18"/>
    <mergeCell ref="Y18:Z18"/>
    <mergeCell ref="AA18:AB18"/>
    <mergeCell ref="W13:X13"/>
    <mergeCell ref="K16:R16"/>
    <mergeCell ref="S16:Z16"/>
    <mergeCell ref="K17:L17"/>
    <mergeCell ref="M17:N17"/>
    <mergeCell ref="O17:P17"/>
    <mergeCell ref="Q17:R17"/>
    <mergeCell ref="S17:T17"/>
    <mergeCell ref="U17:V17"/>
    <mergeCell ref="W17:X17"/>
    <mergeCell ref="K13:L13"/>
    <mergeCell ref="M13:N13"/>
    <mergeCell ref="O13:P13"/>
    <mergeCell ref="Q13:R13"/>
    <mergeCell ref="S13:T13"/>
    <mergeCell ref="U13:V13"/>
    <mergeCell ref="Y17:Z17"/>
    <mergeCell ref="W11:X11"/>
    <mergeCell ref="M12:N12"/>
    <mergeCell ref="O12:P12"/>
    <mergeCell ref="Q12:R12"/>
    <mergeCell ref="S12:T12"/>
    <mergeCell ref="U12:V12"/>
    <mergeCell ref="W12:X12"/>
    <mergeCell ref="K11:L11"/>
    <mergeCell ref="M11:N11"/>
    <mergeCell ref="O11:P11"/>
    <mergeCell ref="Q11:R11"/>
    <mergeCell ref="S11:T11"/>
    <mergeCell ref="U11:V11"/>
    <mergeCell ref="W9:X9"/>
    <mergeCell ref="K10:L10"/>
    <mergeCell ref="M10:N10"/>
    <mergeCell ref="O10:P10"/>
    <mergeCell ref="Q10:R10"/>
    <mergeCell ref="S10:T10"/>
    <mergeCell ref="U10:V10"/>
    <mergeCell ref="W10:X10"/>
    <mergeCell ref="M1:P1"/>
    <mergeCell ref="T3:V4"/>
    <mergeCell ref="K7:X7"/>
    <mergeCell ref="K8:L8"/>
    <mergeCell ref="K9:L9"/>
    <mergeCell ref="M9:N9"/>
    <mergeCell ref="O9:P9"/>
    <mergeCell ref="Q9:R9"/>
    <mergeCell ref="S9:T9"/>
    <mergeCell ref="U9:V9"/>
  </mergeCells>
  <pageMargins left="0.5" right="0.5" top="0.5" bottom="0.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vt:i4>
      </vt:variant>
    </vt:vector>
  </HeadingPairs>
  <TitlesOfParts>
    <vt:vector size="19" baseType="lpstr">
      <vt:lpstr>S</vt:lpstr>
      <vt:lpstr>S-1</vt:lpstr>
      <vt:lpstr>S-2</vt:lpstr>
      <vt:lpstr>A</vt:lpstr>
      <vt:lpstr>A-1</vt:lpstr>
      <vt:lpstr>A-2</vt:lpstr>
      <vt:lpstr>A-3</vt:lpstr>
      <vt:lpstr>A-4</vt:lpstr>
      <vt:lpstr>A-7</vt:lpstr>
      <vt:lpstr>B</vt:lpstr>
      <vt:lpstr>B-1</vt:lpstr>
      <vt:lpstr>C</vt:lpstr>
      <vt:lpstr>D</vt:lpstr>
      <vt:lpstr>E</vt:lpstr>
      <vt:lpstr>E-1</vt:lpstr>
      <vt:lpstr>F</vt:lpstr>
      <vt:lpstr>F-1</vt:lpstr>
      <vt:lpstr>S!Print_Area_MI</vt:lpstr>
      <vt:lpstr>'S-2'!Print_Area_MI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WORKSHEETS</dc:title>
  <dc:creator>Nadia Massuda</dc:creator>
  <cp:lastModifiedBy>Marci Muffley</cp:lastModifiedBy>
  <cp:lastPrinted>2025-01-08T12:18:55Z</cp:lastPrinted>
  <dcterms:created xsi:type="dcterms:W3CDTF">2004-09-09T18:57:47Z</dcterms:created>
  <dcterms:modified xsi:type="dcterms:W3CDTF">2025-03-26T19:03:57Z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