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L:\Inter-group Projects\CPS Projects &amp; Info\CPS ISR\Contract\OMB\Core submitted\"/>
    </mc:Choice>
  </mc:AlternateContent>
  <xr:revisionPtr revIDLastSave="0" documentId="13_ncr:1_{7D54F7B9-9387-467A-BC87-2EFA8A17E01B}" xr6:coauthVersionLast="47" xr6:coauthVersionMax="47" xr10:uidLastSave="{00000000-0000-0000-0000-000000000000}"/>
  <bookViews>
    <workbookView xWindow="28680" yWindow="-120" windowWidth="29040" windowHeight="15840" xr2:uid="{00000000-000D-0000-FFFF-FFFF00000000}"/>
  </bookViews>
  <sheets>
    <sheet name="Intro" sheetId="2" r:id="rId1"/>
    <sheet name="Labor force" sheetId="1" r:id="rId2"/>
  </sheets>
  <definedNames>
    <definedName name="_xlnm._FilterDatabase" localSheetId="1" hidden="1">'Labor force'!$A$1:$H$79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2" i="1" l="1"/>
  <c r="A53" i="1" s="1"/>
  <c r="A54" i="1" s="1"/>
  <c r="A2" i="1"/>
  <c r="A3" i="1" s="1"/>
  <c r="A4" i="1" s="1"/>
  <c r="A5" i="1" s="1"/>
  <c r="A6" i="1" s="1"/>
  <c r="A7" i="1" s="1"/>
  <c r="A8" i="1" l="1"/>
  <c r="A9" i="1" s="1"/>
  <c r="A10" i="1" s="1"/>
  <c r="A11" i="1" s="1"/>
  <c r="A12" i="1" l="1"/>
  <c r="A13" i="1" s="1"/>
  <c r="A14" i="1" s="1"/>
  <c r="A15" i="1" s="1"/>
  <c r="A16" i="1" s="1"/>
  <c r="A17" i="1" s="1"/>
  <c r="A19" i="1" l="1"/>
  <c r="A22" i="1" s="1"/>
  <c r="A23" i="1" s="1"/>
  <c r="A24" i="1" s="1"/>
  <c r="A25" i="1" s="1"/>
  <c r="A26" i="1" s="1"/>
  <c r="A27" i="1" l="1"/>
  <c r="A28" i="1" s="1"/>
  <c r="A29" i="1" s="1"/>
  <c r="A30" i="1" s="1"/>
  <c r="A31" i="1" s="1"/>
  <c r="A32" i="1" l="1"/>
  <c r="A33" i="1" s="1"/>
  <c r="A34" i="1" s="1"/>
  <c r="A35" i="1" s="1"/>
  <c r="A36" i="1" s="1"/>
  <c r="A37" i="1" s="1"/>
  <c r="A38" i="1" s="1"/>
  <c r="A39" i="1" s="1"/>
  <c r="A40" i="1" s="1"/>
  <c r="A41" i="1" l="1"/>
  <c r="A42" i="1" l="1"/>
  <c r="A43" i="1" s="1"/>
  <c r="A44" i="1" s="1"/>
  <c r="A45" i="1" s="1"/>
  <c r="A46" i="1" s="1"/>
  <c r="A47" i="1" s="1"/>
  <c r="A48" i="1" s="1"/>
  <c r="A49" i="1" s="1"/>
  <c r="A50" i="1" s="1"/>
  <c r="A55" i="1" s="1"/>
  <c r="A56" i="1" s="1"/>
  <c r="A57" i="1" s="1"/>
  <c r="A58" i="1" s="1"/>
  <c r="A59" i="1" s="1"/>
  <c r="A60" i="1" s="1"/>
  <c r="A61" i="1" s="1"/>
  <c r="A62" i="1" s="1"/>
  <c r="A63" i="1" s="1"/>
  <c r="A64" i="1" s="1"/>
  <c r="A65" i="1" s="1"/>
  <c r="A66" i="1" s="1"/>
  <c r="A67" i="1" s="1"/>
  <c r="A68" i="1" s="1"/>
  <c r="A69" i="1" s="1"/>
  <c r="A70" i="1" s="1"/>
  <c r="A71" i="1" s="1"/>
  <c r="A72" i="1" s="1"/>
  <c r="A73" i="1" s="1"/>
  <c r="A75" i="1" s="1"/>
  <c r="A77" i="1" s="1"/>
  <c r="A78" i="1" s="1"/>
  <c r="A79" i="1" s="1"/>
</calcChain>
</file>

<file path=xl/sharedStrings.xml><?xml version="1.0" encoding="utf-8"?>
<sst xmlns="http://schemas.openxmlformats.org/spreadsheetml/2006/main" count="389" uniqueCount="343">
  <si>
    <t>LABFOR</t>
  </si>
  <si>
    <t>BUS</t>
  </si>
  <si>
    <t>BUS1</t>
  </si>
  <si>
    <t>BUS2</t>
  </si>
  <si>
    <t>Do you receive any payments or profits from the business?</t>
  </si>
  <si>
    <t>Do you currently want a job, either full or part time?</t>
  </si>
  <si>
    <t>LAY</t>
  </si>
  <si>
    <t>MJ</t>
  </si>
  <si>
    <t>MJNUM</t>
  </si>
  <si>
    <t>HRFTPT</t>
  </si>
  <si>
    <t>HRWANT</t>
  </si>
  <si>
    <t>HRRSN1</t>
  </si>
  <si>
    <t>HRRSN2</t>
  </si>
  <si>
    <t>What is the main reason you do not want to work full time?</t>
  </si>
  <si>
    <t>HROFF1</t>
  </si>
  <si>
    <t>HROFF2</t>
  </si>
  <si>
    <t>HROT1</t>
  </si>
  <si>
    <t>HROT2</t>
  </si>
  <si>
    <t>How many ADDITIONAL hours did you work?</t>
  </si>
  <si>
    <t>HRRSN3</t>
  </si>
  <si>
    <t>HRAVL</t>
  </si>
  <si>
    <t>LAY6M</t>
  </si>
  <si>
    <t>LAYAVL</t>
  </si>
  <si>
    <t>LAYAVR</t>
  </si>
  <si>
    <t>LAYLK</t>
  </si>
  <si>
    <t>Even though you expect to be called back to work, have you been looking for work during the last 4 weeks?</t>
  </si>
  <si>
    <t>LAYDR1</t>
  </si>
  <si>
    <t>LAYDR3</t>
  </si>
  <si>
    <t>We would like to have that in weeks, if possible. Exactly how many weeks had you been on layoff?</t>
  </si>
  <si>
    <t>LAYFT</t>
  </si>
  <si>
    <t>Is the job from which you are on layoff a full-time job of 35 hours or more per week?</t>
  </si>
  <si>
    <t>LK</t>
  </si>
  <si>
    <t>What are all of the things you have done to find work during the last 4 weeks?</t>
  </si>
  <si>
    <t>LKAVL</t>
  </si>
  <si>
    <t>LKAVR</t>
  </si>
  <si>
    <t>LKLL1</t>
  </si>
  <si>
    <t>LKLL2</t>
  </si>
  <si>
    <t>LKLW</t>
  </si>
  <si>
    <t>What was the month and year that you last worked?</t>
  </si>
  <si>
    <t>Have you been looking for full-time work of 35 hours or more per week?</t>
  </si>
  <si>
    <t>LKFT</t>
  </si>
  <si>
    <t>DWWNT</t>
  </si>
  <si>
    <t>DWRSN</t>
  </si>
  <si>
    <t>What is the main reason you were not looking for work during the LAST 4 WEEKS?</t>
  </si>
  <si>
    <t>DWLK</t>
  </si>
  <si>
    <t>Did you look for work at any time during the last 12 months?</t>
  </si>
  <si>
    <t>DWWK</t>
  </si>
  <si>
    <t>DW4WK</t>
  </si>
  <si>
    <t>Did you do any of this work during the last 4 weeks?</t>
  </si>
  <si>
    <t>DWLKWK</t>
  </si>
  <si>
    <t>DWAVL</t>
  </si>
  <si>
    <t>DWAVR</t>
  </si>
  <si>
    <t>JHWANT</t>
  </si>
  <si>
    <t>Do you intend to look for work during the next 12 months?</t>
  </si>
  <si>
    <t>IO1INT</t>
  </si>
  <si>
    <t>IO1GVT</t>
  </si>
  <si>
    <t>Would that be the federal, state, or local government?</t>
  </si>
  <si>
    <t>IO1INC</t>
  </si>
  <si>
    <t>PDEMP1</t>
  </si>
  <si>
    <t>NMEMP1</t>
  </si>
  <si>
    <t>IO1IND</t>
  </si>
  <si>
    <t>IO1OCC</t>
  </si>
  <si>
    <t>IOPRO1</t>
  </si>
  <si>
    <t>IO2INT</t>
  </si>
  <si>
    <t>IO2GVT</t>
  </si>
  <si>
    <t>Would that be the federal, state or local government?</t>
  </si>
  <si>
    <t>IO2INC</t>
  </si>
  <si>
    <t>IO2IND</t>
  </si>
  <si>
    <t>IO2OCC</t>
  </si>
  <si>
    <t>NLFACT</t>
  </si>
  <si>
    <t>What best describes your situation at this time? For example, are you disabled, ill, in school, taking care of house or family, or something else?</t>
  </si>
  <si>
    <t>SCHENR</t>
  </si>
  <si>
    <t>Would that be high school, college, or university?</t>
  </si>
  <si>
    <t>SCHLVL</t>
  </si>
  <si>
    <t>SCHFT</t>
  </si>
  <si>
    <t>Are you enrolled in school as a full-time or part-time student?</t>
  </si>
  <si>
    <t>WORK</t>
  </si>
  <si>
    <t>ABSNT</t>
  </si>
  <si>
    <t>ABSRSN1</t>
  </si>
  <si>
    <t>ABSPD1</t>
  </si>
  <si>
    <t>LKM</t>
  </si>
  <si>
    <t>LKDATY</t>
  </si>
  <si>
    <t>LKDR1</t>
  </si>
  <si>
    <t>IO1DT1</t>
  </si>
  <si>
    <t>IO2DT1</t>
  </si>
  <si>
    <t>Screen</t>
  </si>
  <si>
    <t>Variable</t>
  </si>
  <si>
    <t>Does anyone in this household have a business or a farm?</t>
  </si>
  <si>
    <t>Yes goto HRUSL1
No goto HRUSL1
[blank] goto HRUSL1</t>
  </si>
  <si>
    <t>Yes goto BUS2
No goto ABSNT
[blank] goto ABSNT</t>
  </si>
  <si>
    <t>Yes goto MJNUM
No goto HRUSL1
[blank] goto HRUSL1</t>
  </si>
  <si>
    <t>Yes goto HRRSN1
No goto HRRSN2
Regular hours are full-time goto HRACT1
[blank] goto HRACT1</t>
  </si>
  <si>
    <t>Yes goto HROFF2
No HROT1
[blank] goto HROT1</t>
  </si>
  <si>
    <t>Question</t>
  </si>
  <si>
    <t>Yes goto HROT2
No goto HRACT1
[blank] goto HRACT1</t>
  </si>
  <si>
    <t>Yes
No
If BUS2=Yes goto IO1INT
Else goto LK</t>
  </si>
  <si>
    <t>Yes goto LAYLK
No goto LAYAVR
[blank] goto LAYLK</t>
  </si>
  <si>
    <t>Yes goto IO1INT
No goto IO1INT
[blank] goto IO1INT</t>
  </si>
  <si>
    <t>Have you been doing anything to find work during the last 4 weeks?</t>
  </si>
  <si>
    <t>Yes goto LKM
No
[blank]
If No/Blank - 
IF BUS2 = 2 (do not receive any payments from a business) go to SCHENR (whether enrolled) 
IF ABSRSN = 3 (waiting for new job to begin) go to NLFACT (best description of situation)
Else go to DWWNT</t>
  </si>
  <si>
    <t>Did you lose or quit that job, or was it a temporary job that ended?</t>
  </si>
  <si>
    <t>Yes goto DWWK
No goto NLFACT
[blank] goto NLFACT</t>
  </si>
  <si>
    <t>Yes goto DW4WK
No goto DWAVL
[blank] goto DWAVL</t>
  </si>
  <si>
    <t>Yes if DWWK=No/Blank goto JHWANT; else goto NLFACT
No goto DWLKWK
[blank] goto DWLKWK</t>
  </si>
  <si>
    <t>Yes If DWWK = No/Blank goto JHWANT; Else goto NLFACT
No goto DWAVR
[blank] If DWWK = No/Blank goto JHWANT; Else goto NLFACT</t>
  </si>
  <si>
    <t>Own temporary illness
Going to school
Other (please specify)
[blank]
If DWWK = No/Blank goto JHWANT
Else goto NLFACT</t>
  </si>
  <si>
    <t>Do you usually have any paid employees?</t>
  </si>
  <si>
    <t xml:space="preserve">Yes goto NMEMP1
No If MJ=1 goto IOPRO1; else goto SCHENR
[blank] If MJ=1 goto IOPRO1; else goto SCHENR </t>
  </si>
  <si>
    <t>Excluding all owners, how many paid employees does your business usually have?</t>
  </si>
  <si>
    <t>Now I have a few questions about your second job.</t>
  </si>
  <si>
    <t>ID</t>
  </si>
  <si>
    <t>Responses and Skips</t>
  </si>
  <si>
    <t>[0,168]
[blank]</t>
  </si>
  <si>
    <t>Instrument Notes</t>
  </si>
  <si>
    <t>Analysis Notes</t>
  </si>
  <si>
    <t>Show if BUS = Yes</t>
  </si>
  <si>
    <t xml:space="preserve">Yes
No 
[blank] </t>
  </si>
  <si>
    <t xml:space="preserve">Yes 
No 
[blank] </t>
  </si>
  <si>
    <t>Full-time
Part-time
[blank]</t>
  </si>
  <si>
    <t>Yes goto SCHLVL
No goto D_INTRO
[blank] goto D_INTRO</t>
  </si>
  <si>
    <t>Text 
[blank]</t>
  </si>
  <si>
    <t xml:space="preserve">Text
[blank] </t>
  </si>
  <si>
    <t xml:space="preserve">Text 
[blank] </t>
  </si>
  <si>
    <t xml:space="preserve">Number
[blank] </t>
  </si>
  <si>
    <t xml:space="preserve">[combobox for month] [combobox for 2021 or 2020] </t>
  </si>
  <si>
    <t>Lost job 
Quit job 
Temporary job ended 
[blank]</t>
  </si>
  <si>
    <t xml:space="preserve">Own temporary illness 
Going to school 
Other 
[blank] </t>
  </si>
  <si>
    <t>[0,168] 
[blank]</t>
  </si>
  <si>
    <t xml:space="preserve">2 
3 
4+ 
[blank] </t>
  </si>
  <si>
    <t>Yes
No 
[blank]</t>
  </si>
  <si>
    <t xml:space="preserve">Yes
No
[blank] </t>
  </si>
  <si>
    <t>Yes, or it depends 
No 
[blank] 
All goto NLFACT</t>
  </si>
  <si>
    <t>BUS_OWNER</t>
  </si>
  <si>
    <t>Adding this question to determine whether the respondent is the business owner, because we do not have a roster like in CAPI</t>
  </si>
  <si>
    <t>Show if LKLW = Within the last 12 months</t>
  </si>
  <si>
    <t>[1,20] weeks
[blank]</t>
  </si>
  <si>
    <t>We would like to have that in weeks, if possible. Exactly how many weeks had you been looking for work?</t>
  </si>
  <si>
    <t>Federal 
State 
Local (county, city, township) 
[blank] 
goto IO1IND</t>
  </si>
  <si>
    <t>Is this business incorporated?</t>
  </si>
  <si>
    <t>Government goto IO2GVT
Private for profit company goto IO2IND
Non-profit organization including tax exempt and charitable organizations goto IO2IND
Self employed goto IO2INC
(Working in family business) goto IO2INC
[blank] goto IO2IND
If BUS=1 then fill "Working in family business"</t>
  </si>
  <si>
    <t>Federal 
State 
Local (county, city, township) 
[blank]
goto IO2IND</t>
  </si>
  <si>
    <t>LAYDR2</t>
  </si>
  <si>
    <t>Weeks goto LAYDR2
Months goto LAYDR2
Years goto LAYDR2
[blank] goto LAYFT</t>
  </si>
  <si>
    <t>[1,260] 
[blank]
If LAYDR1=Months and LAYDR2&lt;5 goto LAYDR3
Else goto LAYFT</t>
  </si>
  <si>
    <t>LKDR2</t>
  </si>
  <si>
    <t>LKDR3</t>
  </si>
  <si>
    <t>Weeks goto LKDR2
Months goto LKDR2
Years goto LKDR2
[blank] goto LKFT</t>
  </si>
  <si>
    <t>[1,260] 
[blank] 
If LKDR1=Months and LKDR2&lt;5 goto LKDR3
Else goto LKFT</t>
  </si>
  <si>
    <t>Disabled 
Ill 
In school goto SCHENR
Taking care of house or family 
In retirement 
Something else (please specify) 
[blank] 
Goto SCHENR</t>
  </si>
  <si>
    <t xml:space="preserve">Text 
[blank] 
If MJ=Yes goto IOPRO1
Else goto SCHENR
</t>
  </si>
  <si>
    <t>Yes goto LAYDT
No goto LK
[blank] goto LK</t>
  </si>
  <si>
    <t>High school
College or university 
[blank]</t>
  </si>
  <si>
    <t>introduction</t>
  </si>
  <si>
    <t>Notes</t>
  </si>
  <si>
    <t>You
Someone else in your household
[blank]</t>
  </si>
  <si>
    <t>This quesiton moved to after BUS to bring reference period closer to where it is referenced.
Reference period is fixed at last week; dates may need to fill based on when interviews are conducted.</t>
  </si>
  <si>
    <t>Yes goto ABSRSN1
No If BUS_OWNER = YOU goto ABSRSN1; else goto LAY
[blank] If BUS_OWNER = YOU goto ABSRSN1; else goto LAY</t>
  </si>
  <si>
    <t>HRUSL1_1</t>
  </si>
  <si>
    <t>HRUSL1_2</t>
  </si>
  <si>
    <t>If MJ=Yes and BUS_OWNER=YOU: Do you USUALLY work 35 hours or more per week at all your jobs combined?
If MJ=No/Blank and BUS_OWNER=YOU: Do you USUALLY work 35 hours or more per week at your job in the family business or farm?
If MJ=Yes and BUS_OWNER=Someone else/Blank: Do you USUALLY work 35 hours or more per week at all your jobs combined?
If MJ=No/Blank and BUS_OWNER=Someone else/Blank: Do you USUALLY work 35 hours or more per week at your job?</t>
  </si>
  <si>
    <t>How many hours did you lose or take off?</t>
  </si>
  <si>
    <t>ABSRSN2</t>
  </si>
  <si>
    <t>[0,168] If &lt;35 goto HRWANT; ELSE goto HROFF1
[blank] goto HRFTPT</t>
  </si>
  <si>
    <t>[0,168] if SUM &lt;35 goto HRWANT; ELSE goto HROFF1
[blank] goto HRFTPT</t>
  </si>
  <si>
    <t>Yes goto HROFF1
No goto HRWANT
[blank] goto HRWANT</t>
  </si>
  <si>
    <t>[0,168] 
[blank] 
If MJ=Yes goto HRACT1_2; ELSE if MJ=No go to HRACT1_1</t>
  </si>
  <si>
    <t xml:space="preserve">[0,168]
[blank]
</t>
  </si>
  <si>
    <t>Yes
No goto LKAVR
[blank] goto LKLL1</t>
  </si>
  <si>
    <t>Waiting for new job to begin
Temporary illness
Going to school
Other (specify)</t>
  </si>
  <si>
    <t>Wording changed from CPS
"Why did you stop working?"</t>
  </si>
  <si>
    <t>Wording changed from CPS
"When did you last work"?</t>
  </si>
  <si>
    <t>Since you LEFT that job or business have you looked for work?</t>
  </si>
  <si>
    <t xml:space="preserve">Government - goto IO1GVT
Private for profit company
Non-profit organization including tax exempt and charitable organizations
Self employed 
(Working in family business) 
[blank]
If BUS=1 then fill "Working in family business"
</t>
  </si>
  <si>
    <t>If (WORK=1) or (WORK=2 and BUS1=1 and BUS2=1) or (WORK=2 and ABSNT=1): What kind of work do you do, that is, what is your occupation?
Else: What kind of work did you do, that is, what was your occupation?
For example: 4th grade teacher, plumber</t>
  </si>
  <si>
    <t>What kind of business or industry is this? 
Include the main activity, product, or service provided where employed.</t>
  </si>
  <si>
    <t>&lt;RTI Intro/Consent&gt;
 </t>
  </si>
  <si>
    <t>Ask All</t>
  </si>
  <si>
    <t>Displayed on same screen as LABFOR</t>
  </si>
  <si>
    <t>Yes goto MJ
No If BUS=No/Blank goto ABSNT ; If BUS=Yes and BUS_OWNER = Someone else goto BUS1
[blank] goto ABSNT</t>
  </si>
  <si>
    <t>Displayed on same screen as BUS1</t>
  </si>
  <si>
    <t>Ask if WORK = No, or WORK = No and BUS1 = No or [blank]</t>
  </si>
  <si>
    <t>Ask if ABSNT = No and BUS_OWNER NE YOU</t>
  </si>
  <si>
    <t>Ask if ABSNT = Yes</t>
  </si>
  <si>
    <t>Show if MJ = Yes</t>
  </si>
  <si>
    <t>Ask if WORK = Yes or BUS = Yes</t>
  </si>
  <si>
    <t>Ask if MJ = No</t>
  </si>
  <si>
    <t>Ask if MJ = Yes</t>
  </si>
  <si>
    <t>Ask if HRUSL1_1 or HRUSL1_2 = blank</t>
  </si>
  <si>
    <t>Ask if HRUSL1_1 or HRUSL1_2 = &lt;35; or HRFTPT = No</t>
  </si>
  <si>
    <t>Ask if HRWANT = Yes</t>
  </si>
  <si>
    <t>Ask if HRWANT = No</t>
  </si>
  <si>
    <t>Show if HROFF1 = Yes</t>
  </si>
  <si>
    <t>Show if HROT1 = Yes</t>
  </si>
  <si>
    <t>Ask if WORK = Yes or BUS = Yes and MJ = No</t>
  </si>
  <si>
    <t>Ask if WORK = Yes or BUS = Yes and MJ = Yes</t>
  </si>
  <si>
    <t>Ask if WORK = Yes or BUS = Yes and HRACT1_1 or HRACT1_2 = 0</t>
  </si>
  <si>
    <t>Ask if HRUSL1_1 =&gt;35 and HRACT1_1, or HRUSL1_2 =&gt;35 and HRACT1_2 = &lt;35</t>
  </si>
  <si>
    <t>Ask if HRWANT = Yes, and HRACT1_1 or HRACT1_2 &lt;35</t>
  </si>
  <si>
    <t>Ask if Lay = Yes or ABSRSN1 or ABSRN2 = On layoff; or Slack work/business conditions</t>
  </si>
  <si>
    <t>Ask if LAYDT = Yes</t>
  </si>
  <si>
    <t>Ask if LAYAVL = No</t>
  </si>
  <si>
    <t>Ask if LAYAVL = Yes or blank</t>
  </si>
  <si>
    <t xml:space="preserve">Ask if asked LKM </t>
  </si>
  <si>
    <t>Ask if LAYDR1 = 1-4 Months</t>
  </si>
  <si>
    <t>Ask if LAY6M = No or blank</t>
  </si>
  <si>
    <t>Ask if LK = Yes</t>
  </si>
  <si>
    <t>Ask if LK = Yes and LKM = Active method
Or ask if D_LKMOFFER or D_LKMLEAD = Yes</t>
  </si>
  <si>
    <t>Ask if LKAVL = No</t>
  </si>
  <si>
    <t>Ask if LKAVL = Yes or if LKAVR = Temporary illness, or Going to school</t>
  </si>
  <si>
    <t>Ask if LKLL1 = Working</t>
  </si>
  <si>
    <t>Ask if LKLL1 ne Working</t>
  </si>
  <si>
    <t>Ask if LKDR2 = 1-4 Months</t>
  </si>
  <si>
    <t>Ask if LKM = Passive
Or if D_LKMOFFER or D_LKMLEAD = No</t>
  </si>
  <si>
    <t>Ask if LK = No, or DWWNT = No</t>
  </si>
  <si>
    <t>Ask if DWWNT = Yes or maybe</t>
  </si>
  <si>
    <t>Ask if DWWK = Yes</t>
  </si>
  <si>
    <t>Ask if DW4WK = No or blank</t>
  </si>
  <si>
    <t>Ask if DWLKWK = Yes</t>
  </si>
  <si>
    <t>Ask if DWAVL = No or blank</t>
  </si>
  <si>
    <t xml:space="preserve">Yes goto DWAVL
No If DWWK = No/Blank goto JHWANT
[blank] If DWWK = No/Blank goto JHWANT; Else goto NLFACT
</t>
  </si>
  <si>
    <t>Ask if DWWK = No or blank or DWLKWK = No or blank</t>
  </si>
  <si>
    <t>Whose business or farm is it? Select all that apply.</t>
  </si>
  <si>
    <t>Response options are slightly different from CPS since a household roster will not be included in this test.</t>
  </si>
  <si>
    <t>Ask if BUS=Yes and BUS_OWNER - Someone else and WORK = No</t>
  </si>
  <si>
    <t xml:space="preserve">If BUS=Yes: Altogether, how many jobs or businesses did you have?
If BUS=No/Blank: Altogether, how many jobs did you have? </t>
  </si>
  <si>
    <t>What is your MAIN reason for working part time instead of full time?</t>
  </si>
  <si>
    <t>BEFORE you started looking for work, what were you doing?</t>
  </si>
  <si>
    <t>Working goto LKLL2
School goto LKLW
Military service goto LKLW
Something else (please specify) goto LKLW
[blank] goto LKLW</t>
  </si>
  <si>
    <t>Ask if WORK = 1, or ABSNT = 1, or LAY = 1, or DWWK = 1</t>
  </si>
  <si>
    <t>Ask if IO1INT = Self-employed or Family business</t>
  </si>
  <si>
    <t>Ask if IO1INT = Government
If IO1INT = Government
Cannot collect IO1NMG/B because PII</t>
  </si>
  <si>
    <t>Ask if IO1INT = Self-employed
Note: Cannot ask about potentially PII, so skipping IO1NMB (name of business)</t>
  </si>
  <si>
    <t>Ask if IO1INT = Self-employed</t>
  </si>
  <si>
    <t>Ask if IO2INT = Government
Cannot collect IO2NMG because PII</t>
  </si>
  <si>
    <t>Ask if IO2INT = Self employed or Family business
Note: Cannot ask about potentially PII, so skipping IO2NMB (name of business)</t>
  </si>
  <si>
    <t>Ask if NLFACT = In school</t>
  </si>
  <si>
    <t>Ask if SCHENR = Yes</t>
  </si>
  <si>
    <t>Ask if WORK = No</t>
  </si>
  <si>
    <t>Ask if WORK = 1, or ABSNT = 1, or LAY = 1, or DWWK = 1
Or WORK = No and NLFACT ne In school</t>
  </si>
  <si>
    <t>Modified wording adding layoff period based on BLS testing.</t>
  </si>
  <si>
    <t>Using categories recommended from BLS testing, while keeping the following (Labor dispute, Schooling, Civic/Military duty)</t>
  </si>
  <si>
    <t xml:space="preserve">If MJ=No/Blank: How many hours per week do you USUALLY work at your job?
• Estimate the USUAL number of hours worked per week, not the actual hours worked
• Consider the LAST 4 MONTHS
• If hours vary from week to week, give the number of hours worked in a typical week
• If you do not know your usual hours, give your best guess </t>
  </si>
  <si>
    <t>Included recommended instructions from BLS testing</t>
  </si>
  <si>
    <t xml:space="preserve">If MJ=Yes: How many hours per week do you USUALLY work at your MAIN job? By main job we mean the one at which you USUALLY work the most hours.
• Estimate the USUAL number of hours worked per week, not the actual hours worked
• Consider the LAST 4 MONTHS
• If hours vary from week to week, give the number of hours worked in a typical week
• If you do not know your usual hours, give your best guess 
If MJNUM&gt;2/Blank: How many hours per week do you USUALLY work at your OTHER jobs?
If MJNUM=2: How many hours per week do you USUALLY work at your OTHER job?
</t>
  </si>
  <si>
    <t>Included recommended instructions from BLS testing
HRUSL1 and HRUSL2 were combined to be on same screen for multiple job holders</t>
  </si>
  <si>
    <t>Updated examples from BLS testing, did not incldue instruction on paid and unpaid hours.</t>
  </si>
  <si>
    <t>Child care problems
Caring for family or personal obligation
Health/medical limitations
School/training
Retired/Social Security limit on earnings
Full-time workweeks is less than 35 hours
Other - specify</t>
  </si>
  <si>
    <t>If BUS = Yes and BUS_OWNER ne YOU then display last option 'Does not work in the business'; else do not display.
On layoff or furlough
Lack of work/business was slow
Accepted a job offer and waiting to start
Vacation or personal time off
Sick, injured, or had other medical reason, including being pregnant
Child care problems
Caring for family or personal obligation
Maternity/paternity leave
Labor dispute
Weather conditions
School or training
Civic/military duty
[Does not work in the business]
Other (specify)</t>
  </si>
  <si>
    <t>Updated response categories to match recommendations used in ABSRSN1</t>
  </si>
  <si>
    <t>Added instruction recommended from BLS testing</t>
  </si>
  <si>
    <t>D_LKACTIVE</t>
  </si>
  <si>
    <t>During the last 4 weeks, would you say you have actively been looking for work?</t>
  </si>
  <si>
    <t>Yes
No
[blank]</t>
  </si>
  <si>
    <t>D_ANYWORK</t>
  </si>
  <si>
    <t>Show if WORK = No</t>
  </si>
  <si>
    <t>Ask if LAY = Yes or ABSRSN1 or ABSRN2 = On layoff; or Slack work/business conditions</t>
  </si>
  <si>
    <t>If (WORK=1) or (WORK=2 and BUS1=1 and BUS2=1) or (WORK=2 and ABSNT=1): Describe your usual activities or duties at this job.
For example: instruct and evaluate students and create lesson plans, assemble and install pipe section and review building plans for work details.</t>
  </si>
  <si>
    <t>HRACT1</t>
  </si>
  <si>
    <t>HRACT2</t>
  </si>
  <si>
    <t>Yes goto MJ
No If BUS=No/Blank show D_ANYWORK ; If BUS=Yes and BUS_OWNER = Someone else goto BUS1
[blank] goto D_ANYWORK</t>
  </si>
  <si>
    <t>Previously BUS (and BUS_OWNER) quesitons were after LABFOR - moved for testing.
Consider intro "Before we get started with the survey,…" or; "Before we ask you about any work-related activities, …"</t>
  </si>
  <si>
    <t>Follow-up to LAYDR1</t>
  </si>
  <si>
    <t>Yes, want a job
Maybe, it depends
No, do not want a job</t>
  </si>
  <si>
    <t>Interviewed for a job 
Applied for a job or answered a job ad  
Checked a union/professional register
Posted a resume or an ad/listing 
Contacted employment agency/school employment center
Asked friends, relatives, network about job leads 
Looked at job ads
Participated in a job training course or other activity to improve job skills 
Worked on resume
Other (please specify)</t>
  </si>
  <si>
    <t>Do you want to work 35 hours or more per week?</t>
  </si>
  <si>
    <t>Business was slow
Could only find part-time work
Seasonal work
Child care problems
Caring for family or personal obligation
Health/medical limitations
School/training
Retired/Social Security limit on earnings
Full-time workweek is less than 35 hours
Other - specify</t>
  </si>
  <si>
    <t>LAYDT_6M</t>
  </si>
  <si>
    <t>Have you been informed that you will be recalled to work within the next 6 months OR been given a date to return to work?</t>
  </si>
  <si>
    <t>Yes goto LAYAVL
No goto LAYAVL
[blank] goto LAYAVL</t>
  </si>
  <si>
    <t>REMOVED</t>
  </si>
  <si>
    <t>As of the end of last week, how many [fill from LAYDR1] have you been on layoff?</t>
  </si>
  <si>
    <t>What is the easiest way for you to tell us how long you had been on layoff?</t>
  </si>
  <si>
    <t>If LKLL2 ne Blank: When did you last work at that job or business? Was it...
Else: When did you last work at a job or business? Was it…</t>
  </si>
  <si>
    <t>within the last 12 months, goto LKDATY
more than 12 months ago, or goto LKDR1
never worked? goto LKDR1
[blank] goto LKDR1</t>
  </si>
  <si>
    <t>What is the easiest way for you to tell us how long you had been looking for work?</t>
  </si>
  <si>
    <t>As of the end of last week, how many [fill from LAYDR1] have you been looking for work?</t>
  </si>
  <si>
    <t>Yes
No
[blank]
Goto SCHENR</t>
  </si>
  <si>
    <t>Business was slow
Seasonal work
Job started or ended during week
Vacation or personal time off
Sick, injured, or had other medical reason, including being pregnant
Holiday (legal or religious)
Child care problems
Caring for family or personal obligation
Labor dispute
Weather conditions
School or training
Civic/Military duty
Other (specify)
[blank]
If BUS2=Yes goto IO1INT
Else goto LK</t>
  </si>
  <si>
    <t>If BUS=No then: Between Sunday, &lt;fill month/day&gt; and Saturday, &lt;fill month/day&gt;, did you work at a job, or do ANY work for pay?
If BUS=Yes then: Last week,Between Sunday, &lt;fill month/day&gt; and Saturday, &lt;fill month/day&gt; did you work at a job, or do ANY work for either pay or profit?</t>
  </si>
  <si>
    <t>These questions ask about work-related activities from SUNDAY, &lt;FILL MONTH/DAY&gt;, to SATURDAY, &lt;FILL MONTH/DAY&gt;.</t>
  </si>
  <si>
    <t>Between Sunday, &lt;fill month/day&gt; and Saturday, &lt;fill month/day&gt;, did you do ANY work for pay, even for as little as one hour?</t>
  </si>
  <si>
    <t>Between Sunday, &lt;fill month/day&gt; and Saturday, &lt;fill month/day&gt;, did you do any unpaid work in the family business or farm?</t>
  </si>
  <si>
    <t xml:space="preserve">If BUS_OWNER=You: Between Sunday, &lt;fill month/day&gt; and Saturday, &lt;fill month/day&gt;, in addition to the business, did you have a job either full or part time? Include any job from which you were temporarily absent. 
If BUS_OWNER=Someone else/Blank: Between Sunday, &lt;fill month/day&gt; and Saturday, &lt;fill month/day&gt;, did you have a job either full or part time? Include any job from which you were temporarily absent. </t>
  </si>
  <si>
    <t>Between Sunday, &lt;fill month/day&gt; and Saturday, &lt;fill month/day&gt;, were you on layoff from a job, including short-term or temporary layoff?</t>
  </si>
  <si>
    <t>What was the main reason you were absent from work between Sunday, &lt;fill month/day&gt; and Saturday, &lt;fill month/day&gt;?</t>
  </si>
  <si>
    <t>Are you being paid by your employer for any of the time off between Sunday, &lt;fill month/day&gt; and Saturday, &lt;fill month/day&gt;?</t>
  </si>
  <si>
    <t xml:space="preserve">If BUS=Yes: Between Sunday, &lt;fill month/day&gt; and Saturday, &lt;fill month/day&gt;, did you have more than one job or business, including part-time, evening, or weekend work?
If BUS=No/Blank: Between Sunday, &lt;fill month/day&gt; and Saturday, &lt;fill month/day&gt;, did you have more than one job, including part-time, evening, or weekend work? 
If you do similar work across multiple clients or apps, count those as one (job/job or business). </t>
  </si>
  <si>
    <t>If MJ=Yes: Next are some questions about the exact number of hours you worked last week.
Between Sunday, &lt;fill month/day&gt; and Saturday, &lt;fill month/day&gt;, did you lose or take off any hours from your MAIN job, for ANY reason such as illness, vacation, personal obligation, or because usiness was slow?
If MJ=No: Next are some questions about the exact number of hours you worked last week.
Between Sunday, &lt;fill month/day&gt; and Saturday, &lt;fill month/day&gt;, did you lose or take off any hours from work, for ANY reason such as illness, vacation personal obligation, or because usiness was slow?</t>
  </si>
  <si>
    <t>If MJ=Yes: Between Sunday, &lt;fill month/day&gt; and Saturday, &lt;fill month/day&gt;, did you work any overtime or EXTRA hours that you do not USUALLY work?
If MJ=No: Between Sunday, &lt;fill month/day&gt; and Saturday, &lt;fill month/day&gt;, did you work any overtime or EXTRA hours at your MAIN job that you do not USUALLY work?</t>
  </si>
  <si>
    <t xml:space="preserve">If MJ=Yes: Between Sunday, &lt;fill month/day&gt; and Saturday, &lt;fill month/day&gt;, how many hours did you ACTUALLY work at your MAIN job?
     [BLANK IF HROFF1=No/You reported you lost or took off &lt;FILL HROFF2&gt;.]
     [BLANK IF HROT1=No/You reported you worked &lt;FILLHROT2&gt; extra hours.]
If MJ=No: Between Sunday, &lt;fill month/day&gt; and Saturday, &lt;fill month/day&gt;, how many hours did you ACTUALLY work at your job?
     [BLANK IF HROFF1=No/You reported you lost or took off &lt;FILL HROFF2&gt;.]
     [BLANK IF HROT1=No/You reported you worked &lt;FILLHROT2&gt; extra hours.]
</t>
  </si>
  <si>
    <t>If MJNUM =2: Between Sunday, &lt;fill month/day&gt; and Saturday, &lt;fill month/day&gt;, how many hours did you ACTUALLY work at your other job?
If MJNUM&gt;2: Between Sunday, &lt;fill month/day&gt; and Saturday, &lt;fill month/day&gt;, how many hours did you ACTUALLY work at your other jobs?</t>
  </si>
  <si>
    <t>HRACT1_1, or HRACT1_2 = 0: What was the main reason, you were absent from work between Sunday, &lt;fill month/day&gt; and Saturday, &lt;fill month/day&gt;?</t>
  </si>
  <si>
    <t>If HRUSL1_1 =&gt;35 and HRACT1_1, or HRUSL1_2 =&gt;35 and HRACT1_2 = &lt;35: 
What is the main reason you worked less than 35 hours between Sunday, &lt;fill month/day&gt; and Saturday, &lt;fill month/day&gt;?</t>
  </si>
  <si>
    <t>Between Sunday, &lt;fill month/day&gt; and Saturday, &lt;fill month/day&gt;, could you have worked full time if the hours had been available?</t>
  </si>
  <si>
    <t>Could you have returned to work between Sunday, &lt;fill month/day&gt; and Saturday, &lt;fill month/day&gt; if you had been recalled?</t>
  </si>
  <si>
    <t>Why couldn't you have returned to work if recalled between Sunday, &lt;fill month/day&gt; and Saturday, &lt;fill month/day&gt;?</t>
  </si>
  <si>
    <t>Between Sunday, &lt;fill month/day&gt; and Saturday, &lt;fill month/day&gt;, could you have started a job if one had been offered?</t>
  </si>
  <si>
    <t>Why were you unable to start a job between Sunday, &lt;fill month/day&gt; and Saturday, &lt;fill month/day&gt;?</t>
  </si>
  <si>
    <t>Between Sunday, &lt;fill month/day&gt; and Saturday, &lt;fill month/day&gt;, could you have started a job IF one had been offered?</t>
  </si>
  <si>
    <t>Why would you have been unable to start a job if one had been offered between Sunday, &lt;fill month/day&gt; and Saturday, &lt;fill month/day&gt;?</t>
  </si>
  <si>
    <t>Between Sunday, &lt;fill month/day&gt; and Saturday, &lt;fill month/day&gt; at your second job, were you employed by government, by a private company, a non-profit organization, or were you (self-employed)?
If BUS=1 then "self-employed or working in a family business" else "self-employed"</t>
  </si>
  <si>
    <t>Between Sunday, &lt;fill month/day&gt; and Saturday, &lt;fill month/day&gt;, were you enrolled in a high school, college, or university?</t>
  </si>
  <si>
    <t>No jobs/work available in line of work or area
Does not have necessary education, training, or skills
Employers think too young or too old 
Employers discriminated for other reasons 
Cannot arrange child care
Other family responsibilities 
Enrolled in school or other training program
Poor health, or physical disability
Transportation problems/ no way to get to a job
Other (specify)</t>
  </si>
  <si>
    <t>Have you worked at a job or business at any time during the past 12 months?</t>
  </si>
  <si>
    <r>
      <t xml:space="preserve">ABSNT=1: The next few questions are about the (main) job from which you were absent between Sunday, &lt;fill month/day&gt; and Saturday, &lt;fill month/day&gt;. Are you employed by the government, by a private company, a non-profit organization, or are you (self-employed)?
WORK=1: The next few questions are about the (main) job at which you worked between Sunday, &lt;fill month/day&gt; and Saturday, &lt;fill month/day&gt;. Are you employed by the government, by a private company, a non-profit organization, or are you( self-employed)?
LAYFT=1: The next few questions are about the (main) job from which you are on layoff. Are you employed by the government, by a private company, a non-profit organization, or are you (self-employed)?
Else: The next few questions are about the (main) job at which you last worked. </t>
    </r>
    <r>
      <rPr>
        <sz val="11"/>
        <color rgb="FFFF0000"/>
        <rFont val="Calibri"/>
        <family val="2"/>
        <scheme val="minor"/>
      </rPr>
      <t>Were</t>
    </r>
    <r>
      <rPr>
        <sz val="11"/>
        <rFont val="Calibri"/>
        <family val="2"/>
        <scheme val="minor"/>
      </rPr>
      <t xml:space="preserve"> you employed by the government, by a private company, a non-profit organization, or are you (self-employed)?
If MJ=1 then "main" else empty
If BUS=1 then "self-employed or working in a family business" else "self-employed"</t>
    </r>
  </si>
  <si>
    <t>If (WORK=1) or (WORK=2 and BUS1=1 and BUS2=1) or (WORK=2 and ABSNT=1): Describe your usual activities or duties at your SECOND job?
For example: instruct and evaluate students and create lesson plans, assemble and install pipe section and review building plans for work details.</t>
  </si>
  <si>
    <t>If (WORK=1) or (WORK=2 and BUS1=1 and BUS2=1) or (WORK=2 and ABSNT=1): What kind of work do you do at your SECOND job, that is, what is your occupation?
For example: 4th grade teacher, plumber</t>
  </si>
  <si>
    <t>Using program office alternative</t>
  </si>
  <si>
    <t>Question not part of CPS</t>
  </si>
  <si>
    <t>Using program office alternative
CPS CAPI/CATI includes an intro paragraph that was deleted:
Some people work part time because they cannot find full-time work or because business is poor. Others work part time because of family obligations or other personal reasons.</t>
  </si>
  <si>
    <t>Using program office alternative
'Nothing' removed as an option. Consider showing alternative Yes/No list version in debriefing?</t>
  </si>
  <si>
    <t>If BUS = Yes and BUS_OWNER ne YOU then display first three response options AND last option 'Does not work in the business'; else do not display.
[On layoff or furlough] goto LAYDT
[Business was slow] goto LAYDT
[Accepted a job offer and waiting to start] goto LK
Vacation or personal time off
Sick, injured, or had other medical reason, including being pregnant
Child care problems
Caring for family or personal obligation
Maternity/paternity leave
Labor dispute
Weather conditions
School or training
Civic/military duty
[Does not work in the business] goto LK
Other (specify)
[blank]
For all other reasons not already mapped: If BUS_OWNER = YOU and ABSNT=No goto HRUSL1_1; Else goto ABSPD1</t>
  </si>
  <si>
    <t>HHRESP</t>
  </si>
  <si>
    <t>What is your name?</t>
  </si>
  <si>
    <t>AGE</t>
  </si>
  <si>
    <t>What is your age?</t>
  </si>
  <si>
    <t>MARITL</t>
  </si>
  <si>
    <t>1. Married
2. Widowed
3. Divorced
4. Separated
5. Never married</t>
  </si>
  <si>
    <t xml:space="preserve">What is your marital status?
</t>
  </si>
  <si>
    <t>AFEVER</t>
  </si>
  <si>
    <t>Select demographic questions included for context before labor force series</t>
  </si>
  <si>
    <t>Did you ever serve on active duty in the U. S. Armed Forces?</t>
  </si>
  <si>
    <t>Yes
No</t>
  </si>
  <si>
    <t>EDUCA</t>
  </si>
  <si>
    <t>What is the highest level of school you have completed or the highest degree you have received?</t>
  </si>
  <si>
    <t>Less than 1st grade
1st, 2nd, 3rd, or 4th grade
5th or 6th grade
7th or 8th grade
9th grade
10th grade
11th grade
12th grade NO DIPLOMA
HIGH SCHOOL GRADUATE- high school DIPLOMA or the equivalent (For example: GED)
Some college but no degree
Associate degree in college- Occupational/vocational program
Associate degree in college – Academic program
Bachelor’s degree (For example: BA, AB, BS)
Master’s degree (For example: MA, MS, MEng, MEd, MSW, MBA)
Professional School Degree (For example: MD,DDS,DVM,LLB,JD)
Doctorate degree (For example: PhD, EdD)</t>
  </si>
  <si>
    <t>^DODOES ^TNAME have a currently active professional certification or a state or industry license? Do not include business licenses, such as a liquor license or vending license.</t>
  </si>
  <si>
    <t>CERT1</t>
  </si>
  <si>
    <t>HSPNON</t>
  </si>
  <si>
    <t>RACE</t>
  </si>
  <si>
    <t xml:space="preserve">Are you of Hispanic, Latino, or Spanish origin? Please select all that apply. </t>
  </si>
  <si>
    <t>01 No, not of Hispanic, Latino, or Spanish origin
02 Yes, Mexican, Mexican American., Chicano
03 Yes, Puerto Rican
04 Yes, Cuban
05 Yes, another Hispanic, Latino, or Spanish origin – Enter origin, for example, Salvadoran, Dominican, Colombian, Guatemalan, Spaniard, Ecuadorian, and so on:</t>
  </si>
  <si>
    <t>01 White
02 Black or African American
03 American Indian or Alaska Native
04 Asian
05 Native Hawaiian or other Pacific Islander</t>
  </si>
  <si>
    <t xml:space="preserve">What is your race? Please select all that apply. </t>
  </si>
  <si>
    <t>A</t>
  </si>
  <si>
    <t>D</t>
  </si>
  <si>
    <t>B</t>
  </si>
  <si>
    <t>C</t>
  </si>
  <si>
    <t>E</t>
  </si>
  <si>
    <t>F</t>
  </si>
  <si>
    <t>G</t>
  </si>
  <si>
    <t>H</t>
  </si>
  <si>
    <t>open-ended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</si>
</sst>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trike/>
      <sz val="11"/>
      <color theme="1"/>
      <name val="Calibri"/>
      <family val="2"/>
      <scheme val="minor"/>
    </font>
    <font>
      <sz val="8"/>
      <name val="Calibri"/>
      <family val="2"/>
      <scheme val="minor"/>
    </font>
    <font>
      <sz val="1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horizontal="center" vertical="center"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left" vertical="top" wrapText="1"/>
    </xf>
    <xf numFmtId="0" fontId="2" fillId="0" borderId="0" xfId="0" applyFont="1" applyAlignment="1">
      <alignment vertical="top" wrapText="1"/>
    </xf>
    <xf numFmtId="0" fontId="0" fillId="0" borderId="0" xfId="0" applyAlignment="1">
      <alignment horizontal="center" vertical="top" wrapText="1"/>
    </xf>
    <xf numFmtId="0" fontId="1" fillId="2" borderId="0" xfId="0" applyFont="1" applyFill="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vertical="top" wrapText="1"/>
    </xf>
    <xf numFmtId="0" fontId="4" fillId="3" borderId="0" xfId="0" applyFont="1" applyFill="1" applyAlignment="1">
      <alignment horizontal="center" vertical="top" wrapText="1"/>
    </xf>
    <xf numFmtId="0" fontId="4" fillId="3" borderId="0" xfId="0" applyFont="1" applyFill="1" applyAlignment="1">
      <alignment horizontal="left" vertical="top" wrapText="1"/>
    </xf>
    <xf numFmtId="0" fontId="4" fillId="3" borderId="0" xfId="0" applyFont="1" applyFill="1" applyAlignment="1">
      <alignment vertical="top" wrapText="1"/>
    </xf>
    <xf numFmtId="0" fontId="0" fillId="0" borderId="0" xfId="0" applyAlignment="1">
      <alignment horizontal="left" vertical="center" wrapText="1"/>
    </xf>
    <xf numFmtId="0" fontId="4" fillId="0" borderId="0" xfId="0" applyFont="1" applyAlignment="1">
      <alignment horizontal="left" vertical="center" wrapText="1"/>
    </xf>
    <xf numFmtId="0" fontId="4" fillId="4" borderId="0" xfId="0" applyFont="1" applyFill="1" applyAlignment="1">
      <alignment vertical="center" wrapText="1"/>
    </xf>
    <xf numFmtId="0" fontId="0" fillId="3" borderId="0" xfId="0" applyFill="1" applyAlignment="1">
      <alignment vertical="center" wrapText="1"/>
    </xf>
    <xf numFmtId="0" fontId="0" fillId="3" borderId="0" xfId="0" applyFill="1" applyAlignment="1">
      <alignment horizontal="center" vertical="top" wrapText="1"/>
    </xf>
    <xf numFmtId="0" fontId="0" fillId="3" borderId="0" xfId="0" applyFill="1" applyAlignment="1">
      <alignment horizontal="left" vertical="top" wrapText="1"/>
    </xf>
    <xf numFmtId="0" fontId="0" fillId="3" borderId="0" xfId="0" applyFill="1" applyAlignment="1">
      <alignment vertical="top" wrapText="1"/>
    </xf>
    <xf numFmtId="0" fontId="4" fillId="3" borderId="0" xfId="0" applyFont="1" applyFill="1" applyAlignment="1">
      <alignment horizontal="left" vertical="center" wrapText="1"/>
    </xf>
    <xf numFmtId="0" fontId="0" fillId="5" borderId="0" xfId="0" applyFill="1" applyAlignment="1">
      <alignment vertical="center" wrapText="1"/>
    </xf>
    <xf numFmtId="0" fontId="4" fillId="5" borderId="0" xfId="0" applyFont="1" applyFill="1" applyAlignment="1">
      <alignment vertical="center" wrapText="1"/>
    </xf>
    <xf numFmtId="0" fontId="4" fillId="3" borderId="0" xfId="0" applyFont="1" applyFill="1" applyAlignment="1">
      <alignment vertical="center" wrapText="1"/>
    </xf>
    <xf numFmtId="0" fontId="0" fillId="0" borderId="0" xfId="0" quotePrefix="1" applyAlignment="1">
      <alignment horizontal="left" vertical="center" wrapText="1"/>
    </xf>
    <xf numFmtId="0" fontId="0" fillId="3" borderId="0" xfId="0" quotePrefix="1" applyFill="1" applyAlignment="1">
      <alignment vertical="center" wrapText="1"/>
    </xf>
    <xf numFmtId="0" fontId="4" fillId="0" borderId="0" xfId="0" applyFont="1" applyFill="1" applyAlignment="1">
      <alignment vertical="top" wrapText="1"/>
    </xf>
    <xf numFmtId="0" fontId="4" fillId="6" borderId="0" xfId="0" applyFont="1" applyFill="1" applyAlignment="1">
      <alignment horizontal="center" vertical="top" wrapText="1"/>
    </xf>
    <xf numFmtId="0" fontId="0" fillId="6" borderId="0" xfId="0" applyFill="1" applyAlignment="1">
      <alignment horizontal="center" vertical="top" wrapText="1"/>
    </xf>
    <xf numFmtId="0" fontId="0" fillId="0" borderId="0" xfId="0" applyAlignment="1">
      <alignment wrapText="1"/>
    </xf>
    <xf numFmtId="0" fontId="0" fillId="0" borderId="1" xfId="0" applyBorder="1" applyAlignment="1">
      <alignment horizontal="left" wrapText="1"/>
    </xf>
    <xf numFmtId="0" fontId="0" fillId="0" borderId="0" xfId="0" applyAlignment="1"/>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top" wrapText="1"/>
    </xf>
    <xf numFmtId="0" fontId="0" fillId="0" borderId="1" xfId="0"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D7084-7603-4D73-9D22-AB598FD05452}">
  <dimension ref="A1:H11"/>
  <sheetViews>
    <sheetView tabSelected="1" topLeftCell="A10" workbookViewId="0">
      <selection activeCell="E6" sqref="E6"/>
    </sheetView>
  </sheetViews>
  <sheetFormatPr defaultRowHeight="15" x14ac:dyDescent="0.25"/>
  <cols>
    <col min="1" max="3" width="9.140625" style="31"/>
    <col min="4" max="4" width="91" style="31" customWidth="1"/>
    <col min="5" max="5" width="76.85546875" style="31" customWidth="1"/>
    <col min="6" max="6" width="19.28515625" style="31" customWidth="1"/>
    <col min="7" max="7" width="17.5703125" style="31" customWidth="1"/>
    <col min="8" max="8" width="21.5703125" style="31" customWidth="1"/>
    <col min="9" max="16384" width="9.140625" style="31"/>
  </cols>
  <sheetData>
    <row r="1" spans="1:8" x14ac:dyDescent="0.25">
      <c r="A1" s="33" t="s">
        <v>320</v>
      </c>
    </row>
    <row r="2" spans="1:8" s="1" customFormat="1" ht="30" x14ac:dyDescent="0.25">
      <c r="A2" s="34" t="s">
        <v>110</v>
      </c>
      <c r="B2" s="34" t="s">
        <v>86</v>
      </c>
      <c r="C2" s="34" t="s">
        <v>85</v>
      </c>
      <c r="D2" s="34" t="s">
        <v>93</v>
      </c>
      <c r="E2" s="34" t="s">
        <v>111</v>
      </c>
      <c r="F2" s="34" t="s">
        <v>113</v>
      </c>
      <c r="G2" s="34" t="s">
        <v>114</v>
      </c>
      <c r="H2" s="34" t="s">
        <v>153</v>
      </c>
    </row>
    <row r="3" spans="1:8" s="3" customFormat="1" ht="30" x14ac:dyDescent="0.25">
      <c r="A3" s="35">
        <v>0</v>
      </c>
      <c r="B3" s="36" t="s">
        <v>152</v>
      </c>
      <c r="C3" s="36">
        <v>0</v>
      </c>
      <c r="D3" s="37" t="s">
        <v>175</v>
      </c>
      <c r="E3" s="38"/>
      <c r="F3" s="39"/>
      <c r="G3" s="35"/>
      <c r="H3" s="35"/>
    </row>
    <row r="4" spans="1:8" x14ac:dyDescent="0.25">
      <c r="A4" s="40" t="s">
        <v>334</v>
      </c>
      <c r="B4" s="40" t="s">
        <v>312</v>
      </c>
      <c r="C4" s="40"/>
      <c r="D4" s="40" t="s">
        <v>313</v>
      </c>
      <c r="E4" s="40" t="s">
        <v>342</v>
      </c>
      <c r="F4" s="40"/>
      <c r="G4" s="40"/>
      <c r="H4" s="40"/>
    </row>
    <row r="5" spans="1:8" x14ac:dyDescent="0.25">
      <c r="A5" s="40" t="s">
        <v>336</v>
      </c>
      <c r="B5" s="40" t="s">
        <v>314</v>
      </c>
      <c r="C5" s="40"/>
      <c r="D5" s="40" t="s">
        <v>315</v>
      </c>
      <c r="E5" s="40" t="s">
        <v>342</v>
      </c>
      <c r="F5" s="40"/>
      <c r="G5" s="40"/>
      <c r="H5" s="40"/>
    </row>
    <row r="6" spans="1:8" ht="75" x14ac:dyDescent="0.25">
      <c r="A6" s="40" t="s">
        <v>337</v>
      </c>
      <c r="B6" s="40" t="s">
        <v>316</v>
      </c>
      <c r="C6" s="40"/>
      <c r="D6" s="40" t="s">
        <v>318</v>
      </c>
      <c r="E6" s="40" t="s">
        <v>317</v>
      </c>
      <c r="F6" s="40"/>
      <c r="G6" s="40"/>
      <c r="H6" s="40"/>
    </row>
    <row r="7" spans="1:8" ht="30" x14ac:dyDescent="0.25">
      <c r="A7" s="40" t="s">
        <v>335</v>
      </c>
      <c r="B7" s="40" t="s">
        <v>319</v>
      </c>
      <c r="C7" s="40"/>
      <c r="D7" s="40" t="s">
        <v>321</v>
      </c>
      <c r="E7" s="40" t="s">
        <v>322</v>
      </c>
      <c r="F7" s="40"/>
      <c r="G7" s="40"/>
      <c r="H7" s="40"/>
    </row>
    <row r="8" spans="1:8" ht="255" x14ac:dyDescent="0.25">
      <c r="A8" s="40" t="s">
        <v>338</v>
      </c>
      <c r="B8" s="40" t="s">
        <v>323</v>
      </c>
      <c r="C8" s="40"/>
      <c r="D8" s="40" t="s">
        <v>324</v>
      </c>
      <c r="E8" s="32" t="s">
        <v>325</v>
      </c>
      <c r="F8" s="40"/>
      <c r="G8" s="40"/>
      <c r="H8" s="40"/>
    </row>
    <row r="9" spans="1:8" ht="30" x14ac:dyDescent="0.25">
      <c r="A9" s="40" t="s">
        <v>339</v>
      </c>
      <c r="B9" s="40" t="s">
        <v>327</v>
      </c>
      <c r="C9" s="40"/>
      <c r="D9" s="40" t="s">
        <v>326</v>
      </c>
      <c r="E9" s="40" t="s">
        <v>322</v>
      </c>
      <c r="F9" s="40"/>
      <c r="G9" s="40"/>
      <c r="H9" s="40"/>
    </row>
    <row r="10" spans="1:8" ht="90" x14ac:dyDescent="0.25">
      <c r="A10" s="40" t="s">
        <v>340</v>
      </c>
      <c r="B10" s="40" t="s">
        <v>328</v>
      </c>
      <c r="C10" s="40"/>
      <c r="D10" s="40" t="s">
        <v>330</v>
      </c>
      <c r="E10" s="40" t="s">
        <v>331</v>
      </c>
      <c r="F10" s="40"/>
      <c r="G10" s="40"/>
      <c r="H10" s="40"/>
    </row>
    <row r="11" spans="1:8" ht="75" x14ac:dyDescent="0.25">
      <c r="A11" s="40" t="s">
        <v>341</v>
      </c>
      <c r="B11" s="40" t="s">
        <v>329</v>
      </c>
      <c r="C11" s="40"/>
      <c r="D11" s="40" t="s">
        <v>333</v>
      </c>
      <c r="E11" s="40" t="s">
        <v>332</v>
      </c>
      <c r="F11" s="40"/>
      <c r="G11" s="40"/>
      <c r="H11" s="4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9"/>
  <sheetViews>
    <sheetView zoomScale="90" zoomScaleNormal="90" workbookViewId="0">
      <pane xSplit="2" ySplit="1" topLeftCell="C2" activePane="bottomRight" state="frozen"/>
      <selection pane="topRight" activeCell="B1" sqref="B1"/>
      <selection pane="bottomLeft" activeCell="A4" sqref="A4"/>
      <selection pane="bottomRight" sqref="A1:XFD1048576"/>
    </sheetView>
  </sheetViews>
  <sheetFormatPr defaultColWidth="22.7109375" defaultRowHeight="63" customHeight="1" x14ac:dyDescent="0.25"/>
  <cols>
    <col min="1" max="1" width="5.7109375" style="2" bestFit="1" customWidth="1"/>
    <col min="2" max="2" width="13.42578125" style="2" customWidth="1"/>
    <col min="3" max="3" width="8.28515625" style="6" customWidth="1"/>
    <col min="4" max="4" width="75.7109375" style="4" customWidth="1"/>
    <col min="5" max="5" width="45.7109375" style="4" customWidth="1"/>
    <col min="6" max="6" width="25.7109375" style="2" customWidth="1"/>
    <col min="7" max="7" width="37.42578125" style="2" customWidth="1"/>
    <col min="8" max="8" width="45.28515625" style="2" customWidth="1"/>
    <col min="9" max="9" width="39.42578125" style="2" customWidth="1"/>
    <col min="10" max="10" width="40" style="2" customWidth="1"/>
    <col min="11" max="16384" width="22.7109375" style="2"/>
  </cols>
  <sheetData>
    <row r="1" spans="1:8" s="1" customFormat="1" ht="15" x14ac:dyDescent="0.25">
      <c r="A1" s="7" t="s">
        <v>110</v>
      </c>
      <c r="B1" s="7" t="s">
        <v>86</v>
      </c>
      <c r="C1" s="7" t="s">
        <v>85</v>
      </c>
      <c r="D1" s="7" t="s">
        <v>93</v>
      </c>
      <c r="E1" s="7" t="s">
        <v>111</v>
      </c>
      <c r="F1" s="7" t="s">
        <v>113</v>
      </c>
      <c r="G1" s="7" t="s">
        <v>114</v>
      </c>
      <c r="H1" s="7" t="s">
        <v>153</v>
      </c>
    </row>
    <row r="2" spans="1:8" s="3" customFormat="1" ht="90" x14ac:dyDescent="0.25">
      <c r="A2" s="3">
        <f>+Intro!A3+1</f>
        <v>1</v>
      </c>
      <c r="B2" s="6" t="s">
        <v>1</v>
      </c>
      <c r="C2" s="6">
        <v>1</v>
      </c>
      <c r="D2" s="4" t="s">
        <v>87</v>
      </c>
      <c r="E2" s="4" t="s">
        <v>130</v>
      </c>
      <c r="F2" s="15" t="s">
        <v>176</v>
      </c>
      <c r="H2" s="3" t="s">
        <v>260</v>
      </c>
    </row>
    <row r="3" spans="1:8" s="8" customFormat="1" ht="63" customHeight="1" x14ac:dyDescent="0.25">
      <c r="A3" s="3">
        <f>+A2+1</f>
        <v>2</v>
      </c>
      <c r="B3" s="9" t="s">
        <v>132</v>
      </c>
      <c r="C3" s="9">
        <v>1</v>
      </c>
      <c r="D3" s="10" t="s">
        <v>221</v>
      </c>
      <c r="E3" s="10" t="s">
        <v>154</v>
      </c>
      <c r="F3" s="16" t="s">
        <v>115</v>
      </c>
      <c r="G3" s="8" t="s">
        <v>133</v>
      </c>
      <c r="H3" s="8" t="s">
        <v>222</v>
      </c>
    </row>
    <row r="4" spans="1:8" s="3" customFormat="1" ht="67.150000000000006" customHeight="1" x14ac:dyDescent="0.25">
      <c r="A4" s="3">
        <f>+A3+1</f>
        <v>3</v>
      </c>
      <c r="B4" s="6" t="s">
        <v>0</v>
      </c>
      <c r="C4" s="6">
        <v>2</v>
      </c>
      <c r="D4" s="4" t="s">
        <v>279</v>
      </c>
      <c r="E4" s="4"/>
      <c r="F4" s="15" t="s">
        <v>176</v>
      </c>
      <c r="H4" s="3" t="s">
        <v>155</v>
      </c>
    </row>
    <row r="5" spans="1:8" s="11" customFormat="1" ht="67.150000000000006" customHeight="1" x14ac:dyDescent="0.25">
      <c r="A5" s="23">
        <f>+A4+1</f>
        <v>4</v>
      </c>
      <c r="B5" s="29" t="s">
        <v>76</v>
      </c>
      <c r="C5" s="9">
        <v>2</v>
      </c>
      <c r="D5" s="10" t="s">
        <v>278</v>
      </c>
      <c r="E5" s="10" t="s">
        <v>259</v>
      </c>
      <c r="F5" s="16" t="s">
        <v>177</v>
      </c>
      <c r="H5" s="8" t="s">
        <v>307</v>
      </c>
    </row>
    <row r="6" spans="1:8" s="14" customFormat="1" ht="63" customHeight="1" x14ac:dyDescent="0.25">
      <c r="A6" s="3">
        <f>+A5+1</f>
        <v>5</v>
      </c>
      <c r="B6" s="12" t="s">
        <v>253</v>
      </c>
      <c r="C6" s="12">
        <v>3</v>
      </c>
      <c r="D6" s="13" t="s">
        <v>280</v>
      </c>
      <c r="E6" s="13" t="s">
        <v>178</v>
      </c>
      <c r="F6" s="22" t="s">
        <v>254</v>
      </c>
      <c r="H6" s="25" t="s">
        <v>308</v>
      </c>
    </row>
    <row r="7" spans="1:8" ht="63" customHeight="1" x14ac:dyDescent="0.25">
      <c r="A7" s="3">
        <f>+A6+1</f>
        <v>6</v>
      </c>
      <c r="B7" s="6" t="s">
        <v>2</v>
      </c>
      <c r="C7" s="6">
        <v>4</v>
      </c>
      <c r="D7" s="4" t="s">
        <v>281</v>
      </c>
      <c r="E7" s="4" t="s">
        <v>89</v>
      </c>
      <c r="F7" s="15" t="s">
        <v>223</v>
      </c>
    </row>
    <row r="8" spans="1:8" ht="63" customHeight="1" x14ac:dyDescent="0.25">
      <c r="A8" s="3">
        <f>+A7+1</f>
        <v>7</v>
      </c>
      <c r="B8" s="6" t="s">
        <v>3</v>
      </c>
      <c r="C8" s="6">
        <v>4</v>
      </c>
      <c r="D8" s="4" t="s">
        <v>4</v>
      </c>
      <c r="E8" s="4" t="s">
        <v>88</v>
      </c>
      <c r="F8" s="15" t="s">
        <v>179</v>
      </c>
    </row>
    <row r="9" spans="1:8" s="11" customFormat="1" ht="118.9" customHeight="1" x14ac:dyDescent="0.25">
      <c r="A9" s="3">
        <f>+A8+1</f>
        <v>8</v>
      </c>
      <c r="B9" s="29" t="s">
        <v>77</v>
      </c>
      <c r="C9" s="9">
        <v>5</v>
      </c>
      <c r="D9" s="10" t="s">
        <v>282</v>
      </c>
      <c r="E9" s="10" t="s">
        <v>156</v>
      </c>
      <c r="F9" s="8" t="s">
        <v>180</v>
      </c>
    </row>
    <row r="10" spans="1:8" ht="63" customHeight="1" x14ac:dyDescent="0.25">
      <c r="A10" s="3">
        <f>+A9+1</f>
        <v>9</v>
      </c>
      <c r="B10" s="6" t="s">
        <v>6</v>
      </c>
      <c r="C10" s="6">
        <v>6</v>
      </c>
      <c r="D10" s="4" t="s">
        <v>283</v>
      </c>
      <c r="E10" s="4" t="s">
        <v>150</v>
      </c>
      <c r="F10" s="3" t="s">
        <v>181</v>
      </c>
      <c r="H10" s="2" t="s">
        <v>239</v>
      </c>
    </row>
    <row r="11" spans="1:8" s="11" customFormat="1" ht="63" customHeight="1" x14ac:dyDescent="0.25">
      <c r="A11" s="3">
        <f>+A10+1</f>
        <v>10</v>
      </c>
      <c r="B11" s="29" t="s">
        <v>78</v>
      </c>
      <c r="C11" s="9">
        <v>7</v>
      </c>
      <c r="D11" s="10" t="s">
        <v>284</v>
      </c>
      <c r="E11" s="10" t="s">
        <v>311</v>
      </c>
      <c r="F11" s="16" t="s">
        <v>182</v>
      </c>
      <c r="H11" s="28" t="s">
        <v>240</v>
      </c>
    </row>
    <row r="12" spans="1:8" ht="63" customHeight="1" x14ac:dyDescent="0.25">
      <c r="A12" s="3">
        <f t="shared" ref="A12:A50" si="0">+A11+1</f>
        <v>11</v>
      </c>
      <c r="B12" s="6" t="s">
        <v>79</v>
      </c>
      <c r="C12" s="6">
        <v>8</v>
      </c>
      <c r="D12" s="4" t="s">
        <v>285</v>
      </c>
      <c r="E12" s="4" t="s">
        <v>129</v>
      </c>
      <c r="F12" s="3" t="s">
        <v>182</v>
      </c>
    </row>
    <row r="13" spans="1:8" s="11" customFormat="1" ht="115.15" customHeight="1" x14ac:dyDescent="0.25">
      <c r="A13" s="8">
        <f t="shared" si="0"/>
        <v>12</v>
      </c>
      <c r="B13" s="29" t="s">
        <v>7</v>
      </c>
      <c r="C13" s="9">
        <v>9</v>
      </c>
      <c r="D13" s="10" t="s">
        <v>286</v>
      </c>
      <c r="E13" s="10" t="s">
        <v>90</v>
      </c>
      <c r="F13" s="8" t="s">
        <v>184</v>
      </c>
      <c r="H13" s="11" t="s">
        <v>249</v>
      </c>
    </row>
    <row r="14" spans="1:8" s="11" customFormat="1" ht="63" customHeight="1" x14ac:dyDescent="0.25">
      <c r="A14" s="8">
        <f t="shared" si="0"/>
        <v>13</v>
      </c>
      <c r="B14" s="29" t="s">
        <v>8</v>
      </c>
      <c r="C14" s="9">
        <v>9</v>
      </c>
      <c r="D14" s="10" t="s">
        <v>224</v>
      </c>
      <c r="E14" s="10" t="s">
        <v>128</v>
      </c>
      <c r="F14" s="8" t="s">
        <v>183</v>
      </c>
    </row>
    <row r="15" spans="1:8" ht="108" customHeight="1" x14ac:dyDescent="0.25">
      <c r="A15" s="8">
        <f t="shared" si="0"/>
        <v>14</v>
      </c>
      <c r="B15" s="30" t="s">
        <v>157</v>
      </c>
      <c r="C15" s="6">
        <v>10</v>
      </c>
      <c r="D15" s="10" t="s">
        <v>241</v>
      </c>
      <c r="E15" s="10" t="s">
        <v>162</v>
      </c>
      <c r="F15" s="3" t="s">
        <v>185</v>
      </c>
      <c r="H15" s="2" t="s">
        <v>242</v>
      </c>
    </row>
    <row r="16" spans="1:8" ht="145.9" customHeight="1" x14ac:dyDescent="0.25">
      <c r="A16" s="8">
        <f t="shared" si="0"/>
        <v>15</v>
      </c>
      <c r="B16" s="30" t="s">
        <v>158</v>
      </c>
      <c r="C16" s="6">
        <v>11</v>
      </c>
      <c r="D16" s="10" t="s">
        <v>243</v>
      </c>
      <c r="E16" s="4" t="s">
        <v>163</v>
      </c>
      <c r="F16" s="3" t="s">
        <v>186</v>
      </c>
      <c r="H16" s="2" t="s">
        <v>244</v>
      </c>
    </row>
    <row r="17" spans="1:8" s="11" customFormat="1" ht="120" x14ac:dyDescent="0.25">
      <c r="A17" s="8">
        <f t="shared" si="0"/>
        <v>16</v>
      </c>
      <c r="B17" s="9" t="s">
        <v>9</v>
      </c>
      <c r="C17" s="9">
        <v>12</v>
      </c>
      <c r="D17" s="10" t="s">
        <v>159</v>
      </c>
      <c r="E17" s="10" t="s">
        <v>164</v>
      </c>
      <c r="F17" s="8" t="s">
        <v>187</v>
      </c>
    </row>
    <row r="18" spans="1:8" ht="63" customHeight="1" x14ac:dyDescent="0.25">
      <c r="A18" s="23">
        <v>16</v>
      </c>
      <c r="B18" s="6" t="s">
        <v>10</v>
      </c>
      <c r="C18" s="6">
        <v>13</v>
      </c>
      <c r="D18" s="4" t="s">
        <v>264</v>
      </c>
      <c r="E18" s="4" t="s">
        <v>91</v>
      </c>
      <c r="F18" s="3" t="s">
        <v>188</v>
      </c>
      <c r="H18" s="8" t="s">
        <v>307</v>
      </c>
    </row>
    <row r="19" spans="1:8" ht="150" x14ac:dyDescent="0.25">
      <c r="A19" s="23">
        <f t="shared" si="0"/>
        <v>17</v>
      </c>
      <c r="B19" s="30" t="s">
        <v>11</v>
      </c>
      <c r="C19" s="6">
        <v>14</v>
      </c>
      <c r="D19" s="4" t="s">
        <v>225</v>
      </c>
      <c r="E19" s="2" t="s">
        <v>265</v>
      </c>
      <c r="F19" s="15" t="s">
        <v>189</v>
      </c>
      <c r="H19" s="15" t="s">
        <v>309</v>
      </c>
    </row>
    <row r="20" spans="1:8" ht="63" customHeight="1" x14ac:dyDescent="0.25">
      <c r="A20" s="3">
        <v>18</v>
      </c>
      <c r="B20" s="30" t="s">
        <v>12</v>
      </c>
      <c r="C20" s="6">
        <v>15</v>
      </c>
      <c r="D20" s="4" t="s">
        <v>13</v>
      </c>
      <c r="E20" s="4" t="s">
        <v>246</v>
      </c>
      <c r="F20" s="3" t="s">
        <v>190</v>
      </c>
    </row>
    <row r="21" spans="1:8" ht="175.15" customHeight="1" x14ac:dyDescent="0.25">
      <c r="A21" s="3">
        <v>19</v>
      </c>
      <c r="B21" s="30" t="s">
        <v>14</v>
      </c>
      <c r="C21" s="6">
        <v>16</v>
      </c>
      <c r="D21" s="4" t="s">
        <v>287</v>
      </c>
      <c r="E21" s="4" t="s">
        <v>92</v>
      </c>
      <c r="F21" s="8" t="s">
        <v>184</v>
      </c>
      <c r="H21" s="2" t="s">
        <v>245</v>
      </c>
    </row>
    <row r="22" spans="1:8" ht="63" customHeight="1" x14ac:dyDescent="0.25">
      <c r="A22" s="3">
        <f t="shared" si="0"/>
        <v>20</v>
      </c>
      <c r="B22" s="6" t="s">
        <v>15</v>
      </c>
      <c r="C22" s="6">
        <v>16</v>
      </c>
      <c r="D22" s="4" t="s">
        <v>160</v>
      </c>
      <c r="E22" s="4" t="s">
        <v>127</v>
      </c>
      <c r="F22" s="3" t="s">
        <v>191</v>
      </c>
    </row>
    <row r="23" spans="1:8" ht="132" customHeight="1" x14ac:dyDescent="0.25">
      <c r="A23" s="3">
        <f t="shared" si="0"/>
        <v>21</v>
      </c>
      <c r="B23" s="30" t="s">
        <v>16</v>
      </c>
      <c r="C23" s="6">
        <v>17</v>
      </c>
      <c r="D23" s="4" t="s">
        <v>288</v>
      </c>
      <c r="E23" s="4" t="s">
        <v>94</v>
      </c>
      <c r="F23" s="8" t="s">
        <v>184</v>
      </c>
    </row>
    <row r="24" spans="1:8" ht="78.599999999999994" customHeight="1" x14ac:dyDescent="0.25">
      <c r="A24" s="3">
        <f t="shared" si="0"/>
        <v>22</v>
      </c>
      <c r="B24" s="6" t="s">
        <v>17</v>
      </c>
      <c r="C24" s="6">
        <v>17</v>
      </c>
      <c r="D24" s="4" t="s">
        <v>18</v>
      </c>
      <c r="E24" s="4" t="s">
        <v>165</v>
      </c>
      <c r="F24" s="3" t="s">
        <v>192</v>
      </c>
    </row>
    <row r="25" spans="1:8" ht="165" x14ac:dyDescent="0.25">
      <c r="A25" s="23">
        <f t="shared" si="0"/>
        <v>23</v>
      </c>
      <c r="B25" s="30" t="s">
        <v>257</v>
      </c>
      <c r="C25" s="6">
        <v>18</v>
      </c>
      <c r="D25" s="4" t="s">
        <v>289</v>
      </c>
      <c r="E25" s="4" t="s">
        <v>166</v>
      </c>
      <c r="F25" s="8" t="s">
        <v>193</v>
      </c>
      <c r="H25" s="15" t="s">
        <v>307</v>
      </c>
    </row>
    <row r="26" spans="1:8" ht="163.9" customHeight="1" x14ac:dyDescent="0.25">
      <c r="A26" s="3">
        <f>+A25+1</f>
        <v>24</v>
      </c>
      <c r="B26" s="6" t="s">
        <v>258</v>
      </c>
      <c r="C26" s="6">
        <v>18</v>
      </c>
      <c r="D26" s="4" t="s">
        <v>290</v>
      </c>
      <c r="E26" s="4" t="s">
        <v>112</v>
      </c>
      <c r="F26" s="8" t="s">
        <v>194</v>
      </c>
    </row>
    <row r="27" spans="1:8" ht="63" customHeight="1" x14ac:dyDescent="0.25">
      <c r="A27" s="3">
        <f t="shared" ref="A27:A28" si="1">+A26+1</f>
        <v>25</v>
      </c>
      <c r="B27" s="30" t="s">
        <v>161</v>
      </c>
      <c r="C27" s="6">
        <v>19</v>
      </c>
      <c r="D27" s="4" t="s">
        <v>291</v>
      </c>
      <c r="E27" s="4" t="s">
        <v>247</v>
      </c>
      <c r="F27" s="8" t="s">
        <v>195</v>
      </c>
      <c r="H27" s="2" t="s">
        <v>248</v>
      </c>
    </row>
    <row r="28" spans="1:8" ht="101.45" customHeight="1" x14ac:dyDescent="0.25">
      <c r="A28" s="3">
        <f t="shared" si="1"/>
        <v>26</v>
      </c>
      <c r="B28" s="6" t="s">
        <v>19</v>
      </c>
      <c r="C28" s="6">
        <v>20</v>
      </c>
      <c r="D28" s="4" t="s">
        <v>292</v>
      </c>
      <c r="E28" s="4" t="s">
        <v>277</v>
      </c>
      <c r="F28" s="3" t="s">
        <v>196</v>
      </c>
      <c r="H28" s="2" t="s">
        <v>248</v>
      </c>
    </row>
    <row r="29" spans="1:8" ht="63" customHeight="1" x14ac:dyDescent="0.25">
      <c r="A29" s="3">
        <f t="shared" si="0"/>
        <v>27</v>
      </c>
      <c r="B29" s="6" t="s">
        <v>20</v>
      </c>
      <c r="C29" s="6">
        <v>21</v>
      </c>
      <c r="D29" s="4" t="s">
        <v>293</v>
      </c>
      <c r="E29" s="4" t="s">
        <v>95</v>
      </c>
      <c r="F29" s="3" t="s">
        <v>197</v>
      </c>
    </row>
    <row r="30" spans="1:8" ht="63" customHeight="1" x14ac:dyDescent="0.25">
      <c r="A30" s="23">
        <f t="shared" si="0"/>
        <v>28</v>
      </c>
      <c r="B30" s="6" t="s">
        <v>266</v>
      </c>
      <c r="C30" s="6">
        <v>22</v>
      </c>
      <c r="D30" s="4" t="s">
        <v>267</v>
      </c>
      <c r="E30" s="4" t="s">
        <v>268</v>
      </c>
      <c r="F30" s="3" t="s">
        <v>198</v>
      </c>
      <c r="H30" s="3" t="s">
        <v>307</v>
      </c>
    </row>
    <row r="31" spans="1:8" ht="63" customHeight="1" x14ac:dyDescent="0.25">
      <c r="A31" s="3">
        <f t="shared" si="0"/>
        <v>29</v>
      </c>
      <c r="B31" s="6" t="s">
        <v>21</v>
      </c>
      <c r="C31" s="6">
        <v>23</v>
      </c>
      <c r="D31" s="15" t="s">
        <v>269</v>
      </c>
      <c r="F31" s="3"/>
    </row>
    <row r="32" spans="1:8" ht="63" customHeight="1" x14ac:dyDescent="0.25">
      <c r="A32" s="3">
        <f t="shared" si="0"/>
        <v>30</v>
      </c>
      <c r="B32" s="6" t="s">
        <v>22</v>
      </c>
      <c r="C32" s="6">
        <v>24</v>
      </c>
      <c r="D32" s="4" t="s">
        <v>294</v>
      </c>
      <c r="E32" s="4" t="s">
        <v>96</v>
      </c>
      <c r="F32" s="3" t="s">
        <v>199</v>
      </c>
    </row>
    <row r="33" spans="1:8" ht="63" customHeight="1" x14ac:dyDescent="0.25">
      <c r="A33" s="3">
        <f t="shared" si="0"/>
        <v>31</v>
      </c>
      <c r="B33" s="6" t="s">
        <v>23</v>
      </c>
      <c r="C33" s="6">
        <v>25</v>
      </c>
      <c r="D33" s="4" t="s">
        <v>295</v>
      </c>
      <c r="E33" s="4" t="s">
        <v>126</v>
      </c>
      <c r="F33" s="3" t="s">
        <v>200</v>
      </c>
    </row>
    <row r="34" spans="1:8" ht="63" customHeight="1" x14ac:dyDescent="0.25">
      <c r="A34" s="3">
        <f t="shared" si="0"/>
        <v>32</v>
      </c>
      <c r="B34" s="6" t="s">
        <v>24</v>
      </c>
      <c r="C34" s="6">
        <v>26</v>
      </c>
      <c r="D34" s="4" t="s">
        <v>25</v>
      </c>
      <c r="E34" s="4" t="s">
        <v>116</v>
      </c>
      <c r="F34" s="3" t="s">
        <v>201</v>
      </c>
    </row>
    <row r="35" spans="1:8" s="11" customFormat="1" ht="63" customHeight="1" x14ac:dyDescent="0.25">
      <c r="A35" s="24">
        <f t="shared" si="0"/>
        <v>33</v>
      </c>
      <c r="B35" s="9" t="s">
        <v>26</v>
      </c>
      <c r="C35" s="9">
        <v>27</v>
      </c>
      <c r="D35" s="10" t="s">
        <v>271</v>
      </c>
      <c r="E35" s="4" t="s">
        <v>142</v>
      </c>
      <c r="F35" s="3" t="s">
        <v>255</v>
      </c>
      <c r="H35" s="3" t="s">
        <v>307</v>
      </c>
    </row>
    <row r="36" spans="1:8" s="11" customFormat="1" ht="79.900000000000006" customHeight="1" x14ac:dyDescent="0.25">
      <c r="A36" s="24">
        <f t="shared" si="0"/>
        <v>34</v>
      </c>
      <c r="B36" s="9" t="s">
        <v>141</v>
      </c>
      <c r="C36" s="9">
        <v>28</v>
      </c>
      <c r="D36" s="10" t="s">
        <v>270</v>
      </c>
      <c r="E36" s="4" t="s">
        <v>143</v>
      </c>
      <c r="F36" s="8" t="s">
        <v>261</v>
      </c>
      <c r="H36" s="3" t="s">
        <v>307</v>
      </c>
    </row>
    <row r="37" spans="1:8" s="5" customFormat="1" ht="63" customHeight="1" x14ac:dyDescent="0.25">
      <c r="A37" s="3">
        <f t="shared" si="0"/>
        <v>35</v>
      </c>
      <c r="B37" s="6" t="s">
        <v>27</v>
      </c>
      <c r="C37" s="6">
        <v>29</v>
      </c>
      <c r="D37" s="4" t="s">
        <v>28</v>
      </c>
      <c r="E37" s="4" t="s">
        <v>135</v>
      </c>
      <c r="F37" s="3" t="s">
        <v>203</v>
      </c>
    </row>
    <row r="38" spans="1:8" ht="63" customHeight="1" x14ac:dyDescent="0.25">
      <c r="A38" s="3">
        <f t="shared" si="0"/>
        <v>36</v>
      </c>
      <c r="B38" s="6" t="s">
        <v>29</v>
      </c>
      <c r="C38" s="6">
        <v>30</v>
      </c>
      <c r="D38" s="4" t="s">
        <v>30</v>
      </c>
      <c r="E38" s="4" t="s">
        <v>97</v>
      </c>
      <c r="F38" s="3" t="s">
        <v>198</v>
      </c>
    </row>
    <row r="39" spans="1:8" ht="63" customHeight="1" x14ac:dyDescent="0.25">
      <c r="A39" s="3">
        <f t="shared" si="0"/>
        <v>37</v>
      </c>
      <c r="B39" s="30" t="s">
        <v>31</v>
      </c>
      <c r="C39" s="6">
        <v>31</v>
      </c>
      <c r="D39" s="4" t="s">
        <v>98</v>
      </c>
      <c r="E39" s="4" t="s">
        <v>99</v>
      </c>
      <c r="F39" s="3" t="s">
        <v>204</v>
      </c>
    </row>
    <row r="40" spans="1:8" ht="177" customHeight="1" x14ac:dyDescent="0.25">
      <c r="A40" s="23">
        <f>+A39+1</f>
        <v>38</v>
      </c>
      <c r="B40" s="30" t="s">
        <v>80</v>
      </c>
      <c r="C40" s="6">
        <v>32</v>
      </c>
      <c r="D40" s="4" t="s">
        <v>32</v>
      </c>
      <c r="E40" s="4" t="s">
        <v>263</v>
      </c>
      <c r="F40" s="3" t="s">
        <v>205</v>
      </c>
      <c r="H40" s="26" t="s">
        <v>310</v>
      </c>
    </row>
    <row r="41" spans="1:8" s="21" customFormat="1" ht="63" customHeight="1" x14ac:dyDescent="0.25">
      <c r="A41" s="3">
        <f t="shared" si="0"/>
        <v>39</v>
      </c>
      <c r="B41" s="19" t="s">
        <v>250</v>
      </c>
      <c r="C41" s="19">
        <v>33</v>
      </c>
      <c r="D41" s="20" t="s">
        <v>251</v>
      </c>
      <c r="E41" s="20" t="s">
        <v>252</v>
      </c>
      <c r="F41" s="18" t="s">
        <v>202</v>
      </c>
      <c r="H41" s="27" t="s">
        <v>308</v>
      </c>
    </row>
    <row r="42" spans="1:8" ht="63" customHeight="1" x14ac:dyDescent="0.25">
      <c r="A42" s="3">
        <f t="shared" si="0"/>
        <v>40</v>
      </c>
      <c r="B42" s="6" t="s">
        <v>33</v>
      </c>
      <c r="C42" s="6">
        <v>34</v>
      </c>
      <c r="D42" s="4" t="s">
        <v>296</v>
      </c>
      <c r="E42" s="4" t="s">
        <v>167</v>
      </c>
      <c r="F42" s="3" t="s">
        <v>206</v>
      </c>
    </row>
    <row r="43" spans="1:8" ht="63" customHeight="1" x14ac:dyDescent="0.25">
      <c r="A43" s="3">
        <f t="shared" si="0"/>
        <v>41</v>
      </c>
      <c r="B43" s="6" t="s">
        <v>34</v>
      </c>
      <c r="C43" s="6">
        <v>35</v>
      </c>
      <c r="D43" s="4" t="s">
        <v>297</v>
      </c>
      <c r="E43" s="4" t="s">
        <v>168</v>
      </c>
      <c r="F43" s="3" t="s">
        <v>207</v>
      </c>
    </row>
    <row r="44" spans="1:8" ht="63" customHeight="1" x14ac:dyDescent="0.25">
      <c r="A44" s="3">
        <f t="shared" si="0"/>
        <v>42</v>
      </c>
      <c r="B44" s="6" t="s">
        <v>35</v>
      </c>
      <c r="C44" s="6">
        <v>36</v>
      </c>
      <c r="D44" s="4" t="s">
        <v>226</v>
      </c>
      <c r="E44" s="4" t="s">
        <v>227</v>
      </c>
      <c r="F44" s="3" t="s">
        <v>208</v>
      </c>
    </row>
    <row r="45" spans="1:8" ht="63" customHeight="1" x14ac:dyDescent="0.25">
      <c r="A45" s="3">
        <f t="shared" si="0"/>
        <v>43</v>
      </c>
      <c r="B45" s="6" t="s">
        <v>36</v>
      </c>
      <c r="C45" s="6">
        <v>37</v>
      </c>
      <c r="D45" s="4" t="s">
        <v>100</v>
      </c>
      <c r="E45" s="4" t="s">
        <v>125</v>
      </c>
      <c r="F45" s="3" t="s">
        <v>209</v>
      </c>
      <c r="H45" s="2" t="s">
        <v>169</v>
      </c>
    </row>
    <row r="46" spans="1:8" ht="63" customHeight="1" x14ac:dyDescent="0.25">
      <c r="A46" s="23">
        <f t="shared" si="0"/>
        <v>44</v>
      </c>
      <c r="B46" s="6" t="s">
        <v>37</v>
      </c>
      <c r="C46" s="6">
        <v>38</v>
      </c>
      <c r="D46" s="4" t="s">
        <v>272</v>
      </c>
      <c r="E46" s="4" t="s">
        <v>273</v>
      </c>
      <c r="F46" s="3" t="s">
        <v>210</v>
      </c>
      <c r="H46" s="3" t="s">
        <v>307</v>
      </c>
    </row>
    <row r="47" spans="1:8" ht="63" customHeight="1" x14ac:dyDescent="0.25">
      <c r="A47" s="3">
        <f t="shared" si="0"/>
        <v>45</v>
      </c>
      <c r="B47" s="6" t="s">
        <v>81</v>
      </c>
      <c r="C47" s="6">
        <v>39</v>
      </c>
      <c r="D47" s="4" t="s">
        <v>38</v>
      </c>
      <c r="E47" s="4" t="s">
        <v>124</v>
      </c>
      <c r="F47" s="3" t="s">
        <v>134</v>
      </c>
      <c r="H47" s="2" t="s">
        <v>170</v>
      </c>
    </row>
    <row r="48" spans="1:8" s="11" customFormat="1" ht="63" customHeight="1" x14ac:dyDescent="0.25">
      <c r="A48" s="24">
        <f t="shared" si="0"/>
        <v>46</v>
      </c>
      <c r="B48" s="29" t="s">
        <v>82</v>
      </c>
      <c r="C48" s="9">
        <v>40</v>
      </c>
      <c r="D48" s="10" t="s">
        <v>274</v>
      </c>
      <c r="E48" s="4" t="s">
        <v>146</v>
      </c>
      <c r="F48" s="3" t="s">
        <v>205</v>
      </c>
      <c r="H48" s="3" t="s">
        <v>307</v>
      </c>
    </row>
    <row r="49" spans="1:8" s="11" customFormat="1" ht="63" customHeight="1" x14ac:dyDescent="0.25">
      <c r="A49" s="24">
        <f t="shared" si="0"/>
        <v>47</v>
      </c>
      <c r="B49" s="29" t="s">
        <v>144</v>
      </c>
      <c r="C49" s="9">
        <v>41</v>
      </c>
      <c r="D49" s="10" t="s">
        <v>275</v>
      </c>
      <c r="E49" s="4" t="s">
        <v>147</v>
      </c>
      <c r="H49" s="3" t="s">
        <v>307</v>
      </c>
    </row>
    <row r="50" spans="1:8" s="11" customFormat="1" ht="63" customHeight="1" x14ac:dyDescent="0.25">
      <c r="A50" s="8">
        <f t="shared" si="0"/>
        <v>48</v>
      </c>
      <c r="B50" s="29" t="s">
        <v>145</v>
      </c>
      <c r="C50" s="9">
        <v>42</v>
      </c>
      <c r="D50" s="10" t="s">
        <v>136</v>
      </c>
      <c r="E50" s="10" t="s">
        <v>135</v>
      </c>
      <c r="F50" s="3" t="s">
        <v>211</v>
      </c>
    </row>
    <row r="51" spans="1:8" ht="71.45" customHeight="1" x14ac:dyDescent="0.25">
      <c r="A51" s="23">
        <v>50</v>
      </c>
      <c r="B51" s="6" t="s">
        <v>40</v>
      </c>
      <c r="C51" s="6">
        <v>43</v>
      </c>
      <c r="D51" s="4" t="s">
        <v>39</v>
      </c>
      <c r="E51" s="4" t="s">
        <v>276</v>
      </c>
      <c r="F51" s="3" t="s">
        <v>205</v>
      </c>
      <c r="H51" s="3" t="s">
        <v>307</v>
      </c>
    </row>
    <row r="52" spans="1:8" ht="73.150000000000006" customHeight="1" x14ac:dyDescent="0.25">
      <c r="A52" s="23">
        <f t="shared" ref="A52:A54" si="2">+A51+1</f>
        <v>51</v>
      </c>
      <c r="B52" s="6" t="s">
        <v>41</v>
      </c>
      <c r="C52" s="6">
        <v>44</v>
      </c>
      <c r="D52" s="15" t="s">
        <v>5</v>
      </c>
      <c r="E52" s="15" t="s">
        <v>262</v>
      </c>
      <c r="F52" s="3" t="s">
        <v>212</v>
      </c>
      <c r="H52" s="3" t="s">
        <v>307</v>
      </c>
    </row>
    <row r="53" spans="1:8" ht="63" customHeight="1" x14ac:dyDescent="0.25">
      <c r="A53" s="23">
        <f t="shared" si="2"/>
        <v>52</v>
      </c>
      <c r="B53" s="30" t="s">
        <v>42</v>
      </c>
      <c r="C53" s="6">
        <v>45</v>
      </c>
      <c r="D53" s="4" t="s">
        <v>43</v>
      </c>
      <c r="E53" s="4" t="s">
        <v>302</v>
      </c>
      <c r="F53" s="3" t="s">
        <v>213</v>
      </c>
      <c r="H53" s="3" t="s">
        <v>307</v>
      </c>
    </row>
    <row r="54" spans="1:8" ht="63" customHeight="1" x14ac:dyDescent="0.25">
      <c r="A54" s="3">
        <f t="shared" si="2"/>
        <v>53</v>
      </c>
      <c r="B54" s="6" t="s">
        <v>44</v>
      </c>
      <c r="C54" s="6">
        <v>46</v>
      </c>
      <c r="D54" s="4" t="s">
        <v>45</v>
      </c>
      <c r="E54" s="4" t="s">
        <v>101</v>
      </c>
      <c r="F54" s="3" t="s">
        <v>214</v>
      </c>
    </row>
    <row r="55" spans="1:8" ht="63" customHeight="1" x14ac:dyDescent="0.25">
      <c r="A55" s="23">
        <f t="shared" ref="A55:A79" si="3">+A54+1</f>
        <v>54</v>
      </c>
      <c r="B55" s="6" t="s">
        <v>46</v>
      </c>
      <c r="C55" s="6">
        <v>47</v>
      </c>
      <c r="D55" s="4" t="s">
        <v>303</v>
      </c>
      <c r="E55" s="4" t="s">
        <v>102</v>
      </c>
      <c r="F55" s="3" t="s">
        <v>214</v>
      </c>
      <c r="H55" s="3" t="s">
        <v>307</v>
      </c>
    </row>
    <row r="56" spans="1:8" ht="63" customHeight="1" x14ac:dyDescent="0.25">
      <c r="A56" s="3">
        <f t="shared" si="3"/>
        <v>55</v>
      </c>
      <c r="B56" s="6" t="s">
        <v>47</v>
      </c>
      <c r="C56" s="6">
        <v>48</v>
      </c>
      <c r="D56" s="4" t="s">
        <v>48</v>
      </c>
      <c r="E56" s="4" t="s">
        <v>103</v>
      </c>
      <c r="F56" s="3" t="s">
        <v>215</v>
      </c>
    </row>
    <row r="57" spans="1:8" ht="63" customHeight="1" x14ac:dyDescent="0.25">
      <c r="A57" s="3">
        <f t="shared" si="3"/>
        <v>56</v>
      </c>
      <c r="B57" s="6" t="s">
        <v>49</v>
      </c>
      <c r="C57" s="6">
        <v>49</v>
      </c>
      <c r="D57" s="4" t="s">
        <v>171</v>
      </c>
      <c r="E57" s="4" t="s">
        <v>219</v>
      </c>
      <c r="F57" s="3" t="s">
        <v>216</v>
      </c>
    </row>
    <row r="58" spans="1:8" ht="63" customHeight="1" x14ac:dyDescent="0.25">
      <c r="A58" s="3">
        <f t="shared" si="3"/>
        <v>57</v>
      </c>
      <c r="B58" s="6" t="s">
        <v>50</v>
      </c>
      <c r="C58" s="6">
        <v>50</v>
      </c>
      <c r="D58" s="4" t="s">
        <v>298</v>
      </c>
      <c r="E58" s="4" t="s">
        <v>104</v>
      </c>
      <c r="F58" s="3" t="s">
        <v>217</v>
      </c>
    </row>
    <row r="59" spans="1:8" ht="63" customHeight="1" x14ac:dyDescent="0.25">
      <c r="A59" s="3">
        <f t="shared" si="3"/>
        <v>58</v>
      </c>
      <c r="B59" s="6" t="s">
        <v>51</v>
      </c>
      <c r="C59" s="6">
        <v>51</v>
      </c>
      <c r="D59" s="4" t="s">
        <v>299</v>
      </c>
      <c r="E59" s="4" t="s">
        <v>105</v>
      </c>
      <c r="F59" s="3" t="s">
        <v>218</v>
      </c>
    </row>
    <row r="60" spans="1:8" ht="63" customHeight="1" x14ac:dyDescent="0.25">
      <c r="A60" s="3">
        <f t="shared" si="3"/>
        <v>59</v>
      </c>
      <c r="B60" s="6" t="s">
        <v>52</v>
      </c>
      <c r="C60" s="6">
        <v>52</v>
      </c>
      <c r="D60" s="4" t="s">
        <v>53</v>
      </c>
      <c r="E60" s="4" t="s">
        <v>131</v>
      </c>
      <c r="F60" s="3" t="s">
        <v>220</v>
      </c>
    </row>
    <row r="61" spans="1:8" s="11" customFormat="1" ht="230.45" customHeight="1" x14ac:dyDescent="0.25">
      <c r="A61" s="8">
        <f t="shared" si="3"/>
        <v>60</v>
      </c>
      <c r="B61" s="9" t="s">
        <v>54</v>
      </c>
      <c r="C61" s="9">
        <v>53</v>
      </c>
      <c r="D61" s="10" t="s">
        <v>304</v>
      </c>
      <c r="E61" s="10" t="s">
        <v>172</v>
      </c>
      <c r="F61" s="8" t="s">
        <v>228</v>
      </c>
    </row>
    <row r="62" spans="1:8" ht="63" customHeight="1" x14ac:dyDescent="0.25">
      <c r="A62" s="8">
        <f t="shared" si="3"/>
        <v>61</v>
      </c>
      <c r="B62" s="6" t="s">
        <v>55</v>
      </c>
      <c r="C62" s="6">
        <v>54</v>
      </c>
      <c r="D62" s="4" t="s">
        <v>56</v>
      </c>
      <c r="E62" s="4" t="s">
        <v>137</v>
      </c>
      <c r="F62" s="3" t="s">
        <v>230</v>
      </c>
    </row>
    <row r="63" spans="1:8" s="11" customFormat="1" ht="63" customHeight="1" x14ac:dyDescent="0.25">
      <c r="A63" s="8">
        <f t="shared" si="3"/>
        <v>62</v>
      </c>
      <c r="B63" s="9" t="s">
        <v>57</v>
      </c>
      <c r="C63" s="9">
        <v>55</v>
      </c>
      <c r="D63" s="10" t="s">
        <v>138</v>
      </c>
      <c r="E63" s="10" t="s">
        <v>129</v>
      </c>
      <c r="F63" s="8" t="s">
        <v>229</v>
      </c>
    </row>
    <row r="64" spans="1:8" ht="63" customHeight="1" x14ac:dyDescent="0.25">
      <c r="A64" s="3">
        <f t="shared" si="3"/>
        <v>63</v>
      </c>
      <c r="B64" s="6" t="s">
        <v>58</v>
      </c>
      <c r="C64" s="6">
        <v>56</v>
      </c>
      <c r="D64" s="4" t="s">
        <v>106</v>
      </c>
      <c r="E64" s="4" t="s">
        <v>107</v>
      </c>
      <c r="F64" s="3" t="s">
        <v>232</v>
      </c>
    </row>
    <row r="65" spans="1:6" ht="63" customHeight="1" x14ac:dyDescent="0.25">
      <c r="A65" s="3">
        <f t="shared" si="3"/>
        <v>64</v>
      </c>
      <c r="B65" s="6" t="s">
        <v>59</v>
      </c>
      <c r="C65" s="6">
        <v>57</v>
      </c>
      <c r="D65" s="4" t="s">
        <v>108</v>
      </c>
      <c r="E65" s="4" t="s">
        <v>123</v>
      </c>
      <c r="F65" s="3" t="s">
        <v>231</v>
      </c>
    </row>
    <row r="66" spans="1:6" ht="63" customHeight="1" x14ac:dyDescent="0.25">
      <c r="A66" s="3">
        <f t="shared" si="3"/>
        <v>65</v>
      </c>
      <c r="B66" s="30" t="s">
        <v>60</v>
      </c>
      <c r="C66" s="6">
        <v>58</v>
      </c>
      <c r="D66" s="4" t="s">
        <v>174</v>
      </c>
      <c r="E66" s="4" t="s">
        <v>122</v>
      </c>
      <c r="F66" s="8" t="s">
        <v>228</v>
      </c>
    </row>
    <row r="67" spans="1:6" s="11" customFormat="1" ht="75" customHeight="1" x14ac:dyDescent="0.25">
      <c r="A67" s="8">
        <f t="shared" si="3"/>
        <v>66</v>
      </c>
      <c r="B67" s="29" t="s">
        <v>61</v>
      </c>
      <c r="C67" s="9">
        <v>59</v>
      </c>
      <c r="D67" s="10" t="s">
        <v>173</v>
      </c>
      <c r="E67" s="10" t="s">
        <v>122</v>
      </c>
      <c r="F67" s="8" t="s">
        <v>228</v>
      </c>
    </row>
    <row r="68" spans="1:6" s="11" customFormat="1" ht="90" x14ac:dyDescent="0.25">
      <c r="A68" s="8">
        <f t="shared" si="3"/>
        <v>67</v>
      </c>
      <c r="B68" s="9" t="s">
        <v>83</v>
      </c>
      <c r="C68" s="9">
        <v>60</v>
      </c>
      <c r="D68" s="10" t="s">
        <v>256</v>
      </c>
      <c r="E68" s="10" t="s">
        <v>149</v>
      </c>
      <c r="F68" s="8" t="s">
        <v>228</v>
      </c>
    </row>
    <row r="69" spans="1:6" ht="63" customHeight="1" x14ac:dyDescent="0.25">
      <c r="A69" s="3">
        <f t="shared" si="3"/>
        <v>68</v>
      </c>
      <c r="B69" s="6" t="s">
        <v>62</v>
      </c>
      <c r="C69" s="6">
        <v>61</v>
      </c>
      <c r="D69" s="4" t="s">
        <v>109</v>
      </c>
      <c r="F69" s="3" t="s">
        <v>186</v>
      </c>
    </row>
    <row r="70" spans="1:6" s="11" customFormat="1" ht="135" x14ac:dyDescent="0.25">
      <c r="A70" s="8">
        <f t="shared" si="3"/>
        <v>69</v>
      </c>
      <c r="B70" s="9" t="s">
        <v>63</v>
      </c>
      <c r="C70" s="9">
        <v>61</v>
      </c>
      <c r="D70" s="10" t="s">
        <v>300</v>
      </c>
      <c r="E70" s="10" t="s">
        <v>139</v>
      </c>
      <c r="F70" s="3" t="s">
        <v>186</v>
      </c>
    </row>
    <row r="71" spans="1:6" ht="63" customHeight="1" x14ac:dyDescent="0.25">
      <c r="A71" s="3">
        <f t="shared" si="3"/>
        <v>70</v>
      </c>
      <c r="B71" s="6" t="s">
        <v>64</v>
      </c>
      <c r="C71" s="6">
        <v>62</v>
      </c>
      <c r="D71" s="4" t="s">
        <v>65</v>
      </c>
      <c r="E71" s="4" t="s">
        <v>140</v>
      </c>
      <c r="F71" s="3" t="s">
        <v>233</v>
      </c>
    </row>
    <row r="72" spans="1:6" s="11" customFormat="1" ht="63" customHeight="1" x14ac:dyDescent="0.25">
      <c r="A72" s="8">
        <f t="shared" si="3"/>
        <v>71</v>
      </c>
      <c r="B72" s="9" t="s">
        <v>66</v>
      </c>
      <c r="C72" s="9">
        <v>63</v>
      </c>
      <c r="D72" s="10" t="s">
        <v>138</v>
      </c>
      <c r="E72" s="10" t="s">
        <v>117</v>
      </c>
      <c r="F72" s="3" t="s">
        <v>234</v>
      </c>
    </row>
    <row r="73" spans="1:6" ht="63" customHeight="1" x14ac:dyDescent="0.25">
      <c r="A73" s="3">
        <f t="shared" si="3"/>
        <v>72</v>
      </c>
      <c r="B73" s="6" t="s">
        <v>67</v>
      </c>
      <c r="C73" s="6">
        <v>64</v>
      </c>
      <c r="D73" s="4" t="s">
        <v>174</v>
      </c>
      <c r="E73" s="4" t="s">
        <v>121</v>
      </c>
      <c r="F73" s="3" t="s">
        <v>186</v>
      </c>
    </row>
    <row r="74" spans="1:6" ht="63" customHeight="1" x14ac:dyDescent="0.25">
      <c r="A74" s="3">
        <v>72</v>
      </c>
      <c r="B74" s="6" t="s">
        <v>68</v>
      </c>
      <c r="C74" s="6">
        <v>65</v>
      </c>
      <c r="D74" s="10" t="s">
        <v>306</v>
      </c>
      <c r="E74" s="4" t="s">
        <v>121</v>
      </c>
      <c r="F74" s="3" t="s">
        <v>186</v>
      </c>
    </row>
    <row r="75" spans="1:6" ht="72.599999999999994" customHeight="1" x14ac:dyDescent="0.25">
      <c r="A75" s="3">
        <f t="shared" si="3"/>
        <v>73</v>
      </c>
      <c r="B75" s="6" t="s">
        <v>84</v>
      </c>
      <c r="C75" s="6">
        <v>66</v>
      </c>
      <c r="D75" s="10" t="s">
        <v>305</v>
      </c>
      <c r="E75" s="4" t="s">
        <v>120</v>
      </c>
      <c r="F75" s="3" t="s">
        <v>186</v>
      </c>
    </row>
    <row r="76" spans="1:6" s="11" customFormat="1" ht="91.9" customHeight="1" x14ac:dyDescent="0.25">
      <c r="A76" s="8">
        <v>74</v>
      </c>
      <c r="B76" s="9" t="s">
        <v>69</v>
      </c>
      <c r="C76" s="9">
        <v>67</v>
      </c>
      <c r="D76" s="10" t="s">
        <v>70</v>
      </c>
      <c r="E76" s="10" t="s">
        <v>148</v>
      </c>
      <c r="F76" s="17" t="s">
        <v>237</v>
      </c>
    </row>
    <row r="77" spans="1:6" ht="63" customHeight="1" x14ac:dyDescent="0.25">
      <c r="A77" s="3">
        <f t="shared" si="3"/>
        <v>75</v>
      </c>
      <c r="B77" s="6" t="s">
        <v>71</v>
      </c>
      <c r="C77" s="6">
        <v>68</v>
      </c>
      <c r="D77" s="4" t="s">
        <v>301</v>
      </c>
      <c r="E77" s="4" t="s">
        <v>119</v>
      </c>
      <c r="F77" s="3" t="s">
        <v>235</v>
      </c>
    </row>
    <row r="78" spans="1:6" ht="63" customHeight="1" x14ac:dyDescent="0.25">
      <c r="A78" s="3">
        <f t="shared" si="3"/>
        <v>76</v>
      </c>
      <c r="B78" s="6" t="s">
        <v>73</v>
      </c>
      <c r="C78" s="6">
        <v>69</v>
      </c>
      <c r="D78" s="4" t="s">
        <v>72</v>
      </c>
      <c r="E78" s="4" t="s">
        <v>151</v>
      </c>
      <c r="F78" s="3" t="s">
        <v>236</v>
      </c>
    </row>
    <row r="79" spans="1:6" ht="63" customHeight="1" x14ac:dyDescent="0.25">
      <c r="A79" s="3">
        <f t="shared" si="3"/>
        <v>77</v>
      </c>
      <c r="B79" s="6" t="s">
        <v>74</v>
      </c>
      <c r="C79" s="6">
        <v>70</v>
      </c>
      <c r="D79" s="4" t="s">
        <v>75</v>
      </c>
      <c r="E79" s="4" t="s">
        <v>118</v>
      </c>
      <c r="F79" s="8" t="s">
        <v>238</v>
      </c>
    </row>
  </sheetData>
  <autoFilter ref="A1:H79" xr:uid="{00000000-0001-0000-0200-000000000000}"/>
  <phoneticPr fontId="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Labor force</vt:lpstr>
    </vt:vector>
  </TitlesOfParts>
  <Company>Bureau of the Census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Kyra M Linse (CENSUS/ADDP FED)</dc:creator>
  <cp:lastModifiedBy>Jessica Holzberg (CENSUS/CBSM FED)</cp:lastModifiedBy>
  <dcterms:created xsi:type="dcterms:W3CDTF">2020-07-30T17:19:18Z</dcterms:created>
  <dcterms:modified xsi:type="dcterms:W3CDTF">2023-10-17T13:50:25Z</dcterms:modified>
</cp:coreProperties>
</file>