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usdagcc-my.sharepoint.com/personal/lynn_gilbert_usda_gov/Documents/Paperwork Reduction Act/0584-Demo ICR/"/>
    </mc:Choice>
  </mc:AlternateContent>
  <xr:revisionPtr revIDLastSave="0" documentId="8_{2D59DB19-EEFB-4700-B34E-BC195652BDCB}" xr6:coauthVersionLast="47" xr6:coauthVersionMax="47" xr10:uidLastSave="{00000000-0000-0000-0000-000000000000}"/>
  <bookViews>
    <workbookView xWindow="19080" yWindow="-30" windowWidth="25440" windowHeight="15270" xr2:uid="{6FA7779A-6EAF-4DF2-ACC4-9521D13B3819}"/>
  </bookViews>
  <sheets>
    <sheet name="Instructions" sheetId="1" r:id="rId1"/>
    <sheet name="Data Glossary" sheetId="2" r:id="rId2"/>
    <sheet name="State Annual Report" sheetId="3" r:id="rId3"/>
    <sheet name="Cost Neutrality Sampling Data" sheetId="4" r:id="rId4"/>
  </sheets>
  <definedNames>
    <definedName name="_xlnm.Print_Area" localSheetId="3">'Cost Neutrality Sampling Data'!$A$1:$F$252</definedName>
    <definedName name="_xlnm.Print_Area" localSheetId="1">'Data Glossary'!$A$1:$B$34</definedName>
    <definedName name="_xlnm.Print_Area" localSheetId="0">Instructions!$A$2:$A$52</definedName>
    <definedName name="_xlnm.Print_Area" localSheetId="2">'State Annual Report'!$A$1:$N$14</definedName>
    <definedName name="_xlnm.Print_Titles" localSheetId="3">'Cost Neutrality Sampling Data'!$10:$10</definedName>
    <definedName name="_xlnm.Print_Titles" localSheetId="1">'Data Glossary'!$1:$1</definedName>
    <definedName name="_xlnm.Print_Titles" localSheetId="0">Instructions!$1:$1</definedName>
    <definedName name="_xlnm.Print_Titles" localSheetId="2">'State Annual Report'!$1:$1</definedName>
    <definedName name="RowTitleRegion1.A2.B2.3">'State Annual Report'!$A$2</definedName>
    <definedName name="RowTitleRegion1.A2.C9.4">'Cost Neutrality Sampling Data'!$A$2</definedName>
    <definedName name="RowTitleRegion1.A3.B9.2">'Data Glossary'!$A$3</definedName>
    <definedName name="RowTitleRegion2.A11.B12.2">'Data Glossary'!$A$11</definedName>
    <definedName name="RowTitleRegion3.A14.B23.2">'Data Glossary'!$A$14</definedName>
    <definedName name="RowTitleRegion4.A25.B34.2">'Data Glossary'!$A$25</definedName>
    <definedName name="TitleRegion2.A10.F252.5">CNSampleTable[[#Headers],[Household Case Number]]</definedName>
    <definedName name="TitleRegion2.A4.N14.3">Table_AnnualRptPd[[#Headers],[Reporting Item]]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 l="1"/>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12"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2" i="4"/>
  <c r="D23" i="4"/>
  <c r="N8" i="3" l="1"/>
  <c r="N9" i="3"/>
  <c r="N10" i="3"/>
  <c r="N7" i="3"/>
  <c r="C11" i="3"/>
  <c r="B11" i="3"/>
  <c r="D11" i="3"/>
  <c r="E11" i="3"/>
  <c r="F11" i="3"/>
  <c r="G11" i="3"/>
  <c r="H11" i="3"/>
  <c r="I11" i="3"/>
  <c r="J11" i="3"/>
  <c r="K11" i="3"/>
  <c r="L11" i="3"/>
  <c r="M11" i="3"/>
  <c r="N11" i="3" l="1"/>
  <c r="D13" i="4"/>
  <c r="D14" i="4"/>
  <c r="D15" i="4"/>
  <c r="D16" i="4"/>
  <c r="D17" i="4"/>
  <c r="D18" i="4"/>
  <c r="D19" i="4"/>
  <c r="D20" i="4"/>
  <c r="D21" i="4"/>
  <c r="D12" i="4"/>
</calcChain>
</file>

<file path=xl/sharedStrings.xml><?xml version="1.0" encoding="utf-8"?>
<sst xmlns="http://schemas.openxmlformats.org/spreadsheetml/2006/main" count="204" uniqueCount="158">
  <si>
    <t>Standard Medical Deduction Reporting Template</t>
  </si>
  <si>
    <t>Template Instructions</t>
  </si>
  <si>
    <t xml:space="preserve"> About</t>
  </si>
  <si>
    <t>Data Glossary</t>
  </si>
  <si>
    <t>The data glossary tab defines terms used in this template and data elements the State must report. This information may be helpful for State staff responsible for pulling and compiling the requested data.</t>
  </si>
  <si>
    <t>View the Data Glossary tab</t>
  </si>
  <si>
    <t>State Annual Report</t>
  </si>
  <si>
    <t>View the State Annual Report tab</t>
  </si>
  <si>
    <t>Cost Neutrality Sampling Data</t>
  </si>
  <si>
    <t>View the Cost Neutrality Sampling Data tab</t>
  </si>
  <si>
    <t>Data Glossary: Standard Medical Deduction Reporting Template</t>
  </si>
  <si>
    <t>Acronyms</t>
  </si>
  <si>
    <t>FNS</t>
  </si>
  <si>
    <t>SMD</t>
  </si>
  <si>
    <t>Standard Medical Deduction</t>
  </si>
  <si>
    <t>SNAP</t>
  </si>
  <si>
    <t>Supplemental Nutrition Assistance Program</t>
  </si>
  <si>
    <t>General Terms</t>
  </si>
  <si>
    <t>State</t>
  </si>
  <si>
    <t>Reporting Period Months</t>
  </si>
  <si>
    <t>Active</t>
  </si>
  <si>
    <t>SNAP Households</t>
  </si>
  <si>
    <t>The total number of active SNAP households in the associated reporting period month.</t>
  </si>
  <si>
    <t>Elderly/Disabled SNAP Households</t>
  </si>
  <si>
    <t>SNAP Households Receiving SMD</t>
  </si>
  <si>
    <t>SMD Amount</t>
  </si>
  <si>
    <t>Sample Month(s)</t>
  </si>
  <si>
    <t>Household Case Number</t>
  </si>
  <si>
    <t>Actual Medical Expenses</t>
  </si>
  <si>
    <t>SMD Received</t>
  </si>
  <si>
    <t>SNAP Benefit Amount Issued</t>
  </si>
  <si>
    <t>The SNAP benefit amount issued to the household in the sample month.</t>
  </si>
  <si>
    <t>Annual Report Template: Standard Medical Deduction</t>
  </si>
  <si>
    <t>State:</t>
  </si>
  <si>
    <t>Annual Reporting Period</t>
  </si>
  <si>
    <r>
      <t>Reporting Period Months (</t>
    </r>
    <r>
      <rPr>
        <b/>
        <i/>
        <sz val="12"/>
        <color theme="1"/>
        <rFont val="Calibri"/>
        <family val="2"/>
        <scheme val="minor"/>
      </rPr>
      <t>Month-Year</t>
    </r>
    <r>
      <rPr>
        <b/>
        <sz val="12"/>
        <color theme="1"/>
        <rFont val="Calibri"/>
        <family val="2"/>
        <scheme val="minor"/>
      </rPr>
      <t>):</t>
    </r>
  </si>
  <si>
    <t>Monthly Average</t>
  </si>
  <si>
    <t xml:space="preserve"> For each month, enter the total number of active…</t>
  </si>
  <si>
    <t>Month 1</t>
  </si>
  <si>
    <t>Month 2</t>
  </si>
  <si>
    <t>Month 3</t>
  </si>
  <si>
    <t>Month 4</t>
  </si>
  <si>
    <t>Month 5</t>
  </si>
  <si>
    <t>Month 6</t>
  </si>
  <si>
    <t>Month 7</t>
  </si>
  <si>
    <t>Month 8</t>
  </si>
  <si>
    <t>Month 9</t>
  </si>
  <si>
    <t>Month 10</t>
  </si>
  <si>
    <t>Month 11</t>
  </si>
  <si>
    <t>Month 12</t>
  </si>
  <si>
    <t>SNAP Households:</t>
  </si>
  <si>
    <t>Elderly/Disabled SNAP Households:</t>
  </si>
  <si>
    <t>SNAP Households Receiving SMD:</t>
  </si>
  <si>
    <t>SMD Amount:</t>
  </si>
  <si>
    <t>Cost Neutrality Report Template: Standard Medical Deduction</t>
  </si>
  <si>
    <t>Sample Month(s):</t>
  </si>
  <si>
    <t>List the month(s) the cases were sampled from.</t>
  </si>
  <si>
    <t>Enter the SNAP benefit amount the household received in the sample month.</t>
  </si>
  <si>
    <t>Sample Source(s):</t>
  </si>
  <si>
    <t>As you enter data for each month in the reporting period, the following will be automatically calculated:</t>
  </si>
  <si>
    <t>Sample Source(s)</t>
  </si>
  <si>
    <t xml:space="preserve">This template should be completed by States approved to operate a Standard Medical Deduction (SMD) demonstration project to meet their evaluation and cost neutrality reporting requirements. </t>
  </si>
  <si>
    <t>Cost Neutrality Sampling Data Report</t>
  </si>
  <si>
    <t>QC</t>
  </si>
  <si>
    <t>Quality Control</t>
  </si>
  <si>
    <t>After reviewing the data for accuracy, enter the following data elements in the tab:</t>
  </si>
  <si>
    <t>Offset Amount:</t>
  </si>
  <si>
    <t>SUA</t>
  </si>
  <si>
    <t>Standard Utility Allowance</t>
  </si>
  <si>
    <t>The term “active” means the SNAP household was eligible to receive and did receive SNAP benefits in the associated reporting period month. For this report, “eligible to receive” means the household had an active or equivalent status in the State’s system in the associated reporting period month.</t>
  </si>
  <si>
    <t>The total number of active SNAP households with at least one member who is 60 years or older or has a disability in the associated reporting period month.</t>
  </si>
  <si>
    <t>Offset Amount</t>
  </si>
  <si>
    <t xml:space="preserve"> Enter the FNS-approved SMD and offset amount in effect for each month:</t>
  </si>
  <si>
    <t>Enter the source(s) of your sample</t>
  </si>
  <si>
    <t>• State</t>
  </si>
  <si>
    <t>• Reporting Period Months (Month-Year)</t>
  </si>
  <si>
    <t>• SNAP Households</t>
  </si>
  <si>
    <t>• Elderly/Disabled SNAP Households</t>
  </si>
  <si>
    <t>• SNAP Households Receiving SMD</t>
  </si>
  <si>
    <t>• SMD Amount</t>
  </si>
  <si>
    <t>• Offset Amount</t>
  </si>
  <si>
    <t>• Monthly Average</t>
  </si>
  <si>
    <t>• SNAP Benefit Amount Issued</t>
  </si>
  <si>
    <r>
      <rPr>
        <sz val="11"/>
        <color theme="1"/>
        <rFont val="Calibri"/>
        <family val="2"/>
      </rPr>
      <t xml:space="preserve">• </t>
    </r>
    <r>
      <rPr>
        <sz val="11"/>
        <color theme="1"/>
        <rFont val="Calibri"/>
        <family val="2"/>
        <scheme val="minor"/>
      </rPr>
      <t>Household Case Number</t>
    </r>
  </si>
  <si>
    <r>
      <rPr>
        <sz val="11"/>
        <color theme="1"/>
        <rFont val="Calibri"/>
        <family val="2"/>
      </rPr>
      <t xml:space="preserve">• </t>
    </r>
    <r>
      <rPr>
        <sz val="11"/>
        <color theme="1"/>
        <rFont val="Calibri"/>
        <family val="2"/>
        <scheme val="minor"/>
      </rPr>
      <t>Actual Medical Expenses</t>
    </r>
  </si>
  <si>
    <t>• Sample Month(s)</t>
  </si>
  <si>
    <t>• Sample Source(s)</t>
  </si>
  <si>
    <t>• Household Case Number</t>
  </si>
  <si>
    <t>• SMD Received</t>
  </si>
  <si>
    <t>State Rounding Procedures:</t>
  </si>
  <si>
    <t>Select the source(s) for the cases sampled.</t>
  </si>
  <si>
    <t>• State Rounding Procedures</t>
  </si>
  <si>
    <t>State Rounding Procedures</t>
  </si>
  <si>
    <t xml:space="preserve">Cells that require input by the State are shaded light green. </t>
  </si>
  <si>
    <t>Cells that are automatically populated or calculated are shaded light gray.</t>
  </si>
  <si>
    <t>Once the four data points have been determined for a sample case, the following data points can be entered into the tab:</t>
  </si>
  <si>
    <t xml:space="preserve">Questions about this template or the State’s evaluation and cost neutrality reporting requirements should be directed to the FNS Regional Office. </t>
  </si>
  <si>
    <t>Select your State’s rounding procedures used in calculating net monthly income.</t>
  </si>
  <si>
    <t>The SMD amount the household received in the sample month. The amount is automatically populated based on the SMD amount entered in the worksheet.</t>
  </si>
  <si>
    <t xml:space="preserve">The FNS-approved SMD amount in effect for the associated sample month(s). </t>
  </si>
  <si>
    <t>Enter the FNS-approved SMD amount in effect for the sample months.</t>
  </si>
  <si>
    <r>
      <t xml:space="preserve">Enter the case number or reference number for each sampled household. Do </t>
    </r>
    <r>
      <rPr>
        <b/>
        <sz val="10"/>
        <color theme="1"/>
        <rFont val="Calibri"/>
        <family val="2"/>
        <scheme val="minor"/>
      </rPr>
      <t>not</t>
    </r>
    <r>
      <rPr>
        <sz val="10"/>
        <color theme="1"/>
        <rFont val="Calibri"/>
        <family val="2"/>
        <scheme val="minor"/>
      </rPr>
      <t xml:space="preserve"> enter an SSN or other PII.</t>
    </r>
  </si>
  <si>
    <t>PII</t>
  </si>
  <si>
    <t>Personally Identifiable Information</t>
  </si>
  <si>
    <t>SSN</t>
  </si>
  <si>
    <t>Excess Medical Deduction (not SMD)</t>
  </si>
  <si>
    <t>Enter the total amount of allowable medical expenses the household had in the sample month, verified by the reviewer (including the first $35).</t>
  </si>
  <si>
    <r>
      <t xml:space="preserve">Automatically calculated: 
</t>
    </r>
    <r>
      <rPr>
        <i/>
        <sz val="10"/>
        <rFont val="Calibri"/>
        <family val="2"/>
        <scheme val="minor"/>
      </rPr>
      <t>Actual Medical Expenses (column B) - $35</t>
    </r>
  </si>
  <si>
    <t>Recalculate the household’s SNAP benefit for the sample month using the Excess Medical Deduction (column C) instead of the SMD. Enter the amount.</t>
  </si>
  <si>
    <t>SNAP Households Receiving Excess Medical Deduction (not SMD):</t>
  </si>
  <si>
    <t>Total SNAP Households Receiving 
Excess Medical Deduction (not SMD) or SMD:</t>
  </si>
  <si>
    <t>SNAP Households Receiving Excess Medical Deduction (not SMD)</t>
  </si>
  <si>
    <t>Total SNAP Households Receiving Excess Medical Deduction (not SMD) or SMD</t>
  </si>
  <si>
    <t>• SNAP Households Receiving Excess Medical Deduction (not SMD)</t>
  </si>
  <si>
    <t>• Total SNAP Households Receiving Excess Medical Deduction (not SMD) or SMD</t>
  </si>
  <si>
    <t>• Actual Medical Expenses (verified by reviewer)</t>
  </si>
  <si>
    <t>• Excess Medical Deduction (not SMD)</t>
  </si>
  <si>
    <t>Directions to complete State Annual Report tab</t>
  </si>
  <si>
    <t>Directions to complete Cost Neutrality Sampling Data tab</t>
  </si>
  <si>
    <t>For each of the 200 sample cases (at minimum), enter the following four data points:</t>
  </si>
  <si>
    <t>The following data elements are automatically calculated or populated:</t>
  </si>
  <si>
    <t>Each month (with the month’s year) represented by data in the worksheet. The reporting period is defined in the State’s current demonstration project approval letter unless otherwise directed by FNS.</t>
  </si>
  <si>
    <t>The total amount of allowable medical expenses for each household member who is aged 60 or older or has a disability. This amount includes the first $35 of their expenses. The total should include all allowable medical expenses (e.g., medical and dental expenses, dentures, prescription drugs and over-the-counter medication approved by a licensed practitioner) the household incurred in the sample month. These sample month’s expenses should be verified by QC, if using QC cases for the sample, or by a State employee who has verified the actual expenses with the household. If using QC cases, ensure the total you enter includes the first $35.</t>
  </si>
  <si>
    <t>The month or months (with the year) from which the State sampled its 200 or more active SNAP cases receiving the SMD.</t>
  </si>
  <si>
    <t>The name of the State, District, or Territory completing the template.</t>
  </si>
  <si>
    <t>The source or sources of the sample of cases. For example, if all 200 cases were sampled from the State’s eligibility system, select “Eligibility System Only.” If all 200 cases were sampled from the State’s regular QC sample, select “QC Sample Only.” If some of your sampled cases came from QC and the rest came from the eligibility system, select “Eligibility System &amp; QC Sample.” If cases were sampled from a source not listed, select “Other” and indicate the source(s) used.</t>
  </si>
  <si>
    <t>The values for the following two data points will require the State to collect additional information or perform a calculation:</t>
  </si>
  <si>
    <t>States with approved SMD demonstration projects must submit data from a random sample of at least 200 cases receiving the SMD. This report must be submitted every 2 years in accordance with the reporting periods in the State’s current project approval letter unless otherwise directed by FNS.</t>
  </si>
  <si>
    <t xml:space="preserve">States with approved SMD demonstration projects must submit summary data every year in accordance with the reporting periods in the State’s current project approval letter unless otherwise directed by FNS. </t>
  </si>
  <si>
    <t xml:space="preserve">This template includes a data glossary and two tabs to be completed by the State. This instructions tab includes an explanation and general instructions to complete each tab. </t>
  </si>
  <si>
    <t>The State Annual Report tab can be used to meet the Summary Data report requirements. This tab should be completed every year and submitted to FNS in accordance with the reporting schedule in the State’s current demonstration project approval letter unless otherwise directed by FNS.</t>
  </si>
  <si>
    <t>The Cost Neutrality Sampling Data tab is used to meet the Cost Neutrality report requirements. This tab should be completed every 2 years and submitted to FNS in accordance with the reporting schedule in the State’s current demonstration project approval letter unless otherwise directed by FNS.</t>
  </si>
  <si>
    <r>
      <rPr>
        <b/>
        <sz val="11"/>
        <color theme="1"/>
        <rFont val="Calibri"/>
        <family val="2"/>
        <scheme val="minor"/>
      </rPr>
      <t>Prep work:</t>
    </r>
    <r>
      <rPr>
        <sz val="11"/>
        <color theme="1"/>
        <rFont val="Calibri"/>
        <family val="2"/>
        <scheme val="minor"/>
      </rPr>
      <t xml:space="preserve"> This tab collects four data points from each of the randomly sampled cases (minimum of 200) of active SNAP households receiving the SMD. The 200 cases can be sampled from 1 or more months within the reporting period. The data points should reflect the household in the sample month. The following two data points should be available from the case file:</t>
    </r>
  </si>
  <si>
    <r>
      <rPr>
        <b/>
        <sz val="11"/>
        <color theme="1"/>
        <rFont val="Calibri"/>
        <family val="2"/>
        <scheme val="minor"/>
      </rPr>
      <t>Prep work:</t>
    </r>
    <r>
      <rPr>
        <sz val="11"/>
        <color theme="1"/>
        <rFont val="Calibri"/>
        <family val="2"/>
        <scheme val="minor"/>
      </rPr>
      <t xml:space="preserve"> Work with the State’s eligibility system or data analytics team to run a report (or reports) that includes the required data elements for each month of the reporting period. Your State’s current demonstration project approval letter includes the reporting periods unless otherwise directed by FNS. The monthly data elements are listed in the State Annual Report tab and further defined in the Data Glossary tab.
It is recommended the report(s) is pulled at least 1 month before the report due date.
Review the data in the report to ensure they accurately reflect the data being requested.</t>
    </r>
  </si>
  <si>
    <t>The case number of the sampled household’s case. If the case number contains PII (e.g., SSN), use a case reference number instead.</t>
  </si>
  <si>
    <t>Automatically updated based on SMD amount entered above. This number represents the SMD amount the household received in the sample month.</t>
  </si>
  <si>
    <t>The deduction amount for allowable medical expenses in excess of $35 the household would have received in place of the SMD. This amount is automatically calculated based on the figure entered in the Actual Medical Expenses. The result is rounded based on the selection for State Rounding Procedures. If no rounding selection was made, the result is rounded up or down to the nearest whole number. The amount may be $0 if the household did not have allowable medical expenses in excess of $35 in the sample month.</t>
  </si>
  <si>
    <t>The FNS-approved offset from a State’s SUA, such as the Heating and Cooling Standard Utility Allowance, or the Standard Deduction in effect for the associated reporting period month. The offset amount can be found in the State’s most recent approval or modification letter.</t>
  </si>
  <si>
    <t>SNAP Benefit with Excess Medical Deduction (not SMD)</t>
  </si>
  <si>
    <t>The total number of active SNAP households receiving the traditional Excess Medical Deduction (not SMD) in the associated reporting period month. This number should not include households receiving the SMD because households cannot receive both the SMD and the traditional excess medical deduction.</t>
  </si>
  <si>
    <t>The total number of active SNAP households receiving the SMD in the associated reporting period month. This number should not include households that receive the traditional excess medical deduction (not SMD) because households cannot receive both the SMD and traditional excess medical deduction.</t>
  </si>
  <si>
    <t>The rounding procedures the State uses to determine income and allotment calculations per 7 CFR 273.10(e)(1)(ii). By default, a calculation that ends in 1 through 49 cents is rounded down, and a calculation ending in 50 through 99 cents is rounded up. States can choose to use their Temporary Assistance for Needy Families rounding procedures, which may mean the calculation result is always rounded up or down. The selection will be applied when auto calculating each case’s Excess Medical Deduction (not SMD).</t>
  </si>
  <si>
    <t>The total number of active SNAP households receiving the traditional excess medical deduction or SMD in the associated reporting period month. This amount is automatically calculated by adding together the monthly values entered for SNAP Households Receiving Excess Medical Deduction (not SMD) and SNAP Households Receiving SMD.</t>
  </si>
  <si>
    <t>Social Security number</t>
  </si>
  <si>
    <t>U.S. Department of Agriculture Food and Nutrition Service</t>
  </si>
  <si>
    <t>SNAP Benefit with Excess Medical Expense Deduction (not SMD)</t>
  </si>
  <si>
    <r>
      <t xml:space="preserve">• </t>
    </r>
    <r>
      <rPr>
        <sz val="11"/>
        <rFont val="Calibri"/>
        <family val="2"/>
        <scheme val="minor"/>
      </rPr>
      <t>SNAP Benefit Amount with Excess Medical Deduction (not SMD)</t>
    </r>
  </si>
  <si>
    <t>Excess Medical Deduction 
(not SMD)</t>
  </si>
  <si>
    <t>The SNAP benefit amount the household would have received if it were not receiving the SMD and instead received the traditional excess medical deduction (see the term “Excess Medical Deduction (not SMD)”). The State will need to calculate this benefit amount by replacing the SMD with the Excess Medical Deduction (not SMD) amount.</t>
  </si>
  <si>
    <t>• SNAP Benefit Amount with Excess Medical Deduction (not SMD)</t>
  </si>
  <si>
    <r>
      <t xml:space="preserve">The FNS-approved SMD amount in effect for the associated reporting period month. This amount can be found in the State’s most recent approval or modification letter. The SMD amount should be the same every month. Please notify your FNS Regional Office </t>
    </r>
    <r>
      <rPr>
        <i/>
        <sz val="11"/>
        <rFont val="Calibri"/>
        <family val="2"/>
        <scheme val="minor"/>
      </rPr>
      <t>before</t>
    </r>
    <r>
      <rPr>
        <sz val="11"/>
        <rFont val="Calibri"/>
        <family val="2"/>
        <scheme val="minor"/>
      </rPr>
      <t xml:space="preserve"> completing the report if the SMD is different for any month.</t>
    </r>
  </si>
  <si>
    <t>End of worksheet.</t>
  </si>
  <si>
    <t>N/A</t>
  </si>
  <si>
    <t>Reporting Item</t>
  </si>
  <si>
    <t>This cell intentionally blank.</t>
  </si>
  <si>
    <t>This cell intentionally left blank.</t>
  </si>
  <si>
    <t>OMB No.0584-NEW</t>
  </si>
  <si>
    <t>According to the Paperwork Reduction Act of 1995, an agency may not conduct or sponsor, and a person is not required to respond to, a collection of information unless it displays a valid OMB control number. The valid OMB control number for this information collection is OMB No.0584-NEW. The time required to complete this information collection is estimated to average 81 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</si>
</sst>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quot;$&quot;* #,##0_);_(&quot;$&quot;* \(#,##0\);_(&quot;$&quot;* &quot;-&quot;_);_(@_)"/>
    <numFmt numFmtId="43" formatCode="_(* #,##0.00_);_(* \(#,##0.00\);_(* &quot;-&quot;??_);_(@_)"/>
    <numFmt numFmtId="164" formatCode="mmm\-yyyy"/>
    <numFmt numFmtId="165" formatCode="_(&quot;$&quot;* #,##0_);_(&quot;$&quot;* \(#,##0\);_(&quot;$&quot;* &quot;-&quot;??_);_(@_)"/>
    <numFmt numFmtId="166" formatCode="_(* #,##0_);_(* \(#,##0\);_(* &quot;-&quot;??_);_(@_)"/>
    <numFmt numFmtId="167" formatCode="_(&quot;$&quot;* #,##0.00_);_(&quot;$&quot;* \(#,##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sz val="11"/>
      <color theme="1"/>
      <name val="Calibri"/>
      <family val="2"/>
    </font>
    <font>
      <sz val="14"/>
      <color theme="6" tint="-0.499984740745262"/>
      <name val="Calibri"/>
      <family val="2"/>
      <scheme val="minor"/>
    </font>
    <font>
      <sz val="11"/>
      <name val="Calibri"/>
      <family val="2"/>
      <scheme val="minor"/>
    </font>
    <font>
      <b/>
      <i/>
      <sz val="12"/>
      <color theme="1"/>
      <name val="Calibri"/>
      <family val="2"/>
      <scheme val="minor"/>
    </font>
    <font>
      <i/>
      <sz val="11"/>
      <name val="Calibri"/>
      <family val="2"/>
      <scheme val="minor"/>
    </font>
    <font>
      <sz val="10"/>
      <color theme="0"/>
      <name val="Calibri"/>
      <family val="2"/>
      <scheme val="minor"/>
    </font>
    <font>
      <sz val="10"/>
      <name val="Calibri"/>
      <family val="2"/>
      <scheme val="minor"/>
    </font>
    <font>
      <b/>
      <sz val="12"/>
      <name val="Calibri"/>
      <family val="2"/>
      <scheme val="minor"/>
    </font>
    <font>
      <i/>
      <sz val="10"/>
      <name val="Calibri"/>
      <family val="2"/>
      <scheme val="minor"/>
    </font>
    <font>
      <b/>
      <sz val="11"/>
      <name val="Calibri"/>
      <family val="2"/>
      <scheme val="minor"/>
    </font>
    <font>
      <sz val="11"/>
      <color theme="0"/>
      <name val="Calibri"/>
      <family val="2"/>
      <scheme val="minor"/>
    </font>
    <font>
      <b/>
      <sz val="16"/>
      <name val="Calibri"/>
      <family val="2"/>
      <scheme val="minor"/>
    </font>
    <font>
      <b/>
      <sz val="14"/>
      <name val="Calibri"/>
      <family val="2"/>
      <scheme val="minor"/>
    </font>
    <font>
      <u/>
      <sz val="11"/>
      <color rgb="FF0000FF"/>
      <name val="Calibri"/>
      <family val="2"/>
      <scheme val="minor"/>
    </font>
    <font>
      <sz val="12"/>
      <color theme="0"/>
      <name val="Calibri"/>
      <family val="2"/>
      <scheme val="minor"/>
    </font>
    <font>
      <sz val="11"/>
      <color theme="1"/>
      <name val="Aptos"/>
      <family val="2"/>
    </font>
  </fonts>
  <fills count="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rgb="FFEDEDED"/>
        <bgColor indexed="64"/>
      </patternFill>
    </fill>
    <fill>
      <patternFill patternType="solid">
        <fgColor rgb="FFE2EFDA"/>
        <bgColor indexed="64"/>
      </patternFill>
    </fill>
  </fills>
  <borders count="24">
    <border>
      <left/>
      <right/>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theme="0" tint="-0.14999847407452621"/>
      </top>
      <bottom style="thin">
        <color theme="0" tint="-0.14999847407452621"/>
      </bottom>
      <diagonal/>
    </border>
    <border>
      <left/>
      <right/>
      <top/>
      <bottom style="medium">
        <color theme="1"/>
      </bottom>
      <diagonal/>
    </border>
    <border>
      <left/>
      <right/>
      <top/>
      <bottom style="hair">
        <color theme="6"/>
      </bottom>
      <diagonal/>
    </border>
    <border>
      <left/>
      <right/>
      <top/>
      <bottom style="thick">
        <color theme="6"/>
      </bottom>
      <diagonal/>
    </border>
    <border>
      <left/>
      <right/>
      <top style="thick">
        <color theme="6"/>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top style="thick">
        <color theme="6"/>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auto="1"/>
      </top>
      <bottom/>
      <diagonal/>
    </border>
    <border>
      <left/>
      <right/>
      <top/>
      <bottom style="hair">
        <color auto="1"/>
      </bottom>
      <diagonal/>
    </border>
    <border>
      <left/>
      <right style="hair">
        <color auto="1"/>
      </right>
      <top/>
      <bottom style="hair">
        <color auto="1"/>
      </bottom>
      <diagonal/>
    </border>
    <border>
      <left/>
      <right/>
      <top style="hair">
        <color indexed="64"/>
      </top>
      <bottom style="hair">
        <color indexed="64"/>
      </bottom>
      <diagonal/>
    </border>
    <border>
      <left/>
      <right/>
      <top style="medium">
        <color theme="1"/>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bottom/>
      <diagonal/>
    </border>
    <border>
      <left style="hair">
        <color indexed="64"/>
      </left>
      <right/>
      <top style="hair">
        <color indexed="64"/>
      </top>
      <bottom/>
      <diagonal/>
    </border>
    <border>
      <left/>
      <right/>
      <top/>
      <bottom style="thin">
        <color indexed="64"/>
      </bottom>
      <diagonal/>
    </border>
  </borders>
  <cellStyleXfs count="19">
    <xf numFmtId="0" fontId="0" fillId="0" borderId="0"/>
    <xf numFmtId="43" fontId="1" fillId="0" borderId="0" applyFont="0" applyFill="0" applyBorder="0" applyAlignment="0" applyProtection="0"/>
    <xf numFmtId="164" fontId="4" fillId="3" borderId="2">
      <protection locked="0"/>
    </xf>
    <xf numFmtId="166" fontId="4" fillId="3" borderId="2">
      <protection locked="0"/>
    </xf>
    <xf numFmtId="42" fontId="4" fillId="3" borderId="2">
      <protection locked="0"/>
    </xf>
    <xf numFmtId="49" fontId="3" fillId="3" borderId="2">
      <protection locked="0"/>
    </xf>
    <xf numFmtId="0" fontId="4" fillId="3" borderId="2">
      <alignment horizontal="left" vertical="center"/>
      <protection locked="0"/>
    </xf>
    <xf numFmtId="0" fontId="1" fillId="0" borderId="5" applyAlignment="0"/>
    <xf numFmtId="0" fontId="22" fillId="0" borderId="0" applyNumberFormat="0" applyFill="0" applyBorder="0" applyAlignment="0" applyProtection="0"/>
    <xf numFmtId="165" fontId="10" fillId="2" borderId="3"/>
    <xf numFmtId="166" fontId="10" fillId="2" borderId="2"/>
    <xf numFmtId="0" fontId="6" fillId="0" borderId="2">
      <alignment horizontal="left" vertical="top" wrapText="1"/>
      <protection locked="0"/>
    </xf>
    <xf numFmtId="167" fontId="4" fillId="3" borderId="2">
      <protection locked="0"/>
    </xf>
    <xf numFmtId="49" fontId="1" fillId="3" borderId="0">
      <alignment horizontal="left" vertical="center"/>
      <protection locked="0"/>
    </xf>
    <xf numFmtId="0" fontId="1" fillId="0" borderId="0">
      <protection locked="0"/>
    </xf>
    <xf numFmtId="0" fontId="20" fillId="0" borderId="0" applyNumberFormat="0" applyFill="0" applyAlignment="0" applyProtection="0"/>
    <xf numFmtId="0" fontId="21" fillId="0" borderId="0" applyNumberFormat="0" applyFill="0" applyAlignment="0" applyProtection="0"/>
    <xf numFmtId="0" fontId="16" fillId="0" borderId="6" applyNumberFormat="0" applyFill="0" applyAlignment="0" applyProtection="0"/>
    <xf numFmtId="0" fontId="18" fillId="0" borderId="9" applyNumberFormat="0" applyFill="0" applyAlignment="0" applyProtection="0"/>
  </cellStyleXfs>
  <cellXfs count="97">
    <xf numFmtId="0" fontId="0" fillId="0" borderId="0" xfId="0"/>
    <xf numFmtId="0" fontId="5" fillId="0" borderId="0" xfId="0" applyFont="1"/>
    <xf numFmtId="164" fontId="4" fillId="3" borderId="2" xfId="2">
      <protection locked="0"/>
    </xf>
    <xf numFmtId="42" fontId="4" fillId="3" borderId="2" xfId="4">
      <protection locked="0"/>
    </xf>
    <xf numFmtId="166" fontId="4" fillId="3" borderId="2" xfId="3">
      <protection locked="0"/>
    </xf>
    <xf numFmtId="0" fontId="4" fillId="3" borderId="2" xfId="6">
      <alignment horizontal="left" vertical="center"/>
      <protection locked="0"/>
    </xf>
    <xf numFmtId="0" fontId="4" fillId="3" borderId="2" xfId="6" applyAlignment="1">
      <alignment horizontal="left"/>
      <protection locked="0"/>
    </xf>
    <xf numFmtId="0" fontId="0" fillId="0" borderId="0" xfId="0" applyAlignment="1">
      <alignment vertical="top" wrapText="1"/>
    </xf>
    <xf numFmtId="0" fontId="0" fillId="0" borderId="0" xfId="0" applyAlignment="1">
      <alignment horizontal="left" wrapText="1" indent="1"/>
    </xf>
    <xf numFmtId="0" fontId="11" fillId="0" borderId="0" xfId="0" applyFont="1" applyAlignment="1">
      <alignment horizontal="left" wrapText="1" indent="1"/>
    </xf>
    <xf numFmtId="0" fontId="5" fillId="0" borderId="0" xfId="0" applyFont="1" applyAlignment="1">
      <alignment horizontal="right" vertical="center"/>
    </xf>
    <xf numFmtId="42" fontId="3" fillId="3" borderId="2" xfId="4" applyFont="1" applyAlignment="1">
      <alignment horizontal="center" vertical="center"/>
      <protection locked="0"/>
    </xf>
    <xf numFmtId="49" fontId="3" fillId="3" borderId="2" xfId="5" applyAlignment="1">
      <alignment horizontal="center" vertical="center"/>
      <protection locked="0"/>
    </xf>
    <xf numFmtId="166" fontId="10" fillId="2" borderId="2" xfId="10"/>
    <xf numFmtId="0" fontId="5" fillId="0" borderId="1" xfId="0" applyFont="1" applyBorder="1" applyAlignment="1">
      <alignment wrapText="1"/>
    </xf>
    <xf numFmtId="0" fontId="0" fillId="0" borderId="8" xfId="0" applyBorder="1" applyAlignment="1">
      <alignment horizontal="left" wrapText="1" indent="1"/>
    </xf>
    <xf numFmtId="0" fontId="0" fillId="0" borderId="10" xfId="0" applyBorder="1" applyAlignment="1">
      <alignment horizontal="left" wrapText="1" indent="1"/>
    </xf>
    <xf numFmtId="0" fontId="14" fillId="0" borderId="0" xfId="0" applyFont="1" applyAlignment="1">
      <alignment horizontal="left" vertical="top"/>
    </xf>
    <xf numFmtId="0" fontId="0" fillId="0" borderId="0" xfId="0" applyAlignment="1">
      <alignment horizontal="left" indent="2"/>
    </xf>
    <xf numFmtId="165" fontId="10" fillId="2" borderId="3" xfId="9"/>
    <xf numFmtId="164" fontId="4" fillId="3" borderId="12" xfId="2" applyBorder="1">
      <protection locked="0"/>
    </xf>
    <xf numFmtId="166" fontId="4" fillId="2" borderId="2" xfId="1" applyNumberFormat="1" applyFont="1" applyFill="1" applyBorder="1"/>
    <xf numFmtId="167" fontId="4" fillId="3" borderId="2" xfId="12">
      <protection locked="0"/>
    </xf>
    <xf numFmtId="49" fontId="3" fillId="3" borderId="2" xfId="5" applyAlignment="1">
      <alignment vertical="center" wrapText="1"/>
      <protection locked="0"/>
    </xf>
    <xf numFmtId="0" fontId="0" fillId="0" borderId="17" xfId="0" applyBorder="1" applyAlignment="1">
      <alignment vertical="top" wrapText="1"/>
    </xf>
    <xf numFmtId="0" fontId="0" fillId="0" borderId="15" xfId="0" applyBorder="1" applyAlignment="1">
      <alignment vertical="top" wrapText="1"/>
    </xf>
    <xf numFmtId="0" fontId="0" fillId="0" borderId="18" xfId="0" applyBorder="1" applyAlignment="1">
      <alignment vertical="top" wrapText="1"/>
    </xf>
    <xf numFmtId="0" fontId="11" fillId="0" borderId="17" xfId="0" applyFont="1" applyBorder="1" applyAlignment="1">
      <alignment vertical="top" wrapText="1"/>
    </xf>
    <xf numFmtId="0" fontId="0" fillId="0" borderId="14" xfId="0" applyBorder="1" applyAlignment="1">
      <alignment vertical="top" wrapText="1"/>
    </xf>
    <xf numFmtId="0" fontId="15" fillId="0" borderId="2" xfId="0" applyFont="1" applyBorder="1" applyAlignment="1">
      <alignment horizontal="center" vertical="top"/>
    </xf>
    <xf numFmtId="0" fontId="6" fillId="0" borderId="19" xfId="0" applyFont="1" applyBorder="1" applyAlignment="1">
      <alignment vertical="center" wrapText="1"/>
    </xf>
    <xf numFmtId="0" fontId="5" fillId="0" borderId="0" xfId="0" applyFont="1" applyAlignment="1">
      <alignment horizontal="right" wrapText="1"/>
    </xf>
    <xf numFmtId="0" fontId="5" fillId="0" borderId="16" xfId="0" applyFont="1" applyBorder="1" applyAlignment="1">
      <alignment horizontal="right" wrapText="1"/>
    </xf>
    <xf numFmtId="0" fontId="0" fillId="0" borderId="16" xfId="0" applyBorder="1" applyAlignment="1">
      <alignment horizontal="left" wrapText="1"/>
    </xf>
    <xf numFmtId="0" fontId="0" fillId="0" borderId="16" xfId="0" applyBorder="1" applyAlignment="1">
      <alignment wrapText="1"/>
    </xf>
    <xf numFmtId="0" fontId="0" fillId="0" borderId="0" xfId="0" applyAlignment="1">
      <alignment horizontal="left" indent="1"/>
    </xf>
    <xf numFmtId="0" fontId="0" fillId="0" borderId="9" xfId="0" applyBorder="1" applyAlignment="1">
      <alignment horizontal="left" indent="2"/>
    </xf>
    <xf numFmtId="0" fontId="11" fillId="0" borderId="0" xfId="0" applyFont="1" applyAlignment="1">
      <alignment horizontal="left" indent="2"/>
    </xf>
    <xf numFmtId="0" fontId="0" fillId="0" borderId="7" xfId="0" applyBorder="1" applyAlignment="1">
      <alignment horizontal="left" wrapText="1" indent="1"/>
    </xf>
    <xf numFmtId="0" fontId="0" fillId="5" borderId="0" xfId="0" applyFill="1" applyAlignment="1">
      <alignment horizontal="left" indent="1"/>
    </xf>
    <xf numFmtId="0" fontId="0" fillId="4" borderId="9" xfId="0" applyFill="1" applyBorder="1" applyAlignment="1">
      <alignment horizontal="left" indent="1"/>
    </xf>
    <xf numFmtId="0" fontId="0" fillId="0" borderId="11" xfId="0" applyBorder="1" applyAlignment="1">
      <alignment horizontal="left" wrapText="1" indent="1"/>
    </xf>
    <xf numFmtId="0" fontId="0" fillId="0" borderId="18" xfId="0" applyBorder="1" applyAlignment="1">
      <alignment horizontal="left" indent="1"/>
    </xf>
    <xf numFmtId="0" fontId="0" fillId="0" borderId="15" xfId="0" applyBorder="1" applyAlignment="1">
      <alignment horizontal="left" indent="1"/>
    </xf>
    <xf numFmtId="0" fontId="0" fillId="0" borderId="17" xfId="0" applyBorder="1" applyAlignment="1">
      <alignment horizontal="left" indent="1"/>
    </xf>
    <xf numFmtId="0" fontId="0" fillId="0" borderId="14" xfId="0" applyBorder="1" applyAlignment="1">
      <alignment horizontal="left" indent="1"/>
    </xf>
    <xf numFmtId="0" fontId="0" fillId="0" borderId="18" xfId="0" applyBorder="1" applyAlignment="1">
      <alignment horizontal="left" vertical="top" indent="1"/>
    </xf>
    <xf numFmtId="0" fontId="0" fillId="0" borderId="17" xfId="0" applyBorder="1" applyAlignment="1">
      <alignment horizontal="left" vertical="top" indent="1"/>
    </xf>
    <xf numFmtId="0" fontId="0" fillId="0" borderId="8" xfId="0" applyBorder="1" applyAlignment="1">
      <alignment horizontal="left" vertical="top" wrapText="1" indent="1"/>
    </xf>
    <xf numFmtId="0" fontId="11" fillId="0" borderId="18" xfId="0" applyFont="1" applyBorder="1" applyAlignment="1">
      <alignment vertical="top" wrapText="1"/>
    </xf>
    <xf numFmtId="0" fontId="1" fillId="0" borderId="0" xfId="14">
      <protection locked="0"/>
    </xf>
    <xf numFmtId="0" fontId="16" fillId="0" borderId="1" xfId="0" applyFont="1" applyBorder="1" applyAlignment="1">
      <alignment wrapText="1"/>
    </xf>
    <xf numFmtId="0" fontId="15" fillId="0" borderId="20" xfId="0" applyFont="1" applyBorder="1" applyAlignment="1">
      <alignment vertical="center" wrapText="1"/>
    </xf>
    <xf numFmtId="0" fontId="16" fillId="0" borderId="13" xfId="0" applyFont="1" applyBorder="1" applyAlignment="1">
      <alignment horizontal="right" wrapText="1"/>
    </xf>
    <xf numFmtId="0" fontId="16" fillId="0" borderId="16" xfId="0" applyFont="1" applyBorder="1" applyAlignment="1">
      <alignment horizontal="right" wrapText="1"/>
    </xf>
    <xf numFmtId="0" fontId="11" fillId="0" borderId="17" xfId="0" applyFont="1" applyBorder="1" applyAlignment="1">
      <alignment horizontal="left" vertical="top" wrapText="1" indent="1"/>
    </xf>
    <xf numFmtId="0" fontId="11" fillId="0" borderId="17" xfId="0" applyFont="1" applyBorder="1" applyAlignment="1">
      <alignment horizontal="left" vertical="top" indent="1"/>
    </xf>
    <xf numFmtId="0" fontId="11" fillId="0" borderId="0" xfId="0" applyFont="1" applyAlignment="1">
      <alignment vertical="top" wrapText="1"/>
    </xf>
    <xf numFmtId="0" fontId="11" fillId="0" borderId="18" xfId="0" applyFont="1" applyBorder="1" applyAlignment="1">
      <alignment horizontal="left" vertical="top" indent="1"/>
    </xf>
    <xf numFmtId="0" fontId="11" fillId="0" borderId="0" xfId="0" applyFont="1" applyAlignment="1">
      <alignment horizontal="left" vertical="top" indent="1"/>
    </xf>
    <xf numFmtId="0" fontId="18" fillId="0" borderId="9" xfId="0" applyFont="1" applyBorder="1" applyAlignment="1">
      <alignment horizontal="left" indent="2"/>
    </xf>
    <xf numFmtId="0" fontId="11" fillId="0" borderId="11" xfId="0" applyFont="1" applyBorder="1" applyAlignment="1">
      <alignment horizontal="left" wrapText="1" indent="1"/>
    </xf>
    <xf numFmtId="0" fontId="21" fillId="0" borderId="0" xfId="16"/>
    <xf numFmtId="0" fontId="16" fillId="0" borderId="6" xfId="17"/>
    <xf numFmtId="0" fontId="18" fillId="0" borderId="9" xfId="18" applyAlignment="1">
      <alignment wrapText="1"/>
    </xf>
    <xf numFmtId="0" fontId="22" fillId="0" borderId="0" xfId="8" applyAlignment="1">
      <alignment horizontal="left" indent="1"/>
    </xf>
    <xf numFmtId="0" fontId="22" fillId="0" borderId="0" xfId="8" applyBorder="1" applyAlignment="1">
      <alignment horizontal="left" indent="1"/>
    </xf>
    <xf numFmtId="0" fontId="0" fillId="0" borderId="17" xfId="0" applyBorder="1"/>
    <xf numFmtId="0" fontId="19" fillId="0" borderId="0" xfId="0" applyFont="1" applyAlignment="1">
      <alignment horizontal="left" indent="2"/>
    </xf>
    <xf numFmtId="0" fontId="7" fillId="0" borderId="2" xfId="0" applyFont="1" applyBorder="1" applyAlignment="1">
      <alignment horizontal="center" wrapText="1"/>
    </xf>
    <xf numFmtId="0" fontId="19" fillId="0" borderId="0" xfId="0" applyFont="1" applyAlignment="1">
      <alignment horizontal="center"/>
    </xf>
    <xf numFmtId="0" fontId="19" fillId="0" borderId="12" xfId="0" applyFont="1" applyBorder="1" applyAlignment="1">
      <alignment horizontal="center"/>
    </xf>
    <xf numFmtId="0" fontId="19" fillId="0" borderId="17" xfId="0" applyFont="1" applyBorder="1" applyAlignment="1">
      <alignment horizontal="center"/>
    </xf>
    <xf numFmtId="0" fontId="19" fillId="0" borderId="14" xfId="0" applyFont="1" applyBorder="1" applyAlignment="1">
      <alignment horizontal="center"/>
    </xf>
    <xf numFmtId="0" fontId="19" fillId="0" borderId="21" xfId="0" applyFont="1" applyBorder="1" applyAlignment="1">
      <alignment horizontal="center"/>
    </xf>
    <xf numFmtId="0" fontId="23" fillId="0" borderId="22" xfId="0" applyFont="1" applyBorder="1" applyAlignment="1">
      <alignment horizontal="center" wrapText="1"/>
    </xf>
    <xf numFmtId="49" fontId="3" fillId="3" borderId="2" xfId="5" applyAlignment="1">
      <alignment horizontal="left" vertical="center"/>
      <protection locked="0"/>
    </xf>
    <xf numFmtId="166" fontId="4" fillId="4" borderId="2" xfId="1" applyNumberFormat="1" applyFont="1" applyFill="1" applyBorder="1"/>
    <xf numFmtId="0" fontId="19" fillId="0" borderId="0" xfId="0" applyFont="1" applyAlignment="1">
      <alignment horizontal="center" vertical="center"/>
    </xf>
    <xf numFmtId="0" fontId="6" fillId="0" borderId="0" xfId="0" applyFont="1" applyAlignment="1">
      <alignment horizontal="left" vertical="top"/>
    </xf>
    <xf numFmtId="0" fontId="19" fillId="0" borderId="0" xfId="0" applyFont="1" applyAlignment="1">
      <alignment horizontal="right" vertical="center"/>
    </xf>
    <xf numFmtId="0" fontId="20" fillId="0" borderId="0" xfId="15" applyAlignment="1">
      <alignment vertical="top"/>
    </xf>
    <xf numFmtId="0" fontId="0" fillId="0" borderId="0" xfId="0" applyAlignment="1">
      <alignment vertical="top"/>
    </xf>
    <xf numFmtId="0" fontId="14" fillId="0" borderId="15" xfId="0" applyFont="1" applyBorder="1" applyAlignment="1">
      <alignment horizontal="center" wrapText="1"/>
    </xf>
    <xf numFmtId="0" fontId="24" fillId="0" borderId="0" xfId="0" applyFont="1" applyAlignment="1">
      <alignment horizontal="center" vertical="center"/>
    </xf>
    <xf numFmtId="0" fontId="11" fillId="0" borderId="23" xfId="0" applyFont="1" applyBorder="1" applyAlignment="1">
      <alignment horizontal="left" indent="2"/>
    </xf>
    <xf numFmtId="0" fontId="11" fillId="0" borderId="0" xfId="0" applyFont="1" applyAlignment="1">
      <alignment horizontal="left" wrapText="1" indent="2"/>
    </xf>
    <xf numFmtId="0" fontId="19" fillId="0" borderId="0" xfId="0" applyFont="1" applyAlignment="1">
      <alignment horizontal="left" vertical="top"/>
    </xf>
    <xf numFmtId="0" fontId="20" fillId="0" borderId="0" xfId="15" applyAlignment="1">
      <alignment horizontal="left" vertical="top"/>
    </xf>
    <xf numFmtId="0" fontId="18" fillId="0" borderId="0" xfId="16" applyFont="1" applyAlignment="1">
      <alignment horizontal="left"/>
    </xf>
    <xf numFmtId="0" fontId="18" fillId="0" borderId="4" xfId="16" applyFont="1" applyBorder="1" applyAlignment="1">
      <alignment horizontal="left"/>
    </xf>
    <xf numFmtId="0" fontId="19" fillId="0" borderId="0" xfId="0" applyFont="1" applyAlignment="1">
      <alignment horizontal="left"/>
    </xf>
    <xf numFmtId="0" fontId="20" fillId="0" borderId="0" xfId="15" applyAlignment="1">
      <alignment horizontal="left" vertical="top" wrapText="1"/>
    </xf>
    <xf numFmtId="0" fontId="5" fillId="0" borderId="0" xfId="0" applyFont="1" applyAlignment="1">
      <alignment horizontal="left" indent="66"/>
    </xf>
    <xf numFmtId="0" fontId="19" fillId="0" borderId="0" xfId="0" applyFont="1"/>
    <xf numFmtId="0" fontId="8" fillId="0" borderId="0" xfId="0" applyFont="1" applyAlignment="1">
      <alignment vertical="top"/>
    </xf>
    <xf numFmtId="0" fontId="19" fillId="0" borderId="0" xfId="0" applyFont="1" applyAlignment="1">
      <alignment horizontal="center" vertical="center"/>
    </xf>
  </cellXfs>
  <cellStyles count="19">
    <cellStyle name="AutoCalculated" xfId="9" xr:uid="{4710E68E-7CE8-4858-B4E9-F304336B832F}"/>
    <cellStyle name="AutoGenSimpleNo" xfId="10" xr:uid="{B59C4CB0-EEEC-46A4-A4D8-189143E87345}"/>
    <cellStyle name="Comma" xfId="1" builtinId="3"/>
    <cellStyle name="DateInputCell" xfId="2" xr:uid="{7D250F61-0D06-4B40-A8EC-9F481F426785}"/>
    <cellStyle name="FinInputCell" xfId="4" xr:uid="{2FAAF8A5-6A84-46D9-AE62-3E83FDAA017A}"/>
    <cellStyle name="FinInputDec" xfId="12" xr:uid="{EEF166BE-1936-4716-B197-143187AB4773}"/>
    <cellStyle name="Heading 1" xfId="15" builtinId="16" customBuiltin="1"/>
    <cellStyle name="Heading 2" xfId="16" builtinId="17" customBuiltin="1"/>
    <cellStyle name="Heading 3" xfId="17" builtinId="18" customBuiltin="1"/>
    <cellStyle name="Heading 4" xfId="18" builtinId="19" customBuiltin="1"/>
    <cellStyle name="Hyperlink" xfId="8" builtinId="8" customBuiltin="1"/>
    <cellStyle name="InputBlank" xfId="14" xr:uid="{9A31D1A1-1A9C-4A3D-B0EE-6DCA7A5E7F91}"/>
    <cellStyle name="Normal" xfId="0" builtinId="0"/>
    <cellStyle name="Notes" xfId="11" xr:uid="{F63CC84B-1E7F-47F7-85E2-8883F372CA09}"/>
    <cellStyle name="NumInputCell" xfId="3" xr:uid="{D583A977-BFED-492A-9B9F-5A36FC1D4DD1}"/>
    <cellStyle name="SimNumInputCell" xfId="6" xr:uid="{6FF9C76F-8D04-41F6-9235-8DB0F7096FF6}"/>
    <cellStyle name="Spacer" xfId="7" xr:uid="{197AB1FC-EE27-4CB1-9D8C-3D25E02E026C}"/>
    <cellStyle name="TextInputCell" xfId="5" xr:uid="{82F74CB6-AC8B-4268-9035-5BD7669B5CE1}"/>
    <cellStyle name="TextSourceStyle" xfId="13" xr:uid="{CAF2C3DE-E6AC-47F0-81D7-F9EDEE260876}"/>
  </cellStyles>
  <dxfs count="7">
    <dxf>
      <font>
        <color theme="1"/>
      </font>
    </dxf>
    <dxf>
      <numFmt numFmtId="0" formatCode="General"/>
      <fill>
        <patternFill>
          <bgColor theme="9" tint="0.79998168889431442"/>
        </patternFill>
      </fill>
      <border>
        <left style="hair">
          <color auto="1"/>
        </left>
        <right style="hair">
          <color auto="1"/>
        </right>
        <top style="hair">
          <color auto="1"/>
        </top>
        <bottom style="dotted">
          <color auto="1"/>
        </bottom>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border outline="0">
        <top style="hair">
          <color auto="1"/>
        </top>
      </border>
    </dxf>
    <dxf>
      <border outline="0">
        <bottom style="hair">
          <color indexed="64"/>
        </bottom>
      </border>
    </dxf>
    <dxf>
      <font>
        <b val="0"/>
        <i val="0"/>
        <strike val="0"/>
        <condense val="0"/>
        <extend val="0"/>
        <outline val="0"/>
        <shadow val="0"/>
        <u val="none"/>
        <vertAlign val="baseline"/>
        <sz val="10"/>
        <color auto="1"/>
        <name val="Calibri"/>
        <family val="2"/>
        <scheme val="minor"/>
      </font>
      <alignment horizontal="center" vertical="top" textRotation="0" wrapText="0" indent="0" justifyLastLine="0" shrinkToFit="0" readingOrder="0"/>
      <border diagonalUp="0" diagonalDown="0" outline="0">
        <left style="hair">
          <color indexed="64"/>
        </left>
        <right style="hair">
          <color indexed="64"/>
        </right>
        <top/>
        <bottom/>
      </border>
    </dxf>
  </dxfs>
  <tableStyles count="1" defaultTableStyle="TableStyleMedium2" defaultPivotStyle="PivotStyleLight16">
    <tableStyle name="CNSampleTable" pivot="0" count="0" xr9:uid="{841980D5-2D1A-4AE7-A6D5-6A6D52510719}"/>
  </tableStyles>
  <colors>
    <mruColors>
      <color rgb="FFEDEDED"/>
      <color rgb="FF000000"/>
      <color rgb="FF0000FF"/>
      <color rgb="FFA5A5A5"/>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3453E3-039A-40F3-A21D-0235C35B25EB}" name="Table_AnnualRptPd" displayName="Table_AnnualRptPd" ref="A4:N14" totalsRowShown="0" headerRowDxfId="6" headerRowBorderDxfId="5" tableBorderDxfId="4">
  <autoFilter ref="A4:N14" xr:uid="{9E3453E3-039A-40F3-A21D-0235C35B25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E874DC02-8C1B-42F7-930B-464A44DBB2CC}" name="Reporting Item"/>
    <tableColumn id="2" xr3:uid="{22BCE3EB-2E79-42CD-A803-BC6B40BAA358}" name="Month 1"/>
    <tableColumn id="3" xr3:uid="{05277E23-7A79-4364-918C-6A517FFED439}" name="Month 2"/>
    <tableColumn id="4" xr3:uid="{B5E853F0-0BDB-4593-B25C-781B55095F17}" name="Month 3"/>
    <tableColumn id="5" xr3:uid="{27036CB5-3032-433C-8E06-534A05A57164}" name="Month 4"/>
    <tableColumn id="6" xr3:uid="{CB506451-458A-4C04-9937-F715D3ADE776}" name="Month 5"/>
    <tableColumn id="7" xr3:uid="{FBF7AE3E-3192-4021-BC6E-775F2F5AE7BF}" name="Month 6"/>
    <tableColumn id="8" xr3:uid="{4EE9A418-196E-45DF-AB01-252B45181168}" name="Month 7"/>
    <tableColumn id="9" xr3:uid="{AF8E8ED1-5772-4E64-97B6-7031C2738982}" name="Month 8"/>
    <tableColumn id="10" xr3:uid="{6B704584-E91B-426C-BA4D-AD5BE75621AA}" name="Month 9"/>
    <tableColumn id="11" xr3:uid="{C5163826-BAE0-4AA6-AD5F-384687C0D9E9}" name="Month 10"/>
    <tableColumn id="12" xr3:uid="{6F0370D3-7D0A-4757-82FA-3BEB280CAC88}" name="Month 11"/>
    <tableColumn id="13" xr3:uid="{48E17956-9937-47AD-B324-22177511C927}" name="Month 12"/>
    <tableColumn id="14" xr3:uid="{E5019F96-82AC-425C-8BEF-894A3E61BC25}" name="Monthly Averag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8A98CA-E327-457C-B3DA-96C4AEDD7EAE}" name="CNSampleTable" displayName="CNSampleTable" ref="A10:F252" totalsRowShown="0" headerRowDxfId="3" headerRowBorderDxfId="2">
  <autoFilter ref="A10:F252" xr:uid="{078A98CA-E327-457C-B3DA-96C4AEDD7EAE}">
    <filterColumn colId="0" hiddenButton="1"/>
    <filterColumn colId="1" hiddenButton="1"/>
    <filterColumn colId="2" hiddenButton="1"/>
    <filterColumn colId="3" hiddenButton="1"/>
    <filterColumn colId="4" hiddenButton="1"/>
    <filterColumn colId="5" hiddenButton="1"/>
  </autoFilter>
  <tableColumns count="6">
    <tableColumn id="1" xr3:uid="{06E5E187-2D90-40C0-BC02-0B3D3B1CC727}" name="Household Case Number" dataCellStyle="SimNumInputCell"/>
    <tableColumn id="2" xr3:uid="{D110D08E-5FBB-4A73-BC8C-55756ABEA39A}" name="Actual Medical Expenses" dataCellStyle="FinInputDec"/>
    <tableColumn id="3" xr3:uid="{16F21C2A-419C-469E-A894-57AF3146BA84}" name="Excess Medical Deduction _x000a_(not SMD)" dataCellStyle="AutoCalculated">
      <calculatedColumnFormula>IF(B11&lt;35,0,IF($B$8 = "Round Down", ROUNDDOWN(B11-35,0), IF($B$8 = "Round Up", ROUNDUP(B11-35,0), ROUND(B11-35,0))))</calculatedColumnFormula>
    </tableColumn>
    <tableColumn id="4" xr3:uid="{CB8212F0-4DD7-43C8-9853-0F5EEFBFBC7D}" name="SMD Received" dataCellStyle="AutoCalculated">
      <calculatedColumnFormula>$B$4</calculatedColumnFormula>
    </tableColumn>
    <tableColumn id="5" xr3:uid="{DEB8F45D-2600-49EB-B9F5-A25093632DF1}" name="SNAP Benefit Amount Issued" dataCellStyle="FinInputCell"/>
    <tableColumn id="6" xr3:uid="{827FE38F-913B-4C4C-849B-3CC670AEC92A}" name="SNAP Benefit with Excess Medical Expense Deduction (not SMD)" dataCellStyle="FinInputCell"/>
  </tableColumns>
  <tableStyleInfo name="CNSample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7DE66-6682-48F9-87B4-4290F50768A8}">
  <sheetPr>
    <pageSetUpPr fitToPage="1"/>
  </sheetPr>
  <dimension ref="A1:B54"/>
  <sheetViews>
    <sheetView showGridLines="0" tabSelected="1" zoomScaleNormal="100" zoomScaleSheetLayoutView="100" workbookViewId="0">
      <selection activeCell="A44" sqref="A44"/>
    </sheetView>
  </sheetViews>
  <sheetFormatPr defaultColWidth="0" defaultRowHeight="15" zeroHeight="1" x14ac:dyDescent="0.25"/>
  <cols>
    <col min="1" max="1" width="129.42578125" customWidth="1"/>
    <col min="2" max="2" width="8.85546875" hidden="1" customWidth="1"/>
    <col min="3" max="16384" width="9.140625" hidden="1"/>
  </cols>
  <sheetData>
    <row r="1" spans="1:2" s="82" customFormat="1" ht="30" customHeight="1" x14ac:dyDescent="0.25">
      <c r="A1" s="84" t="s">
        <v>156</v>
      </c>
    </row>
    <row r="2" spans="1:2" ht="19.5" customHeight="1" x14ac:dyDescent="0.25">
      <c r="A2" s="81" t="s">
        <v>0</v>
      </c>
    </row>
    <row r="3" spans="1:2" ht="31.5" customHeight="1" x14ac:dyDescent="0.3">
      <c r="A3" s="62" t="s">
        <v>1</v>
      </c>
    </row>
    <row r="4" spans="1:2" ht="16.5" thickBot="1" x14ac:dyDescent="0.3">
      <c r="A4" s="63" t="s">
        <v>2</v>
      </c>
    </row>
    <row r="5" spans="1:2" ht="30.75" thickTop="1" x14ac:dyDescent="0.25">
      <c r="A5" s="38" t="s">
        <v>61</v>
      </c>
    </row>
    <row r="6" spans="1:2" ht="30" x14ac:dyDescent="0.25">
      <c r="A6" s="15" t="s">
        <v>129</v>
      </c>
    </row>
    <row r="7" spans="1:2" x14ac:dyDescent="0.25">
      <c r="A7" s="39" t="s">
        <v>93</v>
      </c>
    </row>
    <row r="8" spans="1:2" x14ac:dyDescent="0.25">
      <c r="A8" s="40" t="s">
        <v>94</v>
      </c>
    </row>
    <row r="9" spans="1:2" ht="31.5" customHeight="1" x14ac:dyDescent="0.25">
      <c r="A9" s="8" t="s">
        <v>96</v>
      </c>
      <c r="B9" s="1"/>
    </row>
    <row r="10" spans="1:2" ht="16.5" thickBot="1" x14ac:dyDescent="0.3">
      <c r="A10" s="63" t="s">
        <v>3</v>
      </c>
    </row>
    <row r="11" spans="1:2" ht="30.75" thickTop="1" x14ac:dyDescent="0.25">
      <c r="A11" s="8" t="s">
        <v>4</v>
      </c>
    </row>
    <row r="12" spans="1:2" ht="31.5" customHeight="1" x14ac:dyDescent="0.25">
      <c r="A12" s="65" t="s">
        <v>5</v>
      </c>
      <c r="B12" s="1"/>
    </row>
    <row r="13" spans="1:2" ht="16.5" thickBot="1" x14ac:dyDescent="0.3">
      <c r="A13" s="63" t="s">
        <v>6</v>
      </c>
    </row>
    <row r="14" spans="1:2" ht="45.75" thickTop="1" x14ac:dyDescent="0.25">
      <c r="A14" s="41" t="s">
        <v>130</v>
      </c>
    </row>
    <row r="15" spans="1:2" ht="30" customHeight="1" x14ac:dyDescent="0.25">
      <c r="A15" s="66" t="s">
        <v>7</v>
      </c>
    </row>
    <row r="16" spans="1:2" x14ac:dyDescent="0.25">
      <c r="A16" s="64" t="s">
        <v>117</v>
      </c>
    </row>
    <row r="17" spans="1:2" ht="120" x14ac:dyDescent="0.25">
      <c r="A17" s="48" t="s">
        <v>133</v>
      </c>
    </row>
    <row r="18" spans="1:2" x14ac:dyDescent="0.25">
      <c r="A18" s="35" t="s">
        <v>65</v>
      </c>
    </row>
    <row r="19" spans="1:2" x14ac:dyDescent="0.25">
      <c r="A19" s="18" t="s">
        <v>74</v>
      </c>
    </row>
    <row r="20" spans="1:2" x14ac:dyDescent="0.25">
      <c r="A20" s="18" t="s">
        <v>75</v>
      </c>
    </row>
    <row r="21" spans="1:2" x14ac:dyDescent="0.25">
      <c r="A21" s="37" t="s">
        <v>76</v>
      </c>
    </row>
    <row r="22" spans="1:2" x14ac:dyDescent="0.25">
      <c r="A22" s="37" t="s">
        <v>77</v>
      </c>
    </row>
    <row r="23" spans="1:2" x14ac:dyDescent="0.25">
      <c r="A23" s="37" t="s">
        <v>113</v>
      </c>
    </row>
    <row r="24" spans="1:2" x14ac:dyDescent="0.25">
      <c r="A24" s="37" t="s">
        <v>78</v>
      </c>
    </row>
    <row r="25" spans="1:2" x14ac:dyDescent="0.25">
      <c r="A25" s="37" t="s">
        <v>79</v>
      </c>
    </row>
    <row r="26" spans="1:2" x14ac:dyDescent="0.25">
      <c r="A26" s="37" t="s">
        <v>80</v>
      </c>
    </row>
    <row r="27" spans="1:2" x14ac:dyDescent="0.25">
      <c r="A27" s="9" t="s">
        <v>59</v>
      </c>
    </row>
    <row r="28" spans="1:2" x14ac:dyDescent="0.25">
      <c r="A28" s="37" t="s">
        <v>114</v>
      </c>
    </row>
    <row r="29" spans="1:2" ht="31.5" customHeight="1" x14ac:dyDescent="0.25">
      <c r="A29" s="36" t="s">
        <v>81</v>
      </c>
      <c r="B29" s="1"/>
    </row>
    <row r="30" spans="1:2" ht="16.5" thickBot="1" x14ac:dyDescent="0.3">
      <c r="A30" s="63" t="s">
        <v>8</v>
      </c>
    </row>
    <row r="31" spans="1:2" ht="45.75" thickTop="1" x14ac:dyDescent="0.25">
      <c r="A31" s="61" t="s">
        <v>131</v>
      </c>
    </row>
    <row r="32" spans="1:2" ht="30" customHeight="1" x14ac:dyDescent="0.25">
      <c r="A32" s="66" t="s">
        <v>9</v>
      </c>
    </row>
    <row r="33" spans="1:1" x14ac:dyDescent="0.25">
      <c r="A33" s="64" t="s">
        <v>118</v>
      </c>
    </row>
    <row r="34" spans="1:1" ht="45" x14ac:dyDescent="0.25">
      <c r="A34" s="16" t="s">
        <v>132</v>
      </c>
    </row>
    <row r="35" spans="1:1" x14ac:dyDescent="0.25">
      <c r="A35" s="18" t="s">
        <v>83</v>
      </c>
    </row>
    <row r="36" spans="1:1" x14ac:dyDescent="0.25">
      <c r="A36" s="18" t="s">
        <v>82</v>
      </c>
    </row>
    <row r="37" spans="1:1" x14ac:dyDescent="0.25">
      <c r="A37" s="8" t="s">
        <v>126</v>
      </c>
    </row>
    <row r="38" spans="1:1" x14ac:dyDescent="0.25">
      <c r="A38" s="18" t="s">
        <v>84</v>
      </c>
    </row>
    <row r="39" spans="1:1" x14ac:dyDescent="0.25">
      <c r="A39" s="60" t="s">
        <v>146</v>
      </c>
    </row>
    <row r="40" spans="1:1" x14ac:dyDescent="0.25">
      <c r="A40" s="9" t="s">
        <v>95</v>
      </c>
    </row>
    <row r="41" spans="1:1" x14ac:dyDescent="0.25">
      <c r="A41" s="18" t="s">
        <v>85</v>
      </c>
    </row>
    <row r="42" spans="1:1" x14ac:dyDescent="0.25">
      <c r="A42" s="18" t="s">
        <v>79</v>
      </c>
    </row>
    <row r="43" spans="1:1" x14ac:dyDescent="0.25">
      <c r="A43" s="18" t="s">
        <v>86</v>
      </c>
    </row>
    <row r="44" spans="1:1" x14ac:dyDescent="0.25">
      <c r="A44" s="18" t="s">
        <v>91</v>
      </c>
    </row>
    <row r="45" spans="1:1" x14ac:dyDescent="0.25">
      <c r="A45" s="8" t="s">
        <v>119</v>
      </c>
    </row>
    <row r="46" spans="1:1" x14ac:dyDescent="0.25">
      <c r="A46" s="37" t="s">
        <v>87</v>
      </c>
    </row>
    <row r="47" spans="1:1" x14ac:dyDescent="0.25">
      <c r="A47" s="37" t="s">
        <v>115</v>
      </c>
    </row>
    <row r="48" spans="1:1" x14ac:dyDescent="0.25">
      <c r="A48" s="37" t="s">
        <v>82</v>
      </c>
    </row>
    <row r="49" spans="1:1" x14ac:dyDescent="0.25">
      <c r="A49" s="37" t="s">
        <v>149</v>
      </c>
    </row>
    <row r="50" spans="1:1" x14ac:dyDescent="0.25">
      <c r="A50" s="9" t="s">
        <v>120</v>
      </c>
    </row>
    <row r="51" spans="1:1" x14ac:dyDescent="0.25">
      <c r="A51" s="37" t="s">
        <v>116</v>
      </c>
    </row>
    <row r="52" spans="1:1" x14ac:dyDescent="0.25">
      <c r="A52" s="85" t="s">
        <v>88</v>
      </c>
    </row>
    <row r="53" spans="1:1" ht="45" x14ac:dyDescent="0.25">
      <c r="A53" s="86" t="s">
        <v>157</v>
      </c>
    </row>
    <row r="54" spans="1:1" hidden="1" x14ac:dyDescent="0.25">
      <c r="A54" s="68" t="s">
        <v>151</v>
      </c>
    </row>
  </sheetData>
  <hyperlinks>
    <hyperlink ref="A12" location="'Data Glossary'!A1" display="View the Data Glossary tab" xr:uid="{A465E43A-DB3D-41E1-9D6D-5A4FE651859E}"/>
    <hyperlink ref="A15" location="'State Annual Report'!A1" display="View the State Annual Report tab" xr:uid="{E4D94FE2-3BA4-4F2B-B8A7-A01A7BFAA460}"/>
    <hyperlink ref="A32" location="'Cost Neutrality Sampling Data'!A1" display="View the Cost Neutrality Sampling Data tab" xr:uid="{151C4D5E-344D-4751-8311-05B24C5605D8}"/>
  </hyperlinks>
  <pageMargins left="0.5" right="0.5" top="0.5" bottom="0.5" header="0.25" footer="0.25"/>
  <pageSetup scale="99" fitToHeight="0" orientation="portrait" r:id="rId1"/>
  <headerFooter>
    <oddFooter>&amp;L&amp;F&amp;C&amp;A&amp;RPage &amp;P of &amp;N</oddFooter>
  </headerFooter>
  <rowBreaks count="1" manualBreakCount="1">
    <brk id="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C01B-9321-4EFE-9CD6-D28404BB99E0}">
  <sheetPr>
    <pageSetUpPr fitToPage="1"/>
  </sheetPr>
  <dimension ref="A1:C39"/>
  <sheetViews>
    <sheetView showGridLines="0" zoomScaleNormal="100" zoomScaleSheetLayoutView="100" workbookViewId="0">
      <selection sqref="A1:B1"/>
    </sheetView>
  </sheetViews>
  <sheetFormatPr defaultColWidth="0" defaultRowHeight="15" zeroHeight="1" x14ac:dyDescent="0.25"/>
  <cols>
    <col min="1" max="1" width="36" customWidth="1"/>
    <col min="2" max="2" width="97.85546875" customWidth="1"/>
    <col min="3" max="3" width="8.5703125" hidden="1" customWidth="1"/>
    <col min="4" max="16384" width="9.140625" hidden="1"/>
  </cols>
  <sheetData>
    <row r="1" spans="1:2" s="82" customFormat="1" ht="30" customHeight="1" x14ac:dyDescent="0.25">
      <c r="A1" s="88" t="s">
        <v>10</v>
      </c>
      <c r="B1" s="88"/>
    </row>
    <row r="2" spans="1:2" ht="30" customHeight="1" thickBot="1" x14ac:dyDescent="0.3">
      <c r="A2" s="89" t="s">
        <v>11</v>
      </c>
      <c r="B2" s="89"/>
    </row>
    <row r="3" spans="1:2" x14ac:dyDescent="0.25">
      <c r="A3" s="42" t="s">
        <v>12</v>
      </c>
      <c r="B3" s="26" t="s">
        <v>144</v>
      </c>
    </row>
    <row r="4" spans="1:2" x14ac:dyDescent="0.25">
      <c r="A4" s="43" t="s">
        <v>102</v>
      </c>
      <c r="B4" s="25" t="s">
        <v>103</v>
      </c>
    </row>
    <row r="5" spans="1:2" x14ac:dyDescent="0.25">
      <c r="A5" s="43" t="s">
        <v>63</v>
      </c>
      <c r="B5" s="25" t="s">
        <v>64</v>
      </c>
    </row>
    <row r="6" spans="1:2" x14ac:dyDescent="0.25">
      <c r="A6" s="43" t="s">
        <v>13</v>
      </c>
      <c r="B6" s="25" t="s">
        <v>14</v>
      </c>
    </row>
    <row r="7" spans="1:2" x14ac:dyDescent="0.25">
      <c r="A7" s="44" t="s">
        <v>15</v>
      </c>
      <c r="B7" s="24" t="s">
        <v>16</v>
      </c>
    </row>
    <row r="8" spans="1:2" x14ac:dyDescent="0.25">
      <c r="A8" s="45" t="s">
        <v>104</v>
      </c>
      <c r="B8" s="28" t="s">
        <v>143</v>
      </c>
    </row>
    <row r="9" spans="1:2" x14ac:dyDescent="0.25">
      <c r="A9" s="44" t="s">
        <v>67</v>
      </c>
      <c r="B9" s="67" t="s">
        <v>68</v>
      </c>
    </row>
    <row r="10" spans="1:2" ht="30" customHeight="1" thickBot="1" x14ac:dyDescent="0.3">
      <c r="A10" s="90" t="s">
        <v>17</v>
      </c>
      <c r="B10" s="90"/>
    </row>
    <row r="11" spans="1:2" ht="45" x14ac:dyDescent="0.25">
      <c r="A11" s="46" t="s">
        <v>62</v>
      </c>
      <c r="B11" s="26" t="s">
        <v>127</v>
      </c>
    </row>
    <row r="12" spans="1:2" ht="30" x14ac:dyDescent="0.25">
      <c r="A12" s="47" t="s">
        <v>6</v>
      </c>
      <c r="B12" s="24" t="s">
        <v>128</v>
      </c>
    </row>
    <row r="13" spans="1:2" ht="30" customHeight="1" thickBot="1" x14ac:dyDescent="0.3">
      <c r="A13" s="89" t="s">
        <v>6</v>
      </c>
      <c r="B13" s="89"/>
    </row>
    <row r="14" spans="1:2" ht="45" x14ac:dyDescent="0.25">
      <c r="A14" s="46" t="s">
        <v>20</v>
      </c>
      <c r="B14" s="26" t="s">
        <v>69</v>
      </c>
    </row>
    <row r="15" spans="1:2" ht="30" x14ac:dyDescent="0.25">
      <c r="A15" s="47" t="s">
        <v>23</v>
      </c>
      <c r="B15" s="24" t="s">
        <v>70</v>
      </c>
    </row>
    <row r="16" spans="1:2" ht="45" x14ac:dyDescent="0.25">
      <c r="A16" s="47" t="s">
        <v>71</v>
      </c>
      <c r="B16" s="27" t="s">
        <v>137</v>
      </c>
    </row>
    <row r="17" spans="1:2" ht="30" x14ac:dyDescent="0.25">
      <c r="A17" s="47" t="s">
        <v>19</v>
      </c>
      <c r="B17" s="24" t="s">
        <v>121</v>
      </c>
    </row>
    <row r="18" spans="1:2" ht="45" customHeight="1" x14ac:dyDescent="0.25">
      <c r="A18" s="47" t="s">
        <v>25</v>
      </c>
      <c r="B18" s="27" t="s">
        <v>150</v>
      </c>
    </row>
    <row r="19" spans="1:2" x14ac:dyDescent="0.25">
      <c r="A19" s="47" t="s">
        <v>21</v>
      </c>
      <c r="B19" s="24" t="s">
        <v>22</v>
      </c>
    </row>
    <row r="20" spans="1:2" ht="45" x14ac:dyDescent="0.25">
      <c r="A20" s="55" t="s">
        <v>111</v>
      </c>
      <c r="B20" s="27" t="s">
        <v>139</v>
      </c>
    </row>
    <row r="21" spans="1:2" ht="45" x14ac:dyDescent="0.25">
      <c r="A21" s="56" t="s">
        <v>24</v>
      </c>
      <c r="B21" s="27" t="s">
        <v>140</v>
      </c>
    </row>
    <row r="22" spans="1:2" x14ac:dyDescent="0.25">
      <c r="A22" s="56" t="s">
        <v>18</v>
      </c>
      <c r="B22" s="27" t="s">
        <v>124</v>
      </c>
    </row>
    <row r="23" spans="1:2" ht="45" customHeight="1" x14ac:dyDescent="0.25">
      <c r="A23" s="55" t="s">
        <v>112</v>
      </c>
      <c r="B23" s="27" t="s">
        <v>142</v>
      </c>
    </row>
    <row r="24" spans="1:2" ht="30" customHeight="1" thickBot="1" x14ac:dyDescent="0.3">
      <c r="A24" s="89" t="s">
        <v>8</v>
      </c>
      <c r="B24" s="89"/>
    </row>
    <row r="25" spans="1:2" ht="90" customHeight="1" x14ac:dyDescent="0.25">
      <c r="A25" s="58" t="s">
        <v>28</v>
      </c>
      <c r="B25" s="49" t="s">
        <v>122</v>
      </c>
    </row>
    <row r="26" spans="1:2" ht="75" customHeight="1" x14ac:dyDescent="0.25">
      <c r="A26" s="56" t="s">
        <v>105</v>
      </c>
      <c r="B26" s="27" t="s">
        <v>136</v>
      </c>
    </row>
    <row r="27" spans="1:2" ht="30" x14ac:dyDescent="0.25">
      <c r="A27" s="56" t="s">
        <v>27</v>
      </c>
      <c r="B27" s="27" t="s">
        <v>134</v>
      </c>
    </row>
    <row r="28" spans="1:2" ht="30" x14ac:dyDescent="0.25">
      <c r="A28" s="56" t="s">
        <v>26</v>
      </c>
      <c r="B28" s="27" t="s">
        <v>123</v>
      </c>
    </row>
    <row r="29" spans="1:2" ht="75" x14ac:dyDescent="0.25">
      <c r="A29" s="56" t="s">
        <v>60</v>
      </c>
      <c r="B29" s="27" t="s">
        <v>125</v>
      </c>
    </row>
    <row r="30" spans="1:2" x14ac:dyDescent="0.25">
      <c r="A30" s="56" t="s">
        <v>25</v>
      </c>
      <c r="B30" s="27" t="s">
        <v>99</v>
      </c>
    </row>
    <row r="31" spans="1:2" ht="30" x14ac:dyDescent="0.25">
      <c r="A31" s="56" t="s">
        <v>29</v>
      </c>
      <c r="B31" s="27" t="s">
        <v>98</v>
      </c>
    </row>
    <row r="32" spans="1:2" x14ac:dyDescent="0.25">
      <c r="A32" s="56" t="s">
        <v>30</v>
      </c>
      <c r="B32" s="27" t="s">
        <v>31</v>
      </c>
    </row>
    <row r="33" spans="1:3" ht="60.95" customHeight="1" x14ac:dyDescent="0.25">
      <c r="A33" s="55" t="s">
        <v>138</v>
      </c>
      <c r="B33" s="27" t="s">
        <v>148</v>
      </c>
    </row>
    <row r="34" spans="1:3" ht="79.5" customHeight="1" x14ac:dyDescent="0.25">
      <c r="A34" s="59" t="s">
        <v>92</v>
      </c>
      <c r="B34" s="57" t="s">
        <v>141</v>
      </c>
    </row>
    <row r="35" spans="1:3" x14ac:dyDescent="0.25">
      <c r="A35" s="87" t="s">
        <v>151</v>
      </c>
      <c r="B35" s="87"/>
      <c r="C35" s="7"/>
    </row>
    <row r="36" spans="1:3" hidden="1" x14ac:dyDescent="0.25">
      <c r="C36" s="7"/>
    </row>
    <row r="37" spans="1:3" hidden="1" x14ac:dyDescent="0.25">
      <c r="C37" s="7"/>
    </row>
    <row r="38" spans="1:3" hidden="1" x14ac:dyDescent="0.25">
      <c r="C38" s="7"/>
    </row>
    <row r="39" spans="1:3" hidden="1" x14ac:dyDescent="0.25">
      <c r="C39" s="7"/>
    </row>
  </sheetData>
  <sheetProtection algorithmName="SHA-512" hashValue="5kh+5UUJXITd5hmYIOQPqjl7AGdx8QgfD5dHPfSNRQoHn2h0yx5GJ3BIfRYM1yLRQzExzCVXmGPUBo88oII0pQ==" saltValue="wexh52cIPakhy0rYhEZlPg==" spinCount="100000" sheet="1" selectLockedCells="1" selectUnlockedCells="1"/>
  <sortState xmlns:xlrd2="http://schemas.microsoft.com/office/spreadsheetml/2017/richdata2" ref="A25:B34">
    <sortCondition ref="A25:A34"/>
  </sortState>
  <mergeCells count="6">
    <mergeCell ref="A35:B35"/>
    <mergeCell ref="A1:B1"/>
    <mergeCell ref="A2:B2"/>
    <mergeCell ref="A10:B10"/>
    <mergeCell ref="A13:B13"/>
    <mergeCell ref="A24:B24"/>
  </mergeCells>
  <pageMargins left="0.5" right="0.5" top="0.5" bottom="0.5" header="0.25" footer="0.25"/>
  <pageSetup scale="95" fitToHeight="0" orientation="landscape" r:id="rId1"/>
  <headerFooter>
    <oddFooter>&amp;L&amp;F&amp;C&amp;A&amp;RPage &amp;P of &amp;N</oddFooter>
  </headerFooter>
  <rowBreaks count="2" manualBreakCount="2">
    <brk id="20" max="1" man="1"/>
    <brk id="32"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C57E-473E-445B-B4F0-17AFB969B260}">
  <sheetPr>
    <pageSetUpPr fitToPage="1"/>
  </sheetPr>
  <dimension ref="A1:N45"/>
  <sheetViews>
    <sheetView showGridLines="0" zoomScaleNormal="100" zoomScaleSheetLayoutView="100" workbookViewId="0">
      <selection sqref="A1:N1"/>
    </sheetView>
  </sheetViews>
  <sheetFormatPr defaultColWidth="0" defaultRowHeight="15" zeroHeight="1" x14ac:dyDescent="0.25"/>
  <cols>
    <col min="1" max="1" width="65.85546875" customWidth="1"/>
    <col min="2" max="14" width="14.28515625" customWidth="1"/>
    <col min="15" max="16384" width="9.140625" hidden="1"/>
  </cols>
  <sheetData>
    <row r="1" spans="1:14" ht="30" customHeight="1" x14ac:dyDescent="0.25">
      <c r="A1" s="92" t="s">
        <v>32</v>
      </c>
      <c r="B1" s="92"/>
      <c r="C1" s="92"/>
      <c r="D1" s="92"/>
      <c r="E1" s="92"/>
      <c r="F1" s="92"/>
      <c r="G1" s="92"/>
      <c r="H1" s="92"/>
      <c r="I1" s="92"/>
      <c r="J1" s="92"/>
      <c r="K1" s="92"/>
      <c r="L1" s="92"/>
      <c r="M1" s="92"/>
      <c r="N1" s="92"/>
    </row>
    <row r="2" spans="1:14" ht="15.75" x14ac:dyDescent="0.25">
      <c r="A2" s="31" t="s">
        <v>33</v>
      </c>
      <c r="B2" s="76"/>
      <c r="C2" s="94" t="s">
        <v>154</v>
      </c>
      <c r="D2" s="94"/>
      <c r="E2" s="94"/>
      <c r="F2" s="94"/>
      <c r="G2" s="94"/>
      <c r="H2" s="94"/>
      <c r="I2" s="94"/>
      <c r="J2" s="94"/>
      <c r="K2" s="94"/>
      <c r="L2" s="94"/>
      <c r="M2" s="94"/>
      <c r="N2" s="94"/>
    </row>
    <row r="3" spans="1:14" ht="30" customHeight="1" x14ac:dyDescent="0.25">
      <c r="A3" s="93" t="s">
        <v>34</v>
      </c>
      <c r="B3" s="93"/>
      <c r="C3" s="93"/>
      <c r="D3" s="93"/>
      <c r="E3" s="93"/>
      <c r="F3" s="93"/>
      <c r="G3" s="93"/>
      <c r="H3" s="93"/>
      <c r="I3" s="93"/>
      <c r="J3" s="93"/>
      <c r="K3" s="93"/>
      <c r="L3" s="93"/>
      <c r="M3" s="93"/>
      <c r="N3" s="93"/>
    </row>
    <row r="4" spans="1:14" ht="26.25" x14ac:dyDescent="0.25">
      <c r="A4" s="83" t="s">
        <v>153</v>
      </c>
      <c r="B4" s="29" t="s">
        <v>38</v>
      </c>
      <c r="C4" s="29" t="s">
        <v>39</v>
      </c>
      <c r="D4" s="29" t="s">
        <v>40</v>
      </c>
      <c r="E4" s="29" t="s">
        <v>41</v>
      </c>
      <c r="F4" s="29" t="s">
        <v>42</v>
      </c>
      <c r="G4" s="29" t="s">
        <v>43</v>
      </c>
      <c r="H4" s="29" t="s">
        <v>44</v>
      </c>
      <c r="I4" s="29" t="s">
        <v>45</v>
      </c>
      <c r="J4" s="29" t="s">
        <v>46</v>
      </c>
      <c r="K4" s="29" t="s">
        <v>47</v>
      </c>
      <c r="L4" s="29" t="s">
        <v>48</v>
      </c>
      <c r="M4" s="29" t="s">
        <v>49</v>
      </c>
      <c r="N4" s="69" t="s">
        <v>36</v>
      </c>
    </row>
    <row r="5" spans="1:14" ht="18.600000000000001" customHeight="1" x14ac:dyDescent="0.3">
      <c r="A5" s="32" t="s">
        <v>35</v>
      </c>
      <c r="B5" s="2"/>
      <c r="C5" s="2"/>
      <c r="D5" s="2"/>
      <c r="E5" s="2"/>
      <c r="F5" s="2"/>
      <c r="G5" s="2"/>
      <c r="H5" s="2"/>
      <c r="I5" s="2"/>
      <c r="J5" s="2"/>
      <c r="K5" s="2"/>
      <c r="L5" s="2"/>
      <c r="M5" s="20"/>
      <c r="N5" s="75" t="s">
        <v>152</v>
      </c>
    </row>
    <row r="6" spans="1:14" ht="15.95" customHeight="1" x14ac:dyDescent="0.25">
      <c r="A6" s="33" t="s">
        <v>37</v>
      </c>
      <c r="B6" s="70" t="s">
        <v>152</v>
      </c>
      <c r="C6" s="70" t="s">
        <v>152</v>
      </c>
      <c r="D6" s="70" t="s">
        <v>152</v>
      </c>
      <c r="E6" s="70" t="s">
        <v>152</v>
      </c>
      <c r="F6" s="70" t="s">
        <v>152</v>
      </c>
      <c r="G6" s="70" t="s">
        <v>152</v>
      </c>
      <c r="H6" s="70" t="s">
        <v>152</v>
      </c>
      <c r="I6" s="70" t="s">
        <v>152</v>
      </c>
      <c r="J6" s="70" t="s">
        <v>152</v>
      </c>
      <c r="K6" s="70" t="s">
        <v>152</v>
      </c>
      <c r="L6" s="70" t="s">
        <v>152</v>
      </c>
      <c r="M6" s="70" t="s">
        <v>152</v>
      </c>
      <c r="N6" s="70" t="s">
        <v>152</v>
      </c>
    </row>
    <row r="7" spans="1:14" ht="18.75" x14ac:dyDescent="0.3">
      <c r="A7" s="53" t="s">
        <v>50</v>
      </c>
      <c r="B7" s="4"/>
      <c r="C7" s="4"/>
      <c r="D7" s="4"/>
      <c r="E7" s="4"/>
      <c r="F7" s="4"/>
      <c r="G7" s="4"/>
      <c r="H7" s="4"/>
      <c r="I7" s="4"/>
      <c r="J7" s="4"/>
      <c r="K7" s="4"/>
      <c r="L7" s="4"/>
      <c r="M7" s="4"/>
      <c r="N7" s="77">
        <f>IFERROR(AVERAGEIFS(B7:M7,B7:M7,"&gt;0",B7:M7,"&gt;0"&amp;" "),0)</f>
        <v>0</v>
      </c>
    </row>
    <row r="8" spans="1:14" ht="18.75" x14ac:dyDescent="0.3">
      <c r="A8" s="53" t="s">
        <v>51</v>
      </c>
      <c r="B8" s="4"/>
      <c r="C8" s="4"/>
      <c r="D8" s="4"/>
      <c r="E8" s="4"/>
      <c r="F8" s="4"/>
      <c r="G8" s="4"/>
      <c r="H8" s="4"/>
      <c r="I8" s="4"/>
      <c r="J8" s="4"/>
      <c r="K8" s="4"/>
      <c r="L8" s="4"/>
      <c r="M8" s="4"/>
      <c r="N8" s="21">
        <f t="shared" ref="N8:N11" si="0">IFERROR(AVERAGEIFS(B8:M8,B8:M8,"&gt;0",B8:M8,"&gt;0"&amp;" "),0)</f>
        <v>0</v>
      </c>
    </row>
    <row r="9" spans="1:14" ht="18.600000000000001" customHeight="1" x14ac:dyDescent="0.3">
      <c r="A9" s="53" t="s">
        <v>109</v>
      </c>
      <c r="B9" s="4"/>
      <c r="C9" s="4"/>
      <c r="D9" s="4"/>
      <c r="E9" s="4"/>
      <c r="F9" s="4"/>
      <c r="G9" s="4"/>
      <c r="H9" s="4"/>
      <c r="I9" s="4"/>
      <c r="J9" s="4"/>
      <c r="K9" s="4"/>
      <c r="L9" s="4"/>
      <c r="M9" s="4"/>
      <c r="N9" s="21">
        <f t="shared" si="0"/>
        <v>0</v>
      </c>
    </row>
    <row r="10" spans="1:14" ht="18.75" x14ac:dyDescent="0.3">
      <c r="A10" s="53" t="s">
        <v>52</v>
      </c>
      <c r="B10" s="4"/>
      <c r="C10" s="4"/>
      <c r="D10" s="4"/>
      <c r="E10" s="4"/>
      <c r="F10" s="4"/>
      <c r="G10" s="4"/>
      <c r="H10" s="4"/>
      <c r="I10" s="4"/>
      <c r="J10" s="4"/>
      <c r="K10" s="4"/>
      <c r="L10" s="4"/>
      <c r="M10" s="4"/>
      <c r="N10" s="21">
        <f t="shared" si="0"/>
        <v>0</v>
      </c>
    </row>
    <row r="11" spans="1:14" ht="32.25" x14ac:dyDescent="0.3">
      <c r="A11" s="54" t="s">
        <v>110</v>
      </c>
      <c r="B11" s="13">
        <f>SUM(B9:B10)</f>
        <v>0</v>
      </c>
      <c r="C11" s="13">
        <f>SUM(C9:C10)</f>
        <v>0</v>
      </c>
      <c r="D11" s="13">
        <f t="shared" ref="D11:M11" si="1">SUM(D9:D10)</f>
        <v>0</v>
      </c>
      <c r="E11" s="13">
        <f t="shared" si="1"/>
        <v>0</v>
      </c>
      <c r="F11" s="13">
        <f t="shared" si="1"/>
        <v>0</v>
      </c>
      <c r="G11" s="13">
        <f t="shared" si="1"/>
        <v>0</v>
      </c>
      <c r="H11" s="13">
        <f t="shared" si="1"/>
        <v>0</v>
      </c>
      <c r="I11" s="13">
        <f t="shared" si="1"/>
        <v>0</v>
      </c>
      <c r="J11" s="13">
        <f t="shared" si="1"/>
        <v>0</v>
      </c>
      <c r="K11" s="13">
        <f t="shared" si="1"/>
        <v>0</v>
      </c>
      <c r="L11" s="13">
        <f t="shared" si="1"/>
        <v>0</v>
      </c>
      <c r="M11" s="13">
        <f t="shared" si="1"/>
        <v>0</v>
      </c>
      <c r="N11" s="21">
        <f t="shared" si="0"/>
        <v>0</v>
      </c>
    </row>
    <row r="12" spans="1:14" ht="15" customHeight="1" x14ac:dyDescent="0.25">
      <c r="A12" s="34" t="s">
        <v>72</v>
      </c>
      <c r="B12" s="71" t="s">
        <v>152</v>
      </c>
      <c r="C12" s="72" t="s">
        <v>152</v>
      </c>
      <c r="D12" s="72" t="s">
        <v>152</v>
      </c>
      <c r="E12" s="72" t="s">
        <v>152</v>
      </c>
      <c r="F12" s="72" t="s">
        <v>152</v>
      </c>
      <c r="G12" s="72" t="s">
        <v>152</v>
      </c>
      <c r="H12" s="72" t="s">
        <v>152</v>
      </c>
      <c r="I12" s="72" t="s">
        <v>152</v>
      </c>
      <c r="J12" s="72" t="s">
        <v>152</v>
      </c>
      <c r="K12" s="72" t="s">
        <v>152</v>
      </c>
      <c r="L12" s="72" t="s">
        <v>152</v>
      </c>
      <c r="M12" s="72" t="s">
        <v>152</v>
      </c>
      <c r="N12" s="73" t="s">
        <v>152</v>
      </c>
    </row>
    <row r="13" spans="1:14" ht="18.75" x14ac:dyDescent="0.3">
      <c r="A13" s="31" t="s">
        <v>53</v>
      </c>
      <c r="B13" s="3"/>
      <c r="C13" s="3"/>
      <c r="D13" s="3"/>
      <c r="E13" s="3"/>
      <c r="F13" s="3"/>
      <c r="G13" s="3"/>
      <c r="H13" s="3"/>
      <c r="I13" s="3"/>
      <c r="J13" s="3"/>
      <c r="K13" s="3"/>
      <c r="L13" s="3"/>
      <c r="M13" s="3"/>
      <c r="N13" s="74" t="s">
        <v>152</v>
      </c>
    </row>
    <row r="14" spans="1:14" ht="18.75" x14ac:dyDescent="0.3">
      <c r="A14" s="32" t="s">
        <v>66</v>
      </c>
      <c r="B14" s="3"/>
      <c r="C14" s="3"/>
      <c r="D14" s="3"/>
      <c r="E14" s="3"/>
      <c r="F14" s="3"/>
      <c r="G14" s="3"/>
      <c r="H14" s="3"/>
      <c r="I14" s="3"/>
      <c r="J14" s="3"/>
      <c r="K14" s="3"/>
      <c r="L14" s="3"/>
      <c r="M14" s="3"/>
      <c r="N14" s="74" t="s">
        <v>152</v>
      </c>
    </row>
    <row r="15" spans="1:14" x14ac:dyDescent="0.25">
      <c r="A15" s="91" t="s">
        <v>151</v>
      </c>
      <c r="B15" s="91"/>
      <c r="C15" s="91"/>
      <c r="D15" s="91"/>
      <c r="E15" s="91"/>
      <c r="F15" s="91"/>
      <c r="G15" s="91"/>
      <c r="H15" s="91"/>
      <c r="I15" s="91"/>
      <c r="J15" s="91"/>
      <c r="K15" s="91"/>
      <c r="L15" s="91"/>
      <c r="M15" s="91"/>
      <c r="N15" s="91"/>
    </row>
    <row r="17" customFormat="1" hidden="1" x14ac:dyDescent="0.25"/>
    <row r="18" customFormat="1" hidden="1" x14ac:dyDescent="0.25"/>
    <row r="19" customFormat="1" hidden="1" x14ac:dyDescent="0.25"/>
    <row r="20" customFormat="1" hidden="1" x14ac:dyDescent="0.25"/>
    <row r="21" customFormat="1" hidden="1" x14ac:dyDescent="0.25"/>
    <row r="22" customFormat="1" hidden="1" x14ac:dyDescent="0.25"/>
    <row r="23" customFormat="1" hidden="1" x14ac:dyDescent="0.25"/>
    <row r="24" customFormat="1" hidden="1" x14ac:dyDescent="0.25"/>
    <row r="25" customFormat="1" hidden="1" x14ac:dyDescent="0.25"/>
    <row r="26" customFormat="1" hidden="1" x14ac:dyDescent="0.25"/>
    <row r="27" customFormat="1" hidden="1" x14ac:dyDescent="0.25"/>
    <row r="28" customFormat="1" hidden="1" x14ac:dyDescent="0.25"/>
    <row r="29" customFormat="1" hidden="1" x14ac:dyDescent="0.25"/>
    <row r="30" customFormat="1" hidden="1" x14ac:dyDescent="0.25"/>
    <row r="31" customFormat="1" hidden="1" x14ac:dyDescent="0.25"/>
    <row r="32" customFormat="1" hidden="1" x14ac:dyDescent="0.25"/>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row r="39" customFormat="1" hidden="1" x14ac:dyDescent="0.25"/>
    <row r="40" customFormat="1" hidden="1" x14ac:dyDescent="0.25"/>
    <row r="41" customFormat="1" hidden="1" x14ac:dyDescent="0.25"/>
    <row r="42" customFormat="1" hidden="1" x14ac:dyDescent="0.25"/>
    <row r="43" customFormat="1" hidden="1" x14ac:dyDescent="0.25"/>
    <row r="44" customFormat="1" hidden="1" x14ac:dyDescent="0.25"/>
    <row r="45" customFormat="1" hidden="1" x14ac:dyDescent="0.25"/>
  </sheetData>
  <sheetProtection algorithmName="SHA-512" hashValue="hfkXnSp+CCY680QMNLDJGucfjo95zl6sPHI/beNofHAcFv2+wTEOzJpCqcDsE+I2K44vbwW++MWscPgrqzvPhg==" saltValue="lVjVK3gEGRkhJEoL9zRUFw==" spinCount="100000" sheet="1" objects="1" scenarios="1"/>
  <mergeCells count="4">
    <mergeCell ref="A15:N15"/>
    <mergeCell ref="A1:N1"/>
    <mergeCell ref="A3:N3"/>
    <mergeCell ref="C2:N2"/>
  </mergeCells>
  <dataValidations count="2">
    <dataValidation type="date" operator="greaterThan" allowBlank="1" showInputMessage="1" showErrorMessage="1" errorTitle="Sample Month and Year" error="Enter the sample month and year. Example: Janauary 2023, Jan 2023, 1/2023" sqref="B5:M5" xr:uid="{89BDE017-CDBA-4014-8AF5-89B68E41EA84}">
      <formula1>43831</formula1>
    </dataValidation>
    <dataValidation type="whole" allowBlank="1" showInputMessage="1" showErrorMessage="1" errorTitle="Number Only" error="Only a number should be entered in this cell." sqref="B7:M10 B13:M14" xr:uid="{9E0ACC43-5CDF-4F56-878F-8D75BE85209F}">
      <formula1>0</formula1>
      <formula2>5000000</formula2>
    </dataValidation>
  </dataValidations>
  <pageMargins left="0.5" right="0.5" top="0.5" bottom="0.5" header="0.25" footer="0.25"/>
  <pageSetup scale="50" fitToHeight="0" orientation="landscape" r:id="rId1"/>
  <headerFooter>
    <oddFooter>&amp;L&amp;F&amp;C&amp;A&amp;RPage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7EC4-008D-4B94-9D42-BC87AB25FCDB}">
  <sheetPr>
    <pageSetUpPr fitToPage="1"/>
  </sheetPr>
  <dimension ref="A1:F259"/>
  <sheetViews>
    <sheetView showGridLines="0" zoomScaleNormal="100" zoomScaleSheetLayoutView="100" workbookViewId="0">
      <selection sqref="A1:F1"/>
    </sheetView>
  </sheetViews>
  <sheetFormatPr defaultColWidth="0" defaultRowHeight="15" zeroHeight="1" x14ac:dyDescent="0.25"/>
  <cols>
    <col min="1" max="1" width="30.28515625" customWidth="1"/>
    <col min="2" max="6" width="33.5703125" customWidth="1"/>
    <col min="7" max="16384" width="9.140625" hidden="1"/>
  </cols>
  <sheetData>
    <row r="1" spans="1:6" s="82" customFormat="1" ht="30" customHeight="1" x14ac:dyDescent="0.25">
      <c r="A1" s="95" t="s">
        <v>54</v>
      </c>
      <c r="B1" s="95"/>
      <c r="C1" s="95"/>
      <c r="D1" s="95"/>
      <c r="E1" s="95"/>
      <c r="F1" s="95"/>
    </row>
    <row r="2" spans="1:6" ht="21" customHeight="1" x14ac:dyDescent="0.25">
      <c r="A2" s="10" t="s">
        <v>55</v>
      </c>
      <c r="B2" s="23"/>
      <c r="C2" s="78"/>
      <c r="D2" s="96" t="s">
        <v>155</v>
      </c>
      <c r="E2" s="96"/>
      <c r="F2" s="96"/>
    </row>
    <row r="3" spans="1:6" ht="15.95" customHeight="1" x14ac:dyDescent="0.25">
      <c r="A3" s="80" t="s">
        <v>55</v>
      </c>
      <c r="B3" s="79" t="s">
        <v>56</v>
      </c>
      <c r="C3" s="79"/>
      <c r="D3" s="96"/>
      <c r="E3" s="96"/>
      <c r="F3" s="96"/>
    </row>
    <row r="4" spans="1:6" ht="21" customHeight="1" x14ac:dyDescent="0.25">
      <c r="A4" s="10" t="s">
        <v>53</v>
      </c>
      <c r="B4" s="11"/>
      <c r="C4" s="78"/>
      <c r="D4" s="96"/>
      <c r="E4" s="96"/>
      <c r="F4" s="96"/>
    </row>
    <row r="5" spans="1:6" ht="15.75" customHeight="1" x14ac:dyDescent="0.25">
      <c r="A5" s="80" t="s">
        <v>53</v>
      </c>
      <c r="B5" s="79" t="s">
        <v>100</v>
      </c>
      <c r="C5" s="79"/>
      <c r="D5" s="96"/>
      <c r="E5" s="96"/>
      <c r="F5" s="96"/>
    </row>
    <row r="6" spans="1:6" ht="21" customHeight="1" x14ac:dyDescent="0.25">
      <c r="A6" s="10" t="s">
        <v>58</v>
      </c>
      <c r="B6" s="12"/>
      <c r="C6" s="50"/>
      <c r="D6" s="96"/>
      <c r="E6" s="96"/>
      <c r="F6" s="96"/>
    </row>
    <row r="7" spans="1:6" ht="15.75" customHeight="1" x14ac:dyDescent="0.25">
      <c r="A7" s="80" t="s">
        <v>58</v>
      </c>
      <c r="B7" s="79" t="s">
        <v>90</v>
      </c>
      <c r="C7" s="17" t="s">
        <v>73</v>
      </c>
      <c r="D7" s="96"/>
      <c r="E7" s="96"/>
      <c r="F7" s="96"/>
    </row>
    <row r="8" spans="1:6" ht="21" customHeight="1" x14ac:dyDescent="0.25">
      <c r="A8" s="10" t="s">
        <v>89</v>
      </c>
      <c r="B8" s="12"/>
      <c r="C8" s="78"/>
      <c r="D8" s="96"/>
      <c r="E8" s="96"/>
      <c r="F8" s="96"/>
    </row>
    <row r="9" spans="1:6" ht="15.75" customHeight="1" x14ac:dyDescent="0.25">
      <c r="A9" s="80" t="s">
        <v>89</v>
      </c>
      <c r="B9" s="79" t="s">
        <v>97</v>
      </c>
      <c r="C9" s="79"/>
      <c r="D9" s="96"/>
      <c r="E9" s="96"/>
      <c r="F9" s="96"/>
    </row>
    <row r="10" spans="1:6" ht="48" thickBot="1" x14ac:dyDescent="0.3">
      <c r="A10" s="14" t="s">
        <v>27</v>
      </c>
      <c r="B10" s="51" t="s">
        <v>28</v>
      </c>
      <c r="C10" s="51" t="s">
        <v>147</v>
      </c>
      <c r="D10" s="51" t="s">
        <v>29</v>
      </c>
      <c r="E10" s="51" t="s">
        <v>30</v>
      </c>
      <c r="F10" s="51" t="s">
        <v>145</v>
      </c>
    </row>
    <row r="11" spans="1:6" ht="63.75" x14ac:dyDescent="0.25">
      <c r="A11" s="30" t="s">
        <v>101</v>
      </c>
      <c r="B11" s="52" t="s">
        <v>106</v>
      </c>
      <c r="C11" s="52" t="s">
        <v>107</v>
      </c>
      <c r="D11" s="52" t="s">
        <v>135</v>
      </c>
      <c r="E11" s="52" t="s">
        <v>57</v>
      </c>
      <c r="F11" s="52" t="s">
        <v>108</v>
      </c>
    </row>
    <row r="12" spans="1:6" ht="18.75" x14ac:dyDescent="0.3">
      <c r="A12" s="6"/>
      <c r="B12" s="22"/>
      <c r="C12" s="19">
        <f>IF(B12&lt;35,0,IF($B$8 = "Round Down", ROUNDDOWN(B12-35,0), IF($B$8 = "Round Up", ROUNDUP(B12-35,0), ROUND(B12-35,0))))</f>
        <v>0</v>
      </c>
      <c r="D12" s="19">
        <f>$B$4</f>
        <v>0</v>
      </c>
      <c r="E12" s="3"/>
      <c r="F12" s="3"/>
    </row>
    <row r="13" spans="1:6" ht="18.75" x14ac:dyDescent="0.3">
      <c r="A13" s="6"/>
      <c r="B13" s="22"/>
      <c r="C13" s="19">
        <f t="shared" ref="C13:C76" si="0">IF(B13&lt;35,0,IF($B$8 = "Round Down", ROUNDDOWN(B13-35,0), IF($B$8 = "Round Up", ROUNDUP(B13-35,0), ROUND(B13-35,0))))</f>
        <v>0</v>
      </c>
      <c r="D13" s="19">
        <f t="shared" ref="D13:D76" si="1">$B$4</f>
        <v>0</v>
      </c>
      <c r="E13" s="3"/>
      <c r="F13" s="3"/>
    </row>
    <row r="14" spans="1:6" ht="18.75" x14ac:dyDescent="0.3">
      <c r="A14" s="6"/>
      <c r="B14" s="22"/>
      <c r="C14" s="19">
        <f t="shared" si="0"/>
        <v>0</v>
      </c>
      <c r="D14" s="19">
        <f t="shared" si="1"/>
        <v>0</v>
      </c>
      <c r="E14" s="3"/>
      <c r="F14" s="3"/>
    </row>
    <row r="15" spans="1:6" ht="18.75" x14ac:dyDescent="0.3">
      <c r="A15" s="6"/>
      <c r="B15" s="22"/>
      <c r="C15" s="19">
        <f t="shared" si="0"/>
        <v>0</v>
      </c>
      <c r="D15" s="19">
        <f t="shared" si="1"/>
        <v>0</v>
      </c>
      <c r="E15" s="3"/>
      <c r="F15" s="3"/>
    </row>
    <row r="16" spans="1:6" ht="18.75" x14ac:dyDescent="0.3">
      <c r="A16" s="6"/>
      <c r="B16" s="22"/>
      <c r="C16" s="19">
        <f t="shared" si="0"/>
        <v>0</v>
      </c>
      <c r="D16" s="19">
        <f t="shared" si="1"/>
        <v>0</v>
      </c>
      <c r="E16" s="3"/>
      <c r="F16" s="3"/>
    </row>
    <row r="17" spans="1:6" ht="18.75" x14ac:dyDescent="0.3">
      <c r="A17" s="6"/>
      <c r="B17" s="22"/>
      <c r="C17" s="19">
        <f t="shared" si="0"/>
        <v>0</v>
      </c>
      <c r="D17" s="19">
        <f t="shared" si="1"/>
        <v>0</v>
      </c>
      <c r="E17" s="3"/>
      <c r="F17" s="3"/>
    </row>
    <row r="18" spans="1:6" ht="18.75" x14ac:dyDescent="0.3">
      <c r="A18" s="6"/>
      <c r="B18" s="22"/>
      <c r="C18" s="19">
        <f t="shared" si="0"/>
        <v>0</v>
      </c>
      <c r="D18" s="19">
        <f t="shared" si="1"/>
        <v>0</v>
      </c>
      <c r="E18" s="3"/>
      <c r="F18" s="3"/>
    </row>
    <row r="19" spans="1:6" ht="18.75" x14ac:dyDescent="0.3">
      <c r="A19" s="6"/>
      <c r="B19" s="22"/>
      <c r="C19" s="19">
        <f t="shared" si="0"/>
        <v>0</v>
      </c>
      <c r="D19" s="19">
        <f t="shared" si="1"/>
        <v>0</v>
      </c>
      <c r="E19" s="3"/>
      <c r="F19" s="3"/>
    </row>
    <row r="20" spans="1:6" ht="18.75" x14ac:dyDescent="0.3">
      <c r="A20" s="6"/>
      <c r="B20" s="22"/>
      <c r="C20" s="19">
        <f t="shared" si="0"/>
        <v>0</v>
      </c>
      <c r="D20" s="19">
        <f t="shared" si="1"/>
        <v>0</v>
      </c>
      <c r="E20" s="3"/>
      <c r="F20" s="3"/>
    </row>
    <row r="21" spans="1:6" ht="18.75" x14ac:dyDescent="0.3">
      <c r="A21" s="5"/>
      <c r="B21" s="22"/>
      <c r="C21" s="19">
        <f t="shared" si="0"/>
        <v>0</v>
      </c>
      <c r="D21" s="19">
        <f t="shared" si="1"/>
        <v>0</v>
      </c>
      <c r="E21" s="3"/>
      <c r="F21" s="3"/>
    </row>
    <row r="22" spans="1:6" ht="18.75" x14ac:dyDescent="0.3">
      <c r="A22" s="5"/>
      <c r="B22" s="22"/>
      <c r="C22" s="19">
        <f t="shared" si="0"/>
        <v>0</v>
      </c>
      <c r="D22" s="19">
        <f t="shared" si="1"/>
        <v>0</v>
      </c>
      <c r="E22" s="3"/>
      <c r="F22" s="3"/>
    </row>
    <row r="23" spans="1:6" ht="18.75" x14ac:dyDescent="0.3">
      <c r="A23" s="5"/>
      <c r="B23" s="22"/>
      <c r="C23" s="19">
        <f t="shared" si="0"/>
        <v>0</v>
      </c>
      <c r="D23" s="19">
        <f t="shared" si="1"/>
        <v>0</v>
      </c>
      <c r="E23" s="3"/>
      <c r="F23" s="3"/>
    </row>
    <row r="24" spans="1:6" ht="18.75" x14ac:dyDescent="0.3">
      <c r="A24" s="5"/>
      <c r="B24" s="22"/>
      <c r="C24" s="19">
        <f t="shared" si="0"/>
        <v>0</v>
      </c>
      <c r="D24" s="19">
        <f t="shared" si="1"/>
        <v>0</v>
      </c>
      <c r="E24" s="3"/>
      <c r="F24" s="3"/>
    </row>
    <row r="25" spans="1:6" ht="18.75" x14ac:dyDescent="0.3">
      <c r="A25" s="5"/>
      <c r="B25" s="22"/>
      <c r="C25" s="19">
        <f t="shared" si="0"/>
        <v>0</v>
      </c>
      <c r="D25" s="19">
        <f t="shared" si="1"/>
        <v>0</v>
      </c>
      <c r="E25" s="3"/>
      <c r="F25" s="3"/>
    </row>
    <row r="26" spans="1:6" ht="18.75" x14ac:dyDescent="0.3">
      <c r="A26" s="5"/>
      <c r="B26" s="22"/>
      <c r="C26" s="19">
        <f t="shared" si="0"/>
        <v>0</v>
      </c>
      <c r="D26" s="19">
        <f t="shared" si="1"/>
        <v>0</v>
      </c>
      <c r="E26" s="3"/>
      <c r="F26" s="3"/>
    </row>
    <row r="27" spans="1:6" ht="18.75" x14ac:dyDescent="0.3">
      <c r="A27" s="5"/>
      <c r="B27" s="22"/>
      <c r="C27" s="19">
        <f t="shared" si="0"/>
        <v>0</v>
      </c>
      <c r="D27" s="19">
        <f t="shared" si="1"/>
        <v>0</v>
      </c>
      <c r="E27" s="3"/>
      <c r="F27" s="3"/>
    </row>
    <row r="28" spans="1:6" ht="18.75" x14ac:dyDescent="0.3">
      <c r="A28" s="5"/>
      <c r="B28" s="22"/>
      <c r="C28" s="19">
        <f t="shared" si="0"/>
        <v>0</v>
      </c>
      <c r="D28" s="19">
        <f t="shared" si="1"/>
        <v>0</v>
      </c>
      <c r="E28" s="3"/>
      <c r="F28" s="3"/>
    </row>
    <row r="29" spans="1:6" ht="18.75" x14ac:dyDescent="0.3">
      <c r="A29" s="5"/>
      <c r="B29" s="22"/>
      <c r="C29" s="19">
        <f t="shared" si="0"/>
        <v>0</v>
      </c>
      <c r="D29" s="19">
        <f t="shared" si="1"/>
        <v>0</v>
      </c>
      <c r="E29" s="3"/>
      <c r="F29" s="3"/>
    </row>
    <row r="30" spans="1:6" ht="18.75" x14ac:dyDescent="0.3">
      <c r="A30" s="5"/>
      <c r="B30" s="22"/>
      <c r="C30" s="19">
        <f t="shared" si="0"/>
        <v>0</v>
      </c>
      <c r="D30" s="19">
        <f t="shared" si="1"/>
        <v>0</v>
      </c>
      <c r="E30" s="3"/>
      <c r="F30" s="3"/>
    </row>
    <row r="31" spans="1:6" ht="18.75" x14ac:dyDescent="0.3">
      <c r="A31" s="5"/>
      <c r="B31" s="22"/>
      <c r="C31" s="19">
        <f t="shared" si="0"/>
        <v>0</v>
      </c>
      <c r="D31" s="19">
        <f t="shared" si="1"/>
        <v>0</v>
      </c>
      <c r="E31" s="3"/>
      <c r="F31" s="3"/>
    </row>
    <row r="32" spans="1:6" ht="18.75" x14ac:dyDescent="0.3">
      <c r="A32" s="5"/>
      <c r="B32" s="22"/>
      <c r="C32" s="19">
        <f t="shared" si="0"/>
        <v>0</v>
      </c>
      <c r="D32" s="19">
        <f t="shared" si="1"/>
        <v>0</v>
      </c>
      <c r="E32" s="3"/>
      <c r="F32" s="3"/>
    </row>
    <row r="33" spans="1:6" ht="18.75" x14ac:dyDescent="0.3">
      <c r="A33" s="5"/>
      <c r="B33" s="22"/>
      <c r="C33" s="19">
        <f t="shared" si="0"/>
        <v>0</v>
      </c>
      <c r="D33" s="19">
        <f t="shared" si="1"/>
        <v>0</v>
      </c>
      <c r="E33" s="3"/>
      <c r="F33" s="3"/>
    </row>
    <row r="34" spans="1:6" ht="18.75" x14ac:dyDescent="0.3">
      <c r="A34" s="5"/>
      <c r="B34" s="22"/>
      <c r="C34" s="19">
        <f t="shared" si="0"/>
        <v>0</v>
      </c>
      <c r="D34" s="19">
        <f t="shared" si="1"/>
        <v>0</v>
      </c>
      <c r="E34" s="3"/>
      <c r="F34" s="3"/>
    </row>
    <row r="35" spans="1:6" ht="18.75" x14ac:dyDescent="0.3">
      <c r="A35" s="5"/>
      <c r="B35" s="22"/>
      <c r="C35" s="19">
        <f t="shared" si="0"/>
        <v>0</v>
      </c>
      <c r="D35" s="19">
        <f t="shared" si="1"/>
        <v>0</v>
      </c>
      <c r="E35" s="3"/>
      <c r="F35" s="3"/>
    </row>
    <row r="36" spans="1:6" ht="18.75" x14ac:dyDescent="0.3">
      <c r="A36" s="5"/>
      <c r="B36" s="22"/>
      <c r="C36" s="19">
        <f t="shared" si="0"/>
        <v>0</v>
      </c>
      <c r="D36" s="19">
        <f t="shared" si="1"/>
        <v>0</v>
      </c>
      <c r="E36" s="3"/>
      <c r="F36" s="3"/>
    </row>
    <row r="37" spans="1:6" ht="18.75" x14ac:dyDescent="0.3">
      <c r="A37" s="5"/>
      <c r="B37" s="22"/>
      <c r="C37" s="19">
        <f t="shared" si="0"/>
        <v>0</v>
      </c>
      <c r="D37" s="19">
        <f t="shared" si="1"/>
        <v>0</v>
      </c>
      <c r="E37" s="3"/>
      <c r="F37" s="3"/>
    </row>
    <row r="38" spans="1:6" ht="18.75" x14ac:dyDescent="0.3">
      <c r="A38" s="5"/>
      <c r="B38" s="22"/>
      <c r="C38" s="19">
        <f t="shared" si="0"/>
        <v>0</v>
      </c>
      <c r="D38" s="19">
        <f t="shared" si="1"/>
        <v>0</v>
      </c>
      <c r="E38" s="3"/>
      <c r="F38" s="3"/>
    </row>
    <row r="39" spans="1:6" ht="18.75" x14ac:dyDescent="0.3">
      <c r="A39" s="5"/>
      <c r="B39" s="22"/>
      <c r="C39" s="19">
        <f t="shared" si="0"/>
        <v>0</v>
      </c>
      <c r="D39" s="19">
        <f t="shared" si="1"/>
        <v>0</v>
      </c>
      <c r="E39" s="3"/>
      <c r="F39" s="3"/>
    </row>
    <row r="40" spans="1:6" ht="18.75" x14ac:dyDescent="0.3">
      <c r="A40" s="5"/>
      <c r="B40" s="22"/>
      <c r="C40" s="19">
        <f t="shared" si="0"/>
        <v>0</v>
      </c>
      <c r="D40" s="19">
        <f t="shared" si="1"/>
        <v>0</v>
      </c>
      <c r="E40" s="3"/>
      <c r="F40" s="3"/>
    </row>
    <row r="41" spans="1:6" ht="18.75" x14ac:dyDescent="0.3">
      <c r="A41" s="5"/>
      <c r="B41" s="22"/>
      <c r="C41" s="19">
        <f t="shared" si="0"/>
        <v>0</v>
      </c>
      <c r="D41" s="19">
        <f t="shared" si="1"/>
        <v>0</v>
      </c>
      <c r="E41" s="3"/>
      <c r="F41" s="3"/>
    </row>
    <row r="42" spans="1:6" ht="18.75" x14ac:dyDescent="0.3">
      <c r="A42" s="5"/>
      <c r="B42" s="22"/>
      <c r="C42" s="19">
        <f t="shared" si="0"/>
        <v>0</v>
      </c>
      <c r="D42" s="19">
        <f t="shared" si="1"/>
        <v>0</v>
      </c>
      <c r="E42" s="3"/>
      <c r="F42" s="3"/>
    </row>
    <row r="43" spans="1:6" ht="18.75" x14ac:dyDescent="0.3">
      <c r="A43" s="5"/>
      <c r="B43" s="22"/>
      <c r="C43" s="19">
        <f t="shared" si="0"/>
        <v>0</v>
      </c>
      <c r="D43" s="19">
        <f t="shared" si="1"/>
        <v>0</v>
      </c>
      <c r="E43" s="3"/>
      <c r="F43" s="3"/>
    </row>
    <row r="44" spans="1:6" ht="18.75" x14ac:dyDescent="0.3">
      <c r="A44" s="5"/>
      <c r="B44" s="22"/>
      <c r="C44" s="19">
        <f t="shared" si="0"/>
        <v>0</v>
      </c>
      <c r="D44" s="19">
        <f t="shared" si="1"/>
        <v>0</v>
      </c>
      <c r="E44" s="3"/>
      <c r="F44" s="3"/>
    </row>
    <row r="45" spans="1:6" ht="18.75" x14ac:dyDescent="0.3">
      <c r="A45" s="5"/>
      <c r="B45" s="22"/>
      <c r="C45" s="19">
        <f t="shared" si="0"/>
        <v>0</v>
      </c>
      <c r="D45" s="19">
        <f t="shared" si="1"/>
        <v>0</v>
      </c>
      <c r="E45" s="3"/>
      <c r="F45" s="3"/>
    </row>
    <row r="46" spans="1:6" ht="18.75" x14ac:dyDescent="0.3">
      <c r="A46" s="5"/>
      <c r="B46" s="22"/>
      <c r="C46" s="19">
        <f t="shared" si="0"/>
        <v>0</v>
      </c>
      <c r="D46" s="19">
        <f t="shared" si="1"/>
        <v>0</v>
      </c>
      <c r="E46" s="3"/>
      <c r="F46" s="3"/>
    </row>
    <row r="47" spans="1:6" ht="18.75" x14ac:dyDescent="0.3">
      <c r="A47" s="5"/>
      <c r="B47" s="22"/>
      <c r="C47" s="19">
        <f t="shared" si="0"/>
        <v>0</v>
      </c>
      <c r="D47" s="19">
        <f t="shared" si="1"/>
        <v>0</v>
      </c>
      <c r="E47" s="3"/>
      <c r="F47" s="3"/>
    </row>
    <row r="48" spans="1:6" ht="18.75" x14ac:dyDescent="0.3">
      <c r="A48" s="5"/>
      <c r="B48" s="22"/>
      <c r="C48" s="19">
        <f t="shared" si="0"/>
        <v>0</v>
      </c>
      <c r="D48" s="19">
        <f t="shared" si="1"/>
        <v>0</v>
      </c>
      <c r="E48" s="3"/>
      <c r="F48" s="3"/>
    </row>
    <row r="49" spans="1:6" ht="18.75" x14ac:dyDescent="0.3">
      <c r="A49" s="5"/>
      <c r="B49" s="22"/>
      <c r="C49" s="19">
        <f t="shared" si="0"/>
        <v>0</v>
      </c>
      <c r="D49" s="19">
        <f t="shared" si="1"/>
        <v>0</v>
      </c>
      <c r="E49" s="3"/>
      <c r="F49" s="3"/>
    </row>
    <row r="50" spans="1:6" ht="18.75" x14ac:dyDescent="0.3">
      <c r="A50" s="5"/>
      <c r="B50" s="22"/>
      <c r="C50" s="19">
        <f t="shared" si="0"/>
        <v>0</v>
      </c>
      <c r="D50" s="19">
        <f t="shared" si="1"/>
        <v>0</v>
      </c>
      <c r="E50" s="3"/>
      <c r="F50" s="3"/>
    </row>
    <row r="51" spans="1:6" ht="18.75" x14ac:dyDescent="0.3">
      <c r="A51" s="5"/>
      <c r="B51" s="22"/>
      <c r="C51" s="19">
        <f t="shared" si="0"/>
        <v>0</v>
      </c>
      <c r="D51" s="19">
        <f t="shared" si="1"/>
        <v>0</v>
      </c>
      <c r="E51" s="3"/>
      <c r="F51" s="3"/>
    </row>
    <row r="52" spans="1:6" ht="18.75" x14ac:dyDescent="0.3">
      <c r="A52" s="5"/>
      <c r="B52" s="22"/>
      <c r="C52" s="19">
        <f t="shared" si="0"/>
        <v>0</v>
      </c>
      <c r="D52" s="19">
        <f t="shared" si="1"/>
        <v>0</v>
      </c>
      <c r="E52" s="3"/>
      <c r="F52" s="3"/>
    </row>
    <row r="53" spans="1:6" ht="18.75" x14ac:dyDescent="0.3">
      <c r="A53" s="5"/>
      <c r="B53" s="22"/>
      <c r="C53" s="19">
        <f t="shared" si="0"/>
        <v>0</v>
      </c>
      <c r="D53" s="19">
        <f t="shared" si="1"/>
        <v>0</v>
      </c>
      <c r="E53" s="3"/>
      <c r="F53" s="3"/>
    </row>
    <row r="54" spans="1:6" ht="18.75" x14ac:dyDescent="0.3">
      <c r="A54" s="5"/>
      <c r="B54" s="22"/>
      <c r="C54" s="19">
        <f t="shared" si="0"/>
        <v>0</v>
      </c>
      <c r="D54" s="19">
        <f t="shared" si="1"/>
        <v>0</v>
      </c>
      <c r="E54" s="3"/>
      <c r="F54" s="3"/>
    </row>
    <row r="55" spans="1:6" ht="18.75" x14ac:dyDescent="0.3">
      <c r="A55" s="5"/>
      <c r="B55" s="22"/>
      <c r="C55" s="19">
        <f t="shared" si="0"/>
        <v>0</v>
      </c>
      <c r="D55" s="19">
        <f t="shared" si="1"/>
        <v>0</v>
      </c>
      <c r="E55" s="3"/>
      <c r="F55" s="3"/>
    </row>
    <row r="56" spans="1:6" ht="18.75" x14ac:dyDescent="0.3">
      <c r="A56" s="5"/>
      <c r="B56" s="22"/>
      <c r="C56" s="19">
        <f t="shared" si="0"/>
        <v>0</v>
      </c>
      <c r="D56" s="19">
        <f t="shared" si="1"/>
        <v>0</v>
      </c>
      <c r="E56" s="3"/>
      <c r="F56" s="3"/>
    </row>
    <row r="57" spans="1:6" ht="18.75" x14ac:dyDescent="0.3">
      <c r="A57" s="5"/>
      <c r="B57" s="22"/>
      <c r="C57" s="19">
        <f t="shared" si="0"/>
        <v>0</v>
      </c>
      <c r="D57" s="19">
        <f t="shared" si="1"/>
        <v>0</v>
      </c>
      <c r="E57" s="3"/>
      <c r="F57" s="3"/>
    </row>
    <row r="58" spans="1:6" ht="18.75" x14ac:dyDescent="0.3">
      <c r="A58" s="5"/>
      <c r="B58" s="22"/>
      <c r="C58" s="19">
        <f t="shared" si="0"/>
        <v>0</v>
      </c>
      <c r="D58" s="19">
        <f t="shared" si="1"/>
        <v>0</v>
      </c>
      <c r="E58" s="3"/>
      <c r="F58" s="3"/>
    </row>
    <row r="59" spans="1:6" ht="18.75" x14ac:dyDescent="0.3">
      <c r="A59" s="5"/>
      <c r="B59" s="22"/>
      <c r="C59" s="19">
        <f t="shared" si="0"/>
        <v>0</v>
      </c>
      <c r="D59" s="19">
        <f t="shared" si="1"/>
        <v>0</v>
      </c>
      <c r="E59" s="3"/>
      <c r="F59" s="3"/>
    </row>
    <row r="60" spans="1:6" ht="18.75" x14ac:dyDescent="0.3">
      <c r="A60" s="5"/>
      <c r="B60" s="22"/>
      <c r="C60" s="19">
        <f t="shared" si="0"/>
        <v>0</v>
      </c>
      <c r="D60" s="19">
        <f t="shared" si="1"/>
        <v>0</v>
      </c>
      <c r="E60" s="3"/>
      <c r="F60" s="3"/>
    </row>
    <row r="61" spans="1:6" ht="18.75" x14ac:dyDescent="0.3">
      <c r="A61" s="5"/>
      <c r="B61" s="22"/>
      <c r="C61" s="19">
        <f t="shared" si="0"/>
        <v>0</v>
      </c>
      <c r="D61" s="19">
        <f t="shared" si="1"/>
        <v>0</v>
      </c>
      <c r="E61" s="3"/>
      <c r="F61" s="3"/>
    </row>
    <row r="62" spans="1:6" ht="18.75" x14ac:dyDescent="0.3">
      <c r="A62" s="5"/>
      <c r="B62" s="22"/>
      <c r="C62" s="19">
        <f t="shared" si="0"/>
        <v>0</v>
      </c>
      <c r="D62" s="19">
        <f t="shared" si="1"/>
        <v>0</v>
      </c>
      <c r="E62" s="3"/>
      <c r="F62" s="3"/>
    </row>
    <row r="63" spans="1:6" ht="18.75" x14ac:dyDescent="0.3">
      <c r="A63" s="5"/>
      <c r="B63" s="22"/>
      <c r="C63" s="19">
        <f t="shared" si="0"/>
        <v>0</v>
      </c>
      <c r="D63" s="19">
        <f t="shared" si="1"/>
        <v>0</v>
      </c>
      <c r="E63" s="3"/>
      <c r="F63" s="3"/>
    </row>
    <row r="64" spans="1:6" ht="18.75" x14ac:dyDescent="0.3">
      <c r="A64" s="5"/>
      <c r="B64" s="22"/>
      <c r="C64" s="19">
        <f t="shared" si="0"/>
        <v>0</v>
      </c>
      <c r="D64" s="19">
        <f t="shared" si="1"/>
        <v>0</v>
      </c>
      <c r="E64" s="3"/>
      <c r="F64" s="3"/>
    </row>
    <row r="65" spans="1:6" ht="18.75" x14ac:dyDescent="0.3">
      <c r="A65" s="5"/>
      <c r="B65" s="22"/>
      <c r="C65" s="19">
        <f t="shared" si="0"/>
        <v>0</v>
      </c>
      <c r="D65" s="19">
        <f t="shared" si="1"/>
        <v>0</v>
      </c>
      <c r="E65" s="3"/>
      <c r="F65" s="3"/>
    </row>
    <row r="66" spans="1:6" ht="18.75" x14ac:dyDescent="0.3">
      <c r="A66" s="5"/>
      <c r="B66" s="22"/>
      <c r="C66" s="19">
        <f t="shared" si="0"/>
        <v>0</v>
      </c>
      <c r="D66" s="19">
        <f t="shared" si="1"/>
        <v>0</v>
      </c>
      <c r="E66" s="3"/>
      <c r="F66" s="3"/>
    </row>
    <row r="67" spans="1:6" ht="18.75" x14ac:dyDescent="0.3">
      <c r="A67" s="5"/>
      <c r="B67" s="22"/>
      <c r="C67" s="19">
        <f t="shared" si="0"/>
        <v>0</v>
      </c>
      <c r="D67" s="19">
        <f t="shared" si="1"/>
        <v>0</v>
      </c>
      <c r="E67" s="3"/>
      <c r="F67" s="3"/>
    </row>
    <row r="68" spans="1:6" ht="18.75" x14ac:dyDescent="0.3">
      <c r="A68" s="5"/>
      <c r="B68" s="22"/>
      <c r="C68" s="19">
        <f t="shared" si="0"/>
        <v>0</v>
      </c>
      <c r="D68" s="19">
        <f t="shared" si="1"/>
        <v>0</v>
      </c>
      <c r="E68" s="3"/>
      <c r="F68" s="3"/>
    </row>
    <row r="69" spans="1:6" ht="18.75" x14ac:dyDescent="0.3">
      <c r="A69" s="5"/>
      <c r="B69" s="22"/>
      <c r="C69" s="19">
        <f t="shared" si="0"/>
        <v>0</v>
      </c>
      <c r="D69" s="19">
        <f t="shared" si="1"/>
        <v>0</v>
      </c>
      <c r="E69" s="3"/>
      <c r="F69" s="3"/>
    </row>
    <row r="70" spans="1:6" ht="18.75" x14ac:dyDescent="0.3">
      <c r="A70" s="5"/>
      <c r="B70" s="22"/>
      <c r="C70" s="19">
        <f t="shared" si="0"/>
        <v>0</v>
      </c>
      <c r="D70" s="19">
        <f t="shared" si="1"/>
        <v>0</v>
      </c>
      <c r="E70" s="3"/>
      <c r="F70" s="3"/>
    </row>
    <row r="71" spans="1:6" ht="18.75" x14ac:dyDescent="0.3">
      <c r="A71" s="5"/>
      <c r="B71" s="22"/>
      <c r="C71" s="19">
        <f t="shared" si="0"/>
        <v>0</v>
      </c>
      <c r="D71" s="19">
        <f t="shared" si="1"/>
        <v>0</v>
      </c>
      <c r="E71" s="3"/>
      <c r="F71" s="3"/>
    </row>
    <row r="72" spans="1:6" ht="18.75" x14ac:dyDescent="0.3">
      <c r="A72" s="5"/>
      <c r="B72" s="22"/>
      <c r="C72" s="19">
        <f t="shared" si="0"/>
        <v>0</v>
      </c>
      <c r="D72" s="19">
        <f t="shared" si="1"/>
        <v>0</v>
      </c>
      <c r="E72" s="3"/>
      <c r="F72" s="3"/>
    </row>
    <row r="73" spans="1:6" ht="18.75" x14ac:dyDescent="0.3">
      <c r="A73" s="5"/>
      <c r="B73" s="22"/>
      <c r="C73" s="19">
        <f t="shared" si="0"/>
        <v>0</v>
      </c>
      <c r="D73" s="19">
        <f t="shared" si="1"/>
        <v>0</v>
      </c>
      <c r="E73" s="3"/>
      <c r="F73" s="3"/>
    </row>
    <row r="74" spans="1:6" ht="18.75" x14ac:dyDescent="0.3">
      <c r="A74" s="5"/>
      <c r="B74" s="22"/>
      <c r="C74" s="19">
        <f t="shared" si="0"/>
        <v>0</v>
      </c>
      <c r="D74" s="19">
        <f t="shared" si="1"/>
        <v>0</v>
      </c>
      <c r="E74" s="3"/>
      <c r="F74" s="3"/>
    </row>
    <row r="75" spans="1:6" ht="18.75" x14ac:dyDescent="0.3">
      <c r="A75" s="5"/>
      <c r="B75" s="22"/>
      <c r="C75" s="19">
        <f t="shared" si="0"/>
        <v>0</v>
      </c>
      <c r="D75" s="19">
        <f t="shared" si="1"/>
        <v>0</v>
      </c>
      <c r="E75" s="3"/>
      <c r="F75" s="3"/>
    </row>
    <row r="76" spans="1:6" ht="18.75" x14ac:dyDescent="0.3">
      <c r="A76" s="5"/>
      <c r="B76" s="22"/>
      <c r="C76" s="19">
        <f t="shared" si="0"/>
        <v>0</v>
      </c>
      <c r="D76" s="19">
        <f t="shared" si="1"/>
        <v>0</v>
      </c>
      <c r="E76" s="3"/>
      <c r="F76" s="3"/>
    </row>
    <row r="77" spans="1:6" ht="18.75" x14ac:dyDescent="0.3">
      <c r="A77" s="5"/>
      <c r="B77" s="22"/>
      <c r="C77" s="19">
        <f t="shared" ref="C77:C140" si="2">IF(B77&lt;35,0,IF($B$8 = "Round Down", ROUNDDOWN(B77-35,0), IF($B$8 = "Round Up", ROUNDUP(B77-35,0), ROUND(B77-35,0))))</f>
        <v>0</v>
      </c>
      <c r="D77" s="19">
        <f t="shared" ref="D77:D140" si="3">$B$4</f>
        <v>0</v>
      </c>
      <c r="E77" s="3"/>
      <c r="F77" s="3"/>
    </row>
    <row r="78" spans="1:6" ht="18.75" x14ac:dyDescent="0.3">
      <c r="A78" s="5"/>
      <c r="B78" s="22"/>
      <c r="C78" s="19">
        <f t="shared" si="2"/>
        <v>0</v>
      </c>
      <c r="D78" s="19">
        <f t="shared" si="3"/>
        <v>0</v>
      </c>
      <c r="E78" s="3"/>
      <c r="F78" s="3"/>
    </row>
    <row r="79" spans="1:6" ht="18.75" x14ac:dyDescent="0.3">
      <c r="A79" s="5"/>
      <c r="B79" s="22"/>
      <c r="C79" s="19">
        <f t="shared" si="2"/>
        <v>0</v>
      </c>
      <c r="D79" s="19">
        <f t="shared" si="3"/>
        <v>0</v>
      </c>
      <c r="E79" s="3"/>
      <c r="F79" s="3"/>
    </row>
    <row r="80" spans="1:6" ht="18.75" x14ac:dyDescent="0.3">
      <c r="A80" s="5"/>
      <c r="B80" s="22"/>
      <c r="C80" s="19">
        <f t="shared" si="2"/>
        <v>0</v>
      </c>
      <c r="D80" s="19">
        <f t="shared" si="3"/>
        <v>0</v>
      </c>
      <c r="E80" s="3"/>
      <c r="F80" s="3"/>
    </row>
    <row r="81" spans="1:6" ht="18.75" x14ac:dyDescent="0.3">
      <c r="A81" s="5"/>
      <c r="B81" s="22"/>
      <c r="C81" s="19">
        <f t="shared" si="2"/>
        <v>0</v>
      </c>
      <c r="D81" s="19">
        <f t="shared" si="3"/>
        <v>0</v>
      </c>
      <c r="E81" s="3"/>
      <c r="F81" s="3"/>
    </row>
    <row r="82" spans="1:6" ht="18.75" x14ac:dyDescent="0.3">
      <c r="A82" s="5"/>
      <c r="B82" s="22"/>
      <c r="C82" s="19">
        <f t="shared" si="2"/>
        <v>0</v>
      </c>
      <c r="D82" s="19">
        <f t="shared" si="3"/>
        <v>0</v>
      </c>
      <c r="E82" s="3"/>
      <c r="F82" s="3"/>
    </row>
    <row r="83" spans="1:6" ht="18.75" x14ac:dyDescent="0.3">
      <c r="A83" s="5"/>
      <c r="B83" s="22"/>
      <c r="C83" s="19">
        <f t="shared" si="2"/>
        <v>0</v>
      </c>
      <c r="D83" s="19">
        <f t="shared" si="3"/>
        <v>0</v>
      </c>
      <c r="E83" s="3"/>
      <c r="F83" s="3"/>
    </row>
    <row r="84" spans="1:6" ht="18.75" x14ac:dyDescent="0.3">
      <c r="A84" s="5"/>
      <c r="B84" s="22"/>
      <c r="C84" s="19">
        <f t="shared" si="2"/>
        <v>0</v>
      </c>
      <c r="D84" s="19">
        <f t="shared" si="3"/>
        <v>0</v>
      </c>
      <c r="E84" s="3"/>
      <c r="F84" s="3"/>
    </row>
    <row r="85" spans="1:6" ht="18.75" x14ac:dyDescent="0.3">
      <c r="A85" s="5"/>
      <c r="B85" s="22"/>
      <c r="C85" s="19">
        <f t="shared" si="2"/>
        <v>0</v>
      </c>
      <c r="D85" s="19">
        <f t="shared" si="3"/>
        <v>0</v>
      </c>
      <c r="E85" s="3"/>
      <c r="F85" s="3"/>
    </row>
    <row r="86" spans="1:6" ht="18.75" x14ac:dyDescent="0.3">
      <c r="A86" s="5"/>
      <c r="B86" s="22"/>
      <c r="C86" s="19">
        <f t="shared" si="2"/>
        <v>0</v>
      </c>
      <c r="D86" s="19">
        <f t="shared" si="3"/>
        <v>0</v>
      </c>
      <c r="E86" s="3"/>
      <c r="F86" s="3"/>
    </row>
    <row r="87" spans="1:6" ht="18.75" x14ac:dyDescent="0.3">
      <c r="A87" s="5"/>
      <c r="B87" s="22"/>
      <c r="C87" s="19">
        <f t="shared" si="2"/>
        <v>0</v>
      </c>
      <c r="D87" s="19">
        <f t="shared" si="3"/>
        <v>0</v>
      </c>
      <c r="E87" s="3"/>
      <c r="F87" s="3"/>
    </row>
    <row r="88" spans="1:6" ht="18.75" x14ac:dyDescent="0.3">
      <c r="A88" s="5"/>
      <c r="B88" s="22"/>
      <c r="C88" s="19">
        <f t="shared" si="2"/>
        <v>0</v>
      </c>
      <c r="D88" s="19">
        <f t="shared" si="3"/>
        <v>0</v>
      </c>
      <c r="E88" s="3"/>
      <c r="F88" s="3"/>
    </row>
    <row r="89" spans="1:6" ht="18.75" x14ac:dyDescent="0.3">
      <c r="A89" s="5"/>
      <c r="B89" s="22"/>
      <c r="C89" s="19">
        <f t="shared" si="2"/>
        <v>0</v>
      </c>
      <c r="D89" s="19">
        <f t="shared" si="3"/>
        <v>0</v>
      </c>
      <c r="E89" s="3"/>
      <c r="F89" s="3"/>
    </row>
    <row r="90" spans="1:6" ht="18.75" x14ac:dyDescent="0.3">
      <c r="A90" s="5"/>
      <c r="B90" s="22"/>
      <c r="C90" s="19">
        <f t="shared" si="2"/>
        <v>0</v>
      </c>
      <c r="D90" s="19">
        <f t="shared" si="3"/>
        <v>0</v>
      </c>
      <c r="E90" s="3"/>
      <c r="F90" s="3"/>
    </row>
    <row r="91" spans="1:6" ht="18.75" x14ac:dyDescent="0.3">
      <c r="A91" s="5"/>
      <c r="B91" s="22"/>
      <c r="C91" s="19">
        <f t="shared" si="2"/>
        <v>0</v>
      </c>
      <c r="D91" s="19">
        <f t="shared" si="3"/>
        <v>0</v>
      </c>
      <c r="E91" s="3"/>
      <c r="F91" s="3"/>
    </row>
    <row r="92" spans="1:6" ht="18.75" x14ac:dyDescent="0.3">
      <c r="A92" s="5"/>
      <c r="B92" s="22"/>
      <c r="C92" s="19">
        <f t="shared" si="2"/>
        <v>0</v>
      </c>
      <c r="D92" s="19">
        <f t="shared" si="3"/>
        <v>0</v>
      </c>
      <c r="E92" s="3"/>
      <c r="F92" s="3"/>
    </row>
    <row r="93" spans="1:6" ht="18.75" x14ac:dyDescent="0.3">
      <c r="A93" s="5"/>
      <c r="B93" s="22"/>
      <c r="C93" s="19">
        <f t="shared" si="2"/>
        <v>0</v>
      </c>
      <c r="D93" s="19">
        <f t="shared" si="3"/>
        <v>0</v>
      </c>
      <c r="E93" s="3"/>
      <c r="F93" s="3"/>
    </row>
    <row r="94" spans="1:6" ht="18.75" x14ac:dyDescent="0.3">
      <c r="A94" s="5"/>
      <c r="B94" s="22"/>
      <c r="C94" s="19">
        <f t="shared" si="2"/>
        <v>0</v>
      </c>
      <c r="D94" s="19">
        <f t="shared" si="3"/>
        <v>0</v>
      </c>
      <c r="E94" s="3"/>
      <c r="F94" s="3"/>
    </row>
    <row r="95" spans="1:6" ht="18.75" x14ac:dyDescent="0.3">
      <c r="A95" s="5"/>
      <c r="B95" s="22"/>
      <c r="C95" s="19">
        <f t="shared" si="2"/>
        <v>0</v>
      </c>
      <c r="D95" s="19">
        <f t="shared" si="3"/>
        <v>0</v>
      </c>
      <c r="E95" s="3"/>
      <c r="F95" s="3"/>
    </row>
    <row r="96" spans="1:6" ht="18.75" x14ac:dyDescent="0.3">
      <c r="A96" s="5"/>
      <c r="B96" s="22"/>
      <c r="C96" s="19">
        <f t="shared" si="2"/>
        <v>0</v>
      </c>
      <c r="D96" s="19">
        <f t="shared" si="3"/>
        <v>0</v>
      </c>
      <c r="E96" s="3"/>
      <c r="F96" s="3"/>
    </row>
    <row r="97" spans="1:6" ht="18.75" x14ac:dyDescent="0.3">
      <c r="A97" s="5"/>
      <c r="B97" s="22"/>
      <c r="C97" s="19">
        <f t="shared" si="2"/>
        <v>0</v>
      </c>
      <c r="D97" s="19">
        <f t="shared" si="3"/>
        <v>0</v>
      </c>
      <c r="E97" s="3"/>
      <c r="F97" s="3"/>
    </row>
    <row r="98" spans="1:6" ht="18.75" x14ac:dyDescent="0.3">
      <c r="A98" s="5"/>
      <c r="B98" s="22"/>
      <c r="C98" s="19">
        <f t="shared" si="2"/>
        <v>0</v>
      </c>
      <c r="D98" s="19">
        <f t="shared" si="3"/>
        <v>0</v>
      </c>
      <c r="E98" s="3"/>
      <c r="F98" s="3"/>
    </row>
    <row r="99" spans="1:6" ht="18.75" x14ac:dyDescent="0.3">
      <c r="A99" s="5"/>
      <c r="B99" s="22"/>
      <c r="C99" s="19">
        <f t="shared" si="2"/>
        <v>0</v>
      </c>
      <c r="D99" s="19">
        <f t="shared" si="3"/>
        <v>0</v>
      </c>
      <c r="E99" s="3"/>
      <c r="F99" s="3"/>
    </row>
    <row r="100" spans="1:6" ht="18.75" x14ac:dyDescent="0.3">
      <c r="A100" s="5"/>
      <c r="B100" s="22"/>
      <c r="C100" s="19">
        <f t="shared" si="2"/>
        <v>0</v>
      </c>
      <c r="D100" s="19">
        <f t="shared" si="3"/>
        <v>0</v>
      </c>
      <c r="E100" s="3"/>
      <c r="F100" s="3"/>
    </row>
    <row r="101" spans="1:6" ht="18.75" x14ac:dyDescent="0.3">
      <c r="A101" s="5"/>
      <c r="B101" s="22"/>
      <c r="C101" s="19">
        <f t="shared" si="2"/>
        <v>0</v>
      </c>
      <c r="D101" s="19">
        <f t="shared" si="3"/>
        <v>0</v>
      </c>
      <c r="E101" s="3"/>
      <c r="F101" s="3"/>
    </row>
    <row r="102" spans="1:6" ht="18.75" x14ac:dyDescent="0.3">
      <c r="A102" s="5"/>
      <c r="B102" s="22"/>
      <c r="C102" s="19">
        <f t="shared" si="2"/>
        <v>0</v>
      </c>
      <c r="D102" s="19">
        <f t="shared" si="3"/>
        <v>0</v>
      </c>
      <c r="E102" s="3"/>
      <c r="F102" s="3"/>
    </row>
    <row r="103" spans="1:6" ht="18.75" x14ac:dyDescent="0.3">
      <c r="A103" s="5"/>
      <c r="B103" s="22"/>
      <c r="C103" s="19">
        <f t="shared" si="2"/>
        <v>0</v>
      </c>
      <c r="D103" s="19">
        <f t="shared" si="3"/>
        <v>0</v>
      </c>
      <c r="E103" s="3"/>
      <c r="F103" s="3"/>
    </row>
    <row r="104" spans="1:6" ht="18.75" x14ac:dyDescent="0.3">
      <c r="A104" s="5"/>
      <c r="B104" s="22"/>
      <c r="C104" s="19">
        <f t="shared" si="2"/>
        <v>0</v>
      </c>
      <c r="D104" s="19">
        <f t="shared" si="3"/>
        <v>0</v>
      </c>
      <c r="E104" s="3"/>
      <c r="F104" s="3"/>
    </row>
    <row r="105" spans="1:6" ht="18.75" x14ac:dyDescent="0.3">
      <c r="A105" s="5"/>
      <c r="B105" s="22"/>
      <c r="C105" s="19">
        <f t="shared" si="2"/>
        <v>0</v>
      </c>
      <c r="D105" s="19">
        <f t="shared" si="3"/>
        <v>0</v>
      </c>
      <c r="E105" s="3"/>
      <c r="F105" s="3"/>
    </row>
    <row r="106" spans="1:6" ht="18.75" x14ac:dyDescent="0.3">
      <c r="A106" s="5"/>
      <c r="B106" s="22"/>
      <c r="C106" s="19">
        <f t="shared" si="2"/>
        <v>0</v>
      </c>
      <c r="D106" s="19">
        <f t="shared" si="3"/>
        <v>0</v>
      </c>
      <c r="E106" s="3"/>
      <c r="F106" s="3"/>
    </row>
    <row r="107" spans="1:6" ht="18.75" x14ac:dyDescent="0.3">
      <c r="A107" s="5"/>
      <c r="B107" s="22"/>
      <c r="C107" s="19">
        <f t="shared" si="2"/>
        <v>0</v>
      </c>
      <c r="D107" s="19">
        <f t="shared" si="3"/>
        <v>0</v>
      </c>
      <c r="E107" s="3"/>
      <c r="F107" s="3"/>
    </row>
    <row r="108" spans="1:6" ht="18.75" x14ac:dyDescent="0.3">
      <c r="A108" s="5"/>
      <c r="B108" s="22"/>
      <c r="C108" s="19">
        <f t="shared" si="2"/>
        <v>0</v>
      </c>
      <c r="D108" s="19">
        <f t="shared" si="3"/>
        <v>0</v>
      </c>
      <c r="E108" s="3"/>
      <c r="F108" s="3"/>
    </row>
    <row r="109" spans="1:6" ht="18.75" x14ac:dyDescent="0.3">
      <c r="A109" s="5"/>
      <c r="B109" s="22"/>
      <c r="C109" s="19">
        <f t="shared" si="2"/>
        <v>0</v>
      </c>
      <c r="D109" s="19">
        <f t="shared" si="3"/>
        <v>0</v>
      </c>
      <c r="E109" s="3"/>
      <c r="F109" s="3"/>
    </row>
    <row r="110" spans="1:6" ht="18.75" x14ac:dyDescent="0.3">
      <c r="A110" s="5"/>
      <c r="B110" s="22"/>
      <c r="C110" s="19">
        <f t="shared" si="2"/>
        <v>0</v>
      </c>
      <c r="D110" s="19">
        <f t="shared" si="3"/>
        <v>0</v>
      </c>
      <c r="E110" s="3"/>
      <c r="F110" s="3"/>
    </row>
    <row r="111" spans="1:6" ht="18.75" x14ac:dyDescent="0.3">
      <c r="A111" s="5"/>
      <c r="B111" s="22"/>
      <c r="C111" s="19">
        <f t="shared" si="2"/>
        <v>0</v>
      </c>
      <c r="D111" s="19">
        <f t="shared" si="3"/>
        <v>0</v>
      </c>
      <c r="E111" s="3"/>
      <c r="F111" s="3"/>
    </row>
    <row r="112" spans="1:6" ht="18.75" x14ac:dyDescent="0.3">
      <c r="A112" s="5"/>
      <c r="B112" s="22"/>
      <c r="C112" s="19">
        <f t="shared" si="2"/>
        <v>0</v>
      </c>
      <c r="D112" s="19">
        <f t="shared" si="3"/>
        <v>0</v>
      </c>
      <c r="E112" s="3"/>
      <c r="F112" s="3"/>
    </row>
    <row r="113" spans="1:6" ht="18.75" x14ac:dyDescent="0.3">
      <c r="A113" s="5"/>
      <c r="B113" s="22"/>
      <c r="C113" s="19">
        <f t="shared" si="2"/>
        <v>0</v>
      </c>
      <c r="D113" s="19">
        <f t="shared" si="3"/>
        <v>0</v>
      </c>
      <c r="E113" s="3"/>
      <c r="F113" s="3"/>
    </row>
    <row r="114" spans="1:6" ht="18.75" x14ac:dyDescent="0.3">
      <c r="A114" s="5"/>
      <c r="B114" s="22"/>
      <c r="C114" s="19">
        <f t="shared" si="2"/>
        <v>0</v>
      </c>
      <c r="D114" s="19">
        <f t="shared" si="3"/>
        <v>0</v>
      </c>
      <c r="E114" s="3"/>
      <c r="F114" s="3"/>
    </row>
    <row r="115" spans="1:6" ht="18.75" x14ac:dyDescent="0.3">
      <c r="A115" s="5"/>
      <c r="B115" s="22"/>
      <c r="C115" s="19">
        <f t="shared" si="2"/>
        <v>0</v>
      </c>
      <c r="D115" s="19">
        <f t="shared" si="3"/>
        <v>0</v>
      </c>
      <c r="E115" s="3"/>
      <c r="F115" s="3"/>
    </row>
    <row r="116" spans="1:6" ht="18.75" x14ac:dyDescent="0.3">
      <c r="A116" s="5"/>
      <c r="B116" s="22"/>
      <c r="C116" s="19">
        <f t="shared" si="2"/>
        <v>0</v>
      </c>
      <c r="D116" s="19">
        <f t="shared" si="3"/>
        <v>0</v>
      </c>
      <c r="E116" s="3"/>
      <c r="F116" s="3"/>
    </row>
    <row r="117" spans="1:6" ht="18.75" x14ac:dyDescent="0.3">
      <c r="A117" s="5"/>
      <c r="B117" s="22"/>
      <c r="C117" s="19">
        <f t="shared" si="2"/>
        <v>0</v>
      </c>
      <c r="D117" s="19">
        <f t="shared" si="3"/>
        <v>0</v>
      </c>
      <c r="E117" s="3"/>
      <c r="F117" s="3"/>
    </row>
    <row r="118" spans="1:6" ht="18.75" x14ac:dyDescent="0.3">
      <c r="A118" s="5"/>
      <c r="B118" s="22"/>
      <c r="C118" s="19">
        <f t="shared" si="2"/>
        <v>0</v>
      </c>
      <c r="D118" s="19">
        <f t="shared" si="3"/>
        <v>0</v>
      </c>
      <c r="E118" s="3"/>
      <c r="F118" s="3"/>
    </row>
    <row r="119" spans="1:6" ht="18.75" x14ac:dyDescent="0.3">
      <c r="A119" s="5"/>
      <c r="B119" s="22"/>
      <c r="C119" s="19">
        <f t="shared" si="2"/>
        <v>0</v>
      </c>
      <c r="D119" s="19">
        <f t="shared" si="3"/>
        <v>0</v>
      </c>
      <c r="E119" s="3"/>
      <c r="F119" s="3"/>
    </row>
    <row r="120" spans="1:6" ht="18.75" x14ac:dyDescent="0.3">
      <c r="A120" s="5"/>
      <c r="B120" s="22"/>
      <c r="C120" s="19">
        <f t="shared" si="2"/>
        <v>0</v>
      </c>
      <c r="D120" s="19">
        <f t="shared" si="3"/>
        <v>0</v>
      </c>
      <c r="E120" s="3"/>
      <c r="F120" s="3"/>
    </row>
    <row r="121" spans="1:6" ht="18.75" x14ac:dyDescent="0.3">
      <c r="A121" s="5"/>
      <c r="B121" s="22"/>
      <c r="C121" s="19">
        <f t="shared" si="2"/>
        <v>0</v>
      </c>
      <c r="D121" s="19">
        <f t="shared" si="3"/>
        <v>0</v>
      </c>
      <c r="E121" s="3"/>
      <c r="F121" s="3"/>
    </row>
    <row r="122" spans="1:6" ht="18.75" x14ac:dyDescent="0.3">
      <c r="A122" s="5"/>
      <c r="B122" s="22"/>
      <c r="C122" s="19">
        <f t="shared" si="2"/>
        <v>0</v>
      </c>
      <c r="D122" s="19">
        <f t="shared" si="3"/>
        <v>0</v>
      </c>
      <c r="E122" s="3"/>
      <c r="F122" s="3"/>
    </row>
    <row r="123" spans="1:6" ht="18.75" x14ac:dyDescent="0.3">
      <c r="A123" s="5"/>
      <c r="B123" s="22"/>
      <c r="C123" s="19">
        <f t="shared" si="2"/>
        <v>0</v>
      </c>
      <c r="D123" s="19">
        <f t="shared" si="3"/>
        <v>0</v>
      </c>
      <c r="E123" s="3"/>
      <c r="F123" s="3"/>
    </row>
    <row r="124" spans="1:6" ht="18.75" x14ac:dyDescent="0.3">
      <c r="A124" s="5"/>
      <c r="B124" s="22"/>
      <c r="C124" s="19">
        <f t="shared" si="2"/>
        <v>0</v>
      </c>
      <c r="D124" s="19">
        <f t="shared" si="3"/>
        <v>0</v>
      </c>
      <c r="E124" s="3"/>
      <c r="F124" s="3"/>
    </row>
    <row r="125" spans="1:6" ht="18.75" x14ac:dyDescent="0.3">
      <c r="A125" s="5"/>
      <c r="B125" s="22"/>
      <c r="C125" s="19">
        <f t="shared" si="2"/>
        <v>0</v>
      </c>
      <c r="D125" s="19">
        <f t="shared" si="3"/>
        <v>0</v>
      </c>
      <c r="E125" s="3"/>
      <c r="F125" s="3"/>
    </row>
    <row r="126" spans="1:6" ht="18.75" x14ac:dyDescent="0.3">
      <c r="A126" s="5"/>
      <c r="B126" s="22"/>
      <c r="C126" s="19">
        <f t="shared" si="2"/>
        <v>0</v>
      </c>
      <c r="D126" s="19">
        <f t="shared" si="3"/>
        <v>0</v>
      </c>
      <c r="E126" s="3"/>
      <c r="F126" s="3"/>
    </row>
    <row r="127" spans="1:6" ht="18.75" x14ac:dyDescent="0.3">
      <c r="A127" s="5"/>
      <c r="B127" s="22"/>
      <c r="C127" s="19">
        <f t="shared" si="2"/>
        <v>0</v>
      </c>
      <c r="D127" s="19">
        <f t="shared" si="3"/>
        <v>0</v>
      </c>
      <c r="E127" s="3"/>
      <c r="F127" s="3"/>
    </row>
    <row r="128" spans="1:6" ht="18.75" x14ac:dyDescent="0.3">
      <c r="A128" s="5"/>
      <c r="B128" s="22"/>
      <c r="C128" s="19">
        <f t="shared" si="2"/>
        <v>0</v>
      </c>
      <c r="D128" s="19">
        <f t="shared" si="3"/>
        <v>0</v>
      </c>
      <c r="E128" s="3"/>
      <c r="F128" s="3"/>
    </row>
    <row r="129" spans="1:6" ht="18.75" x14ac:dyDescent="0.3">
      <c r="A129" s="5"/>
      <c r="B129" s="22"/>
      <c r="C129" s="19">
        <f t="shared" si="2"/>
        <v>0</v>
      </c>
      <c r="D129" s="19">
        <f t="shared" si="3"/>
        <v>0</v>
      </c>
      <c r="E129" s="3"/>
      <c r="F129" s="3"/>
    </row>
    <row r="130" spans="1:6" ht="18.75" x14ac:dyDescent="0.3">
      <c r="A130" s="5"/>
      <c r="B130" s="22"/>
      <c r="C130" s="19">
        <f t="shared" si="2"/>
        <v>0</v>
      </c>
      <c r="D130" s="19">
        <f t="shared" si="3"/>
        <v>0</v>
      </c>
      <c r="E130" s="3"/>
      <c r="F130" s="3"/>
    </row>
    <row r="131" spans="1:6" ht="18.75" x14ac:dyDescent="0.3">
      <c r="A131" s="5"/>
      <c r="B131" s="22"/>
      <c r="C131" s="19">
        <f t="shared" si="2"/>
        <v>0</v>
      </c>
      <c r="D131" s="19">
        <f t="shared" si="3"/>
        <v>0</v>
      </c>
      <c r="E131" s="3"/>
      <c r="F131" s="3"/>
    </row>
    <row r="132" spans="1:6" ht="18.75" x14ac:dyDescent="0.3">
      <c r="A132" s="5"/>
      <c r="B132" s="22"/>
      <c r="C132" s="19">
        <f t="shared" si="2"/>
        <v>0</v>
      </c>
      <c r="D132" s="19">
        <f t="shared" si="3"/>
        <v>0</v>
      </c>
      <c r="E132" s="3"/>
      <c r="F132" s="3"/>
    </row>
    <row r="133" spans="1:6" ht="18.75" x14ac:dyDescent="0.3">
      <c r="A133" s="5"/>
      <c r="B133" s="22"/>
      <c r="C133" s="19">
        <f t="shared" si="2"/>
        <v>0</v>
      </c>
      <c r="D133" s="19">
        <f t="shared" si="3"/>
        <v>0</v>
      </c>
      <c r="E133" s="3"/>
      <c r="F133" s="3"/>
    </row>
    <row r="134" spans="1:6" ht="18.75" x14ac:dyDescent="0.3">
      <c r="A134" s="5"/>
      <c r="B134" s="22"/>
      <c r="C134" s="19">
        <f t="shared" si="2"/>
        <v>0</v>
      </c>
      <c r="D134" s="19">
        <f t="shared" si="3"/>
        <v>0</v>
      </c>
      <c r="E134" s="3"/>
      <c r="F134" s="3"/>
    </row>
    <row r="135" spans="1:6" ht="18.75" x14ac:dyDescent="0.3">
      <c r="A135" s="5"/>
      <c r="B135" s="22"/>
      <c r="C135" s="19">
        <f t="shared" si="2"/>
        <v>0</v>
      </c>
      <c r="D135" s="19">
        <f t="shared" si="3"/>
        <v>0</v>
      </c>
      <c r="E135" s="3"/>
      <c r="F135" s="3"/>
    </row>
    <row r="136" spans="1:6" ht="18.75" x14ac:dyDescent="0.3">
      <c r="A136" s="5"/>
      <c r="B136" s="22"/>
      <c r="C136" s="19">
        <f t="shared" si="2"/>
        <v>0</v>
      </c>
      <c r="D136" s="19">
        <f t="shared" si="3"/>
        <v>0</v>
      </c>
      <c r="E136" s="3"/>
      <c r="F136" s="3"/>
    </row>
    <row r="137" spans="1:6" ht="18.75" x14ac:dyDescent="0.3">
      <c r="A137" s="5"/>
      <c r="B137" s="22"/>
      <c r="C137" s="19">
        <f t="shared" si="2"/>
        <v>0</v>
      </c>
      <c r="D137" s="19">
        <f t="shared" si="3"/>
        <v>0</v>
      </c>
      <c r="E137" s="3"/>
      <c r="F137" s="3"/>
    </row>
    <row r="138" spans="1:6" ht="18.75" x14ac:dyDescent="0.3">
      <c r="A138" s="5"/>
      <c r="B138" s="22"/>
      <c r="C138" s="19">
        <f t="shared" si="2"/>
        <v>0</v>
      </c>
      <c r="D138" s="19">
        <f t="shared" si="3"/>
        <v>0</v>
      </c>
      <c r="E138" s="3"/>
      <c r="F138" s="3"/>
    </row>
    <row r="139" spans="1:6" ht="18.75" x14ac:dyDescent="0.3">
      <c r="A139" s="5"/>
      <c r="B139" s="22"/>
      <c r="C139" s="19">
        <f t="shared" si="2"/>
        <v>0</v>
      </c>
      <c r="D139" s="19">
        <f t="shared" si="3"/>
        <v>0</v>
      </c>
      <c r="E139" s="3"/>
      <c r="F139" s="3"/>
    </row>
    <row r="140" spans="1:6" ht="18.75" x14ac:dyDescent="0.3">
      <c r="A140" s="5"/>
      <c r="B140" s="22"/>
      <c r="C140" s="19">
        <f t="shared" si="2"/>
        <v>0</v>
      </c>
      <c r="D140" s="19">
        <f t="shared" si="3"/>
        <v>0</v>
      </c>
      <c r="E140" s="3"/>
      <c r="F140" s="3"/>
    </row>
    <row r="141" spans="1:6" ht="18.75" x14ac:dyDescent="0.3">
      <c r="A141" s="5"/>
      <c r="B141" s="22"/>
      <c r="C141" s="19">
        <f t="shared" ref="C141:C204" si="4">IF(B141&lt;35,0,IF($B$8 = "Round Down", ROUNDDOWN(B141-35,0), IF($B$8 = "Round Up", ROUNDUP(B141-35,0), ROUND(B141-35,0))))</f>
        <v>0</v>
      </c>
      <c r="D141" s="19">
        <f t="shared" ref="D141:D204" si="5">$B$4</f>
        <v>0</v>
      </c>
      <c r="E141" s="3"/>
      <c r="F141" s="3"/>
    </row>
    <row r="142" spans="1:6" ht="18.75" x14ac:dyDescent="0.3">
      <c r="A142" s="5"/>
      <c r="B142" s="22"/>
      <c r="C142" s="19">
        <f t="shared" si="4"/>
        <v>0</v>
      </c>
      <c r="D142" s="19">
        <f t="shared" si="5"/>
        <v>0</v>
      </c>
      <c r="E142" s="3"/>
      <c r="F142" s="3"/>
    </row>
    <row r="143" spans="1:6" ht="18.75" x14ac:dyDescent="0.3">
      <c r="A143" s="5"/>
      <c r="B143" s="22"/>
      <c r="C143" s="19">
        <f t="shared" si="4"/>
        <v>0</v>
      </c>
      <c r="D143" s="19">
        <f t="shared" si="5"/>
        <v>0</v>
      </c>
      <c r="E143" s="3"/>
      <c r="F143" s="3"/>
    </row>
    <row r="144" spans="1:6" ht="18.75" x14ac:dyDescent="0.3">
      <c r="A144" s="5"/>
      <c r="B144" s="22"/>
      <c r="C144" s="19">
        <f t="shared" si="4"/>
        <v>0</v>
      </c>
      <c r="D144" s="19">
        <f t="shared" si="5"/>
        <v>0</v>
      </c>
      <c r="E144" s="3"/>
      <c r="F144" s="3"/>
    </row>
    <row r="145" spans="1:6" ht="18.75" x14ac:dyDescent="0.3">
      <c r="A145" s="5"/>
      <c r="B145" s="22"/>
      <c r="C145" s="19">
        <f t="shared" si="4"/>
        <v>0</v>
      </c>
      <c r="D145" s="19">
        <f t="shared" si="5"/>
        <v>0</v>
      </c>
      <c r="E145" s="3"/>
      <c r="F145" s="3"/>
    </row>
    <row r="146" spans="1:6" ht="18.75" x14ac:dyDescent="0.3">
      <c r="A146" s="5"/>
      <c r="B146" s="22"/>
      <c r="C146" s="19">
        <f t="shared" si="4"/>
        <v>0</v>
      </c>
      <c r="D146" s="19">
        <f t="shared" si="5"/>
        <v>0</v>
      </c>
      <c r="E146" s="3"/>
      <c r="F146" s="3"/>
    </row>
    <row r="147" spans="1:6" ht="18.75" x14ac:dyDescent="0.3">
      <c r="A147" s="5"/>
      <c r="B147" s="22"/>
      <c r="C147" s="19">
        <f t="shared" si="4"/>
        <v>0</v>
      </c>
      <c r="D147" s="19">
        <f t="shared" si="5"/>
        <v>0</v>
      </c>
      <c r="E147" s="3"/>
      <c r="F147" s="3"/>
    </row>
    <row r="148" spans="1:6" ht="18.75" x14ac:dyDescent="0.3">
      <c r="A148" s="5"/>
      <c r="B148" s="22"/>
      <c r="C148" s="19">
        <f t="shared" si="4"/>
        <v>0</v>
      </c>
      <c r="D148" s="19">
        <f t="shared" si="5"/>
        <v>0</v>
      </c>
      <c r="E148" s="3"/>
      <c r="F148" s="3"/>
    </row>
    <row r="149" spans="1:6" ht="18.75" x14ac:dyDescent="0.3">
      <c r="A149" s="5"/>
      <c r="B149" s="22"/>
      <c r="C149" s="19">
        <f t="shared" si="4"/>
        <v>0</v>
      </c>
      <c r="D149" s="19">
        <f t="shared" si="5"/>
        <v>0</v>
      </c>
      <c r="E149" s="3"/>
      <c r="F149" s="3"/>
    </row>
    <row r="150" spans="1:6" ht="18.75" x14ac:dyDescent="0.3">
      <c r="A150" s="5"/>
      <c r="B150" s="22"/>
      <c r="C150" s="19">
        <f t="shared" si="4"/>
        <v>0</v>
      </c>
      <c r="D150" s="19">
        <f t="shared" si="5"/>
        <v>0</v>
      </c>
      <c r="E150" s="3"/>
      <c r="F150" s="3"/>
    </row>
    <row r="151" spans="1:6" ht="18.75" x14ac:dyDescent="0.3">
      <c r="A151" s="5"/>
      <c r="B151" s="22"/>
      <c r="C151" s="19">
        <f t="shared" si="4"/>
        <v>0</v>
      </c>
      <c r="D151" s="19">
        <f t="shared" si="5"/>
        <v>0</v>
      </c>
      <c r="E151" s="3"/>
      <c r="F151" s="3"/>
    </row>
    <row r="152" spans="1:6" ht="18.75" x14ac:dyDescent="0.3">
      <c r="A152" s="5"/>
      <c r="B152" s="22"/>
      <c r="C152" s="19">
        <f t="shared" si="4"/>
        <v>0</v>
      </c>
      <c r="D152" s="19">
        <f t="shared" si="5"/>
        <v>0</v>
      </c>
      <c r="E152" s="3"/>
      <c r="F152" s="3"/>
    </row>
    <row r="153" spans="1:6" ht="18.75" x14ac:dyDescent="0.3">
      <c r="A153" s="5"/>
      <c r="B153" s="22"/>
      <c r="C153" s="19">
        <f t="shared" si="4"/>
        <v>0</v>
      </c>
      <c r="D153" s="19">
        <f t="shared" si="5"/>
        <v>0</v>
      </c>
      <c r="E153" s="3"/>
      <c r="F153" s="3"/>
    </row>
    <row r="154" spans="1:6" ht="18.75" x14ac:dyDescent="0.3">
      <c r="A154" s="5"/>
      <c r="B154" s="22"/>
      <c r="C154" s="19">
        <f t="shared" si="4"/>
        <v>0</v>
      </c>
      <c r="D154" s="19">
        <f t="shared" si="5"/>
        <v>0</v>
      </c>
      <c r="E154" s="3"/>
      <c r="F154" s="3"/>
    </row>
    <row r="155" spans="1:6" ht="18.75" x14ac:dyDescent="0.3">
      <c r="A155" s="5"/>
      <c r="B155" s="22"/>
      <c r="C155" s="19">
        <f t="shared" si="4"/>
        <v>0</v>
      </c>
      <c r="D155" s="19">
        <f t="shared" si="5"/>
        <v>0</v>
      </c>
      <c r="E155" s="3"/>
      <c r="F155" s="3"/>
    </row>
    <row r="156" spans="1:6" ht="18.75" x14ac:dyDescent="0.3">
      <c r="A156" s="5"/>
      <c r="B156" s="22"/>
      <c r="C156" s="19">
        <f t="shared" si="4"/>
        <v>0</v>
      </c>
      <c r="D156" s="19">
        <f t="shared" si="5"/>
        <v>0</v>
      </c>
      <c r="E156" s="3"/>
      <c r="F156" s="3"/>
    </row>
    <row r="157" spans="1:6" ht="18.75" x14ac:dyDescent="0.3">
      <c r="A157" s="5"/>
      <c r="B157" s="22"/>
      <c r="C157" s="19">
        <f t="shared" si="4"/>
        <v>0</v>
      </c>
      <c r="D157" s="19">
        <f t="shared" si="5"/>
        <v>0</v>
      </c>
      <c r="E157" s="3"/>
      <c r="F157" s="3"/>
    </row>
    <row r="158" spans="1:6" ht="18.75" x14ac:dyDescent="0.3">
      <c r="A158" s="5"/>
      <c r="B158" s="22"/>
      <c r="C158" s="19">
        <f t="shared" si="4"/>
        <v>0</v>
      </c>
      <c r="D158" s="19">
        <f t="shared" si="5"/>
        <v>0</v>
      </c>
      <c r="E158" s="3"/>
      <c r="F158" s="3"/>
    </row>
    <row r="159" spans="1:6" ht="18.75" x14ac:dyDescent="0.3">
      <c r="A159" s="5"/>
      <c r="B159" s="22"/>
      <c r="C159" s="19">
        <f t="shared" si="4"/>
        <v>0</v>
      </c>
      <c r="D159" s="19">
        <f t="shared" si="5"/>
        <v>0</v>
      </c>
      <c r="E159" s="3"/>
      <c r="F159" s="3"/>
    </row>
    <row r="160" spans="1:6" ht="18.75" x14ac:dyDescent="0.3">
      <c r="A160" s="5"/>
      <c r="B160" s="22"/>
      <c r="C160" s="19">
        <f t="shared" si="4"/>
        <v>0</v>
      </c>
      <c r="D160" s="19">
        <f t="shared" si="5"/>
        <v>0</v>
      </c>
      <c r="E160" s="3"/>
      <c r="F160" s="3"/>
    </row>
    <row r="161" spans="1:6" ht="18.75" x14ac:dyDescent="0.3">
      <c r="A161" s="5"/>
      <c r="B161" s="22"/>
      <c r="C161" s="19">
        <f t="shared" si="4"/>
        <v>0</v>
      </c>
      <c r="D161" s="19">
        <f t="shared" si="5"/>
        <v>0</v>
      </c>
      <c r="E161" s="3"/>
      <c r="F161" s="3"/>
    </row>
    <row r="162" spans="1:6" ht="18.75" x14ac:dyDescent="0.3">
      <c r="A162" s="5"/>
      <c r="B162" s="22"/>
      <c r="C162" s="19">
        <f t="shared" si="4"/>
        <v>0</v>
      </c>
      <c r="D162" s="19">
        <f t="shared" si="5"/>
        <v>0</v>
      </c>
      <c r="E162" s="3"/>
      <c r="F162" s="3"/>
    </row>
    <row r="163" spans="1:6" ht="18.75" x14ac:dyDescent="0.3">
      <c r="A163" s="5"/>
      <c r="B163" s="22"/>
      <c r="C163" s="19">
        <f t="shared" si="4"/>
        <v>0</v>
      </c>
      <c r="D163" s="19">
        <f t="shared" si="5"/>
        <v>0</v>
      </c>
      <c r="E163" s="3"/>
      <c r="F163" s="3"/>
    </row>
    <row r="164" spans="1:6" ht="18.75" x14ac:dyDescent="0.3">
      <c r="A164" s="5"/>
      <c r="B164" s="22"/>
      <c r="C164" s="19">
        <f t="shared" si="4"/>
        <v>0</v>
      </c>
      <c r="D164" s="19">
        <f t="shared" si="5"/>
        <v>0</v>
      </c>
      <c r="E164" s="3"/>
      <c r="F164" s="3"/>
    </row>
    <row r="165" spans="1:6" ht="18.75" x14ac:dyDescent="0.3">
      <c r="A165" s="5"/>
      <c r="B165" s="22"/>
      <c r="C165" s="19">
        <f t="shared" si="4"/>
        <v>0</v>
      </c>
      <c r="D165" s="19">
        <f t="shared" si="5"/>
        <v>0</v>
      </c>
      <c r="E165" s="3"/>
      <c r="F165" s="3"/>
    </row>
    <row r="166" spans="1:6" ht="18.75" x14ac:dyDescent="0.3">
      <c r="A166" s="5"/>
      <c r="B166" s="22"/>
      <c r="C166" s="19">
        <f t="shared" si="4"/>
        <v>0</v>
      </c>
      <c r="D166" s="19">
        <f t="shared" si="5"/>
        <v>0</v>
      </c>
      <c r="E166" s="3"/>
      <c r="F166" s="3"/>
    </row>
    <row r="167" spans="1:6" ht="18.75" x14ac:dyDescent="0.3">
      <c r="A167" s="5"/>
      <c r="B167" s="22"/>
      <c r="C167" s="19">
        <f t="shared" si="4"/>
        <v>0</v>
      </c>
      <c r="D167" s="19">
        <f t="shared" si="5"/>
        <v>0</v>
      </c>
      <c r="E167" s="3"/>
      <c r="F167" s="3"/>
    </row>
    <row r="168" spans="1:6" ht="18.75" x14ac:dyDescent="0.3">
      <c r="A168" s="5"/>
      <c r="B168" s="22"/>
      <c r="C168" s="19">
        <f t="shared" si="4"/>
        <v>0</v>
      </c>
      <c r="D168" s="19">
        <f t="shared" si="5"/>
        <v>0</v>
      </c>
      <c r="E168" s="3"/>
      <c r="F168" s="3"/>
    </row>
    <row r="169" spans="1:6" ht="18.75" x14ac:dyDescent="0.3">
      <c r="A169" s="5"/>
      <c r="B169" s="22"/>
      <c r="C169" s="19">
        <f t="shared" si="4"/>
        <v>0</v>
      </c>
      <c r="D169" s="19">
        <f t="shared" si="5"/>
        <v>0</v>
      </c>
      <c r="E169" s="3"/>
      <c r="F169" s="3"/>
    </row>
    <row r="170" spans="1:6" ht="18.75" x14ac:dyDescent="0.3">
      <c r="A170" s="5"/>
      <c r="B170" s="22"/>
      <c r="C170" s="19">
        <f t="shared" si="4"/>
        <v>0</v>
      </c>
      <c r="D170" s="19">
        <f t="shared" si="5"/>
        <v>0</v>
      </c>
      <c r="E170" s="3"/>
      <c r="F170" s="3"/>
    </row>
    <row r="171" spans="1:6" ht="18.75" x14ac:dyDescent="0.3">
      <c r="A171" s="5"/>
      <c r="B171" s="22"/>
      <c r="C171" s="19">
        <f t="shared" si="4"/>
        <v>0</v>
      </c>
      <c r="D171" s="19">
        <f t="shared" si="5"/>
        <v>0</v>
      </c>
      <c r="E171" s="3"/>
      <c r="F171" s="3"/>
    </row>
    <row r="172" spans="1:6" ht="18.75" x14ac:dyDescent="0.3">
      <c r="A172" s="5"/>
      <c r="B172" s="22"/>
      <c r="C172" s="19">
        <f t="shared" si="4"/>
        <v>0</v>
      </c>
      <c r="D172" s="19">
        <f t="shared" si="5"/>
        <v>0</v>
      </c>
      <c r="E172" s="3"/>
      <c r="F172" s="3"/>
    </row>
    <row r="173" spans="1:6" ht="18.75" x14ac:dyDescent="0.3">
      <c r="A173" s="5"/>
      <c r="B173" s="22"/>
      <c r="C173" s="19">
        <f t="shared" si="4"/>
        <v>0</v>
      </c>
      <c r="D173" s="19">
        <f t="shared" si="5"/>
        <v>0</v>
      </c>
      <c r="E173" s="3"/>
      <c r="F173" s="3"/>
    </row>
    <row r="174" spans="1:6" ht="18.75" x14ac:dyDescent="0.3">
      <c r="A174" s="5"/>
      <c r="B174" s="22"/>
      <c r="C174" s="19">
        <f t="shared" si="4"/>
        <v>0</v>
      </c>
      <c r="D174" s="19">
        <f t="shared" si="5"/>
        <v>0</v>
      </c>
      <c r="E174" s="3"/>
      <c r="F174" s="3"/>
    </row>
    <row r="175" spans="1:6" ht="18.75" x14ac:dyDescent="0.3">
      <c r="A175" s="5"/>
      <c r="B175" s="22"/>
      <c r="C175" s="19">
        <f t="shared" si="4"/>
        <v>0</v>
      </c>
      <c r="D175" s="19">
        <f t="shared" si="5"/>
        <v>0</v>
      </c>
      <c r="E175" s="3"/>
      <c r="F175" s="3"/>
    </row>
    <row r="176" spans="1:6" ht="18.75" x14ac:dyDescent="0.3">
      <c r="A176" s="5"/>
      <c r="B176" s="22"/>
      <c r="C176" s="19">
        <f t="shared" si="4"/>
        <v>0</v>
      </c>
      <c r="D176" s="19">
        <f t="shared" si="5"/>
        <v>0</v>
      </c>
      <c r="E176" s="3"/>
      <c r="F176" s="3"/>
    </row>
    <row r="177" spans="1:6" ht="18.75" x14ac:dyDescent="0.3">
      <c r="A177" s="5"/>
      <c r="B177" s="22"/>
      <c r="C177" s="19">
        <f t="shared" si="4"/>
        <v>0</v>
      </c>
      <c r="D177" s="19">
        <f t="shared" si="5"/>
        <v>0</v>
      </c>
      <c r="E177" s="3"/>
      <c r="F177" s="3"/>
    </row>
    <row r="178" spans="1:6" ht="18.75" x14ac:dyDescent="0.3">
      <c r="A178" s="5"/>
      <c r="B178" s="22"/>
      <c r="C178" s="19">
        <f t="shared" si="4"/>
        <v>0</v>
      </c>
      <c r="D178" s="19">
        <f t="shared" si="5"/>
        <v>0</v>
      </c>
      <c r="E178" s="3"/>
      <c r="F178" s="3"/>
    </row>
    <row r="179" spans="1:6" ht="18.75" x14ac:dyDescent="0.3">
      <c r="A179" s="5"/>
      <c r="B179" s="22"/>
      <c r="C179" s="19">
        <f t="shared" si="4"/>
        <v>0</v>
      </c>
      <c r="D179" s="19">
        <f t="shared" si="5"/>
        <v>0</v>
      </c>
      <c r="E179" s="3"/>
      <c r="F179" s="3"/>
    </row>
    <row r="180" spans="1:6" ht="18.75" x14ac:dyDescent="0.3">
      <c r="A180" s="5"/>
      <c r="B180" s="22"/>
      <c r="C180" s="19">
        <f t="shared" si="4"/>
        <v>0</v>
      </c>
      <c r="D180" s="19">
        <f t="shared" si="5"/>
        <v>0</v>
      </c>
      <c r="E180" s="3"/>
      <c r="F180" s="3"/>
    </row>
    <row r="181" spans="1:6" ht="18.75" x14ac:dyDescent="0.3">
      <c r="A181" s="5"/>
      <c r="B181" s="22"/>
      <c r="C181" s="19">
        <f t="shared" si="4"/>
        <v>0</v>
      </c>
      <c r="D181" s="19">
        <f t="shared" si="5"/>
        <v>0</v>
      </c>
      <c r="E181" s="3"/>
      <c r="F181" s="3"/>
    </row>
    <row r="182" spans="1:6" ht="18.75" x14ac:dyDescent="0.3">
      <c r="A182" s="5"/>
      <c r="B182" s="22"/>
      <c r="C182" s="19">
        <f t="shared" si="4"/>
        <v>0</v>
      </c>
      <c r="D182" s="19">
        <f t="shared" si="5"/>
        <v>0</v>
      </c>
      <c r="E182" s="3"/>
      <c r="F182" s="3"/>
    </row>
    <row r="183" spans="1:6" ht="18.75" x14ac:dyDescent="0.3">
      <c r="A183" s="5"/>
      <c r="B183" s="22"/>
      <c r="C183" s="19">
        <f t="shared" si="4"/>
        <v>0</v>
      </c>
      <c r="D183" s="19">
        <f t="shared" si="5"/>
        <v>0</v>
      </c>
      <c r="E183" s="3"/>
      <c r="F183" s="3"/>
    </row>
    <row r="184" spans="1:6" ht="18.75" x14ac:dyDescent="0.3">
      <c r="A184" s="5"/>
      <c r="B184" s="22"/>
      <c r="C184" s="19">
        <f t="shared" si="4"/>
        <v>0</v>
      </c>
      <c r="D184" s="19">
        <f t="shared" si="5"/>
        <v>0</v>
      </c>
      <c r="E184" s="3"/>
      <c r="F184" s="3"/>
    </row>
    <row r="185" spans="1:6" ht="18.75" x14ac:dyDescent="0.3">
      <c r="A185" s="5"/>
      <c r="B185" s="22"/>
      <c r="C185" s="19">
        <f t="shared" si="4"/>
        <v>0</v>
      </c>
      <c r="D185" s="19">
        <f t="shared" si="5"/>
        <v>0</v>
      </c>
      <c r="E185" s="3"/>
      <c r="F185" s="3"/>
    </row>
    <row r="186" spans="1:6" ht="18.75" x14ac:dyDescent="0.3">
      <c r="A186" s="5"/>
      <c r="B186" s="22"/>
      <c r="C186" s="19">
        <f t="shared" si="4"/>
        <v>0</v>
      </c>
      <c r="D186" s="19">
        <f t="shared" si="5"/>
        <v>0</v>
      </c>
      <c r="E186" s="3"/>
      <c r="F186" s="3"/>
    </row>
    <row r="187" spans="1:6" ht="18.75" x14ac:dyDescent="0.3">
      <c r="A187" s="5"/>
      <c r="B187" s="22"/>
      <c r="C187" s="19">
        <f t="shared" si="4"/>
        <v>0</v>
      </c>
      <c r="D187" s="19">
        <f t="shared" si="5"/>
        <v>0</v>
      </c>
      <c r="E187" s="3"/>
      <c r="F187" s="3"/>
    </row>
    <row r="188" spans="1:6" ht="18.75" x14ac:dyDescent="0.3">
      <c r="A188" s="5"/>
      <c r="B188" s="22"/>
      <c r="C188" s="19">
        <f t="shared" si="4"/>
        <v>0</v>
      </c>
      <c r="D188" s="19">
        <f t="shared" si="5"/>
        <v>0</v>
      </c>
      <c r="E188" s="3"/>
      <c r="F188" s="3"/>
    </row>
    <row r="189" spans="1:6" ht="18.75" x14ac:dyDescent="0.3">
      <c r="A189" s="5"/>
      <c r="B189" s="22"/>
      <c r="C189" s="19">
        <f t="shared" si="4"/>
        <v>0</v>
      </c>
      <c r="D189" s="19">
        <f t="shared" si="5"/>
        <v>0</v>
      </c>
      <c r="E189" s="3"/>
      <c r="F189" s="3"/>
    </row>
    <row r="190" spans="1:6" ht="18.75" x14ac:dyDescent="0.3">
      <c r="A190" s="5"/>
      <c r="B190" s="22"/>
      <c r="C190" s="19">
        <f t="shared" si="4"/>
        <v>0</v>
      </c>
      <c r="D190" s="19">
        <f t="shared" si="5"/>
        <v>0</v>
      </c>
      <c r="E190" s="3"/>
      <c r="F190" s="3"/>
    </row>
    <row r="191" spans="1:6" ht="18.75" x14ac:dyDescent="0.3">
      <c r="A191" s="5"/>
      <c r="B191" s="22"/>
      <c r="C191" s="19">
        <f t="shared" si="4"/>
        <v>0</v>
      </c>
      <c r="D191" s="19">
        <f t="shared" si="5"/>
        <v>0</v>
      </c>
      <c r="E191" s="3"/>
      <c r="F191" s="3"/>
    </row>
    <row r="192" spans="1:6" ht="18.75" x14ac:dyDescent="0.3">
      <c r="A192" s="5"/>
      <c r="B192" s="22"/>
      <c r="C192" s="19">
        <f t="shared" si="4"/>
        <v>0</v>
      </c>
      <c r="D192" s="19">
        <f t="shared" si="5"/>
        <v>0</v>
      </c>
      <c r="E192" s="3"/>
      <c r="F192" s="3"/>
    </row>
    <row r="193" spans="1:6" ht="18.75" x14ac:dyDescent="0.3">
      <c r="A193" s="5"/>
      <c r="B193" s="22"/>
      <c r="C193" s="19">
        <f t="shared" si="4"/>
        <v>0</v>
      </c>
      <c r="D193" s="19">
        <f t="shared" si="5"/>
        <v>0</v>
      </c>
      <c r="E193" s="3"/>
      <c r="F193" s="3"/>
    </row>
    <row r="194" spans="1:6" ht="18.75" x14ac:dyDescent="0.3">
      <c r="A194" s="5"/>
      <c r="B194" s="22"/>
      <c r="C194" s="19">
        <f t="shared" si="4"/>
        <v>0</v>
      </c>
      <c r="D194" s="19">
        <f t="shared" si="5"/>
        <v>0</v>
      </c>
      <c r="E194" s="3"/>
      <c r="F194" s="3"/>
    </row>
    <row r="195" spans="1:6" ht="18.75" x14ac:dyDescent="0.3">
      <c r="A195" s="5"/>
      <c r="B195" s="22"/>
      <c r="C195" s="19">
        <f t="shared" si="4"/>
        <v>0</v>
      </c>
      <c r="D195" s="19">
        <f t="shared" si="5"/>
        <v>0</v>
      </c>
      <c r="E195" s="3"/>
      <c r="F195" s="3"/>
    </row>
    <row r="196" spans="1:6" ht="18.75" x14ac:dyDescent="0.3">
      <c r="A196" s="5"/>
      <c r="B196" s="22"/>
      <c r="C196" s="19">
        <f t="shared" si="4"/>
        <v>0</v>
      </c>
      <c r="D196" s="19">
        <f t="shared" si="5"/>
        <v>0</v>
      </c>
      <c r="E196" s="3"/>
      <c r="F196" s="3"/>
    </row>
    <row r="197" spans="1:6" ht="18.75" x14ac:dyDescent="0.3">
      <c r="A197" s="5"/>
      <c r="B197" s="22"/>
      <c r="C197" s="19">
        <f t="shared" si="4"/>
        <v>0</v>
      </c>
      <c r="D197" s="19">
        <f t="shared" si="5"/>
        <v>0</v>
      </c>
      <c r="E197" s="3"/>
      <c r="F197" s="3"/>
    </row>
    <row r="198" spans="1:6" ht="18.75" x14ac:dyDescent="0.3">
      <c r="A198" s="5"/>
      <c r="B198" s="22"/>
      <c r="C198" s="19">
        <f t="shared" si="4"/>
        <v>0</v>
      </c>
      <c r="D198" s="19">
        <f t="shared" si="5"/>
        <v>0</v>
      </c>
      <c r="E198" s="3"/>
      <c r="F198" s="3"/>
    </row>
    <row r="199" spans="1:6" ht="18.75" x14ac:dyDescent="0.3">
      <c r="A199" s="5"/>
      <c r="B199" s="22"/>
      <c r="C199" s="19">
        <f t="shared" si="4"/>
        <v>0</v>
      </c>
      <c r="D199" s="19">
        <f t="shared" si="5"/>
        <v>0</v>
      </c>
      <c r="E199" s="3"/>
      <c r="F199" s="3"/>
    </row>
    <row r="200" spans="1:6" ht="18.75" x14ac:dyDescent="0.3">
      <c r="A200" s="5"/>
      <c r="B200" s="22"/>
      <c r="C200" s="19">
        <f t="shared" si="4"/>
        <v>0</v>
      </c>
      <c r="D200" s="19">
        <f t="shared" si="5"/>
        <v>0</v>
      </c>
      <c r="E200" s="3"/>
      <c r="F200" s="3"/>
    </row>
    <row r="201" spans="1:6" ht="18.75" x14ac:dyDescent="0.3">
      <c r="A201" s="5"/>
      <c r="B201" s="22"/>
      <c r="C201" s="19">
        <f t="shared" si="4"/>
        <v>0</v>
      </c>
      <c r="D201" s="19">
        <f t="shared" si="5"/>
        <v>0</v>
      </c>
      <c r="E201" s="3"/>
      <c r="F201" s="3"/>
    </row>
    <row r="202" spans="1:6" ht="18.75" x14ac:dyDescent="0.3">
      <c r="A202" s="5"/>
      <c r="B202" s="22"/>
      <c r="C202" s="19">
        <f t="shared" si="4"/>
        <v>0</v>
      </c>
      <c r="D202" s="19">
        <f t="shared" si="5"/>
        <v>0</v>
      </c>
      <c r="E202" s="3"/>
      <c r="F202" s="3"/>
    </row>
    <row r="203" spans="1:6" ht="18.75" x14ac:dyDescent="0.3">
      <c r="A203" s="5"/>
      <c r="B203" s="22"/>
      <c r="C203" s="19">
        <f t="shared" si="4"/>
        <v>0</v>
      </c>
      <c r="D203" s="19">
        <f t="shared" si="5"/>
        <v>0</v>
      </c>
      <c r="E203" s="3"/>
      <c r="F203" s="3"/>
    </row>
    <row r="204" spans="1:6" ht="18.75" x14ac:dyDescent="0.3">
      <c r="A204" s="5"/>
      <c r="B204" s="22"/>
      <c r="C204" s="19">
        <f t="shared" si="4"/>
        <v>0</v>
      </c>
      <c r="D204" s="19">
        <f t="shared" si="5"/>
        <v>0</v>
      </c>
      <c r="E204" s="3"/>
      <c r="F204" s="3"/>
    </row>
    <row r="205" spans="1:6" ht="18.75" x14ac:dyDescent="0.3">
      <c r="A205" s="5"/>
      <c r="B205" s="22"/>
      <c r="C205" s="19">
        <f t="shared" ref="C205:C252" si="6">IF(B205&lt;35,0,IF($B$8 = "Round Down", ROUNDDOWN(B205-35,0), IF($B$8 = "Round Up", ROUNDUP(B205-35,0), ROUND(B205-35,0))))</f>
        <v>0</v>
      </c>
      <c r="D205" s="19">
        <f t="shared" ref="D205:D252" si="7">$B$4</f>
        <v>0</v>
      </c>
      <c r="E205" s="3"/>
      <c r="F205" s="3"/>
    </row>
    <row r="206" spans="1:6" ht="18.75" x14ac:dyDescent="0.3">
      <c r="A206" s="5"/>
      <c r="B206" s="22"/>
      <c r="C206" s="19">
        <f t="shared" si="6"/>
        <v>0</v>
      </c>
      <c r="D206" s="19">
        <f t="shared" si="7"/>
        <v>0</v>
      </c>
      <c r="E206" s="3"/>
      <c r="F206" s="3"/>
    </row>
    <row r="207" spans="1:6" ht="18.75" x14ac:dyDescent="0.3">
      <c r="A207" s="5"/>
      <c r="B207" s="22"/>
      <c r="C207" s="19">
        <f t="shared" si="6"/>
        <v>0</v>
      </c>
      <c r="D207" s="19">
        <f t="shared" si="7"/>
        <v>0</v>
      </c>
      <c r="E207" s="3"/>
      <c r="F207" s="3"/>
    </row>
    <row r="208" spans="1:6" ht="18.75" x14ac:dyDescent="0.3">
      <c r="A208" s="5"/>
      <c r="B208" s="22"/>
      <c r="C208" s="19">
        <f t="shared" si="6"/>
        <v>0</v>
      </c>
      <c r="D208" s="19">
        <f t="shared" si="7"/>
        <v>0</v>
      </c>
      <c r="E208" s="3"/>
      <c r="F208" s="3"/>
    </row>
    <row r="209" spans="1:6" ht="18.75" x14ac:dyDescent="0.3">
      <c r="A209" s="5"/>
      <c r="B209" s="22"/>
      <c r="C209" s="19">
        <f t="shared" si="6"/>
        <v>0</v>
      </c>
      <c r="D209" s="19">
        <f t="shared" si="7"/>
        <v>0</v>
      </c>
      <c r="E209" s="3"/>
      <c r="F209" s="3"/>
    </row>
    <row r="210" spans="1:6" ht="18.75" x14ac:dyDescent="0.3">
      <c r="A210" s="5"/>
      <c r="B210" s="22"/>
      <c r="C210" s="19">
        <f t="shared" si="6"/>
        <v>0</v>
      </c>
      <c r="D210" s="19">
        <f t="shared" si="7"/>
        <v>0</v>
      </c>
      <c r="E210" s="3"/>
      <c r="F210" s="3"/>
    </row>
    <row r="211" spans="1:6" ht="18.75" x14ac:dyDescent="0.3">
      <c r="A211" s="5"/>
      <c r="B211" s="22"/>
      <c r="C211" s="19">
        <f t="shared" si="6"/>
        <v>0</v>
      </c>
      <c r="D211" s="19">
        <f t="shared" si="7"/>
        <v>0</v>
      </c>
      <c r="E211" s="3"/>
      <c r="F211" s="3"/>
    </row>
    <row r="212" spans="1:6" ht="18.75" x14ac:dyDescent="0.3">
      <c r="A212" s="5"/>
      <c r="B212" s="22"/>
      <c r="C212" s="19">
        <f t="shared" si="6"/>
        <v>0</v>
      </c>
      <c r="D212" s="19">
        <f t="shared" si="7"/>
        <v>0</v>
      </c>
      <c r="E212" s="3"/>
      <c r="F212" s="3"/>
    </row>
    <row r="213" spans="1:6" ht="18.75" x14ac:dyDescent="0.3">
      <c r="A213" s="5"/>
      <c r="B213" s="22"/>
      <c r="C213" s="19">
        <f t="shared" si="6"/>
        <v>0</v>
      </c>
      <c r="D213" s="19">
        <f t="shared" si="7"/>
        <v>0</v>
      </c>
      <c r="E213" s="3"/>
      <c r="F213" s="3"/>
    </row>
    <row r="214" spans="1:6" ht="18.75" x14ac:dyDescent="0.3">
      <c r="A214" s="5"/>
      <c r="B214" s="22"/>
      <c r="C214" s="19">
        <f t="shared" si="6"/>
        <v>0</v>
      </c>
      <c r="D214" s="19">
        <f t="shared" si="7"/>
        <v>0</v>
      </c>
      <c r="E214" s="3"/>
      <c r="F214" s="3"/>
    </row>
    <row r="215" spans="1:6" ht="18.75" x14ac:dyDescent="0.3">
      <c r="A215" s="5"/>
      <c r="B215" s="22"/>
      <c r="C215" s="19">
        <f t="shared" si="6"/>
        <v>0</v>
      </c>
      <c r="D215" s="19">
        <f t="shared" si="7"/>
        <v>0</v>
      </c>
      <c r="E215" s="3"/>
      <c r="F215" s="3"/>
    </row>
    <row r="216" spans="1:6" ht="18.75" x14ac:dyDescent="0.3">
      <c r="A216" s="5"/>
      <c r="B216" s="22"/>
      <c r="C216" s="19">
        <f t="shared" si="6"/>
        <v>0</v>
      </c>
      <c r="D216" s="19">
        <f t="shared" si="7"/>
        <v>0</v>
      </c>
      <c r="E216" s="3"/>
      <c r="F216" s="3"/>
    </row>
    <row r="217" spans="1:6" ht="18.75" x14ac:dyDescent="0.3">
      <c r="A217" s="5"/>
      <c r="B217" s="22"/>
      <c r="C217" s="19">
        <f t="shared" si="6"/>
        <v>0</v>
      </c>
      <c r="D217" s="19">
        <f t="shared" si="7"/>
        <v>0</v>
      </c>
      <c r="E217" s="3"/>
      <c r="F217" s="3"/>
    </row>
    <row r="218" spans="1:6" ht="18.75" x14ac:dyDescent="0.3">
      <c r="A218" s="5"/>
      <c r="B218" s="22"/>
      <c r="C218" s="19">
        <f t="shared" si="6"/>
        <v>0</v>
      </c>
      <c r="D218" s="19">
        <f t="shared" si="7"/>
        <v>0</v>
      </c>
      <c r="E218" s="3"/>
      <c r="F218" s="3"/>
    </row>
    <row r="219" spans="1:6" ht="18.75" x14ac:dyDescent="0.3">
      <c r="A219" s="5"/>
      <c r="B219" s="22"/>
      <c r="C219" s="19">
        <f t="shared" si="6"/>
        <v>0</v>
      </c>
      <c r="D219" s="19">
        <f t="shared" si="7"/>
        <v>0</v>
      </c>
      <c r="E219" s="3"/>
      <c r="F219" s="3"/>
    </row>
    <row r="220" spans="1:6" ht="18.75" x14ac:dyDescent="0.3">
      <c r="A220" s="5"/>
      <c r="B220" s="22"/>
      <c r="C220" s="19">
        <f t="shared" si="6"/>
        <v>0</v>
      </c>
      <c r="D220" s="19">
        <f t="shared" si="7"/>
        <v>0</v>
      </c>
      <c r="E220" s="3"/>
      <c r="F220" s="3"/>
    </row>
    <row r="221" spans="1:6" ht="18.75" x14ac:dyDescent="0.3">
      <c r="A221" s="5"/>
      <c r="B221" s="22"/>
      <c r="C221" s="19">
        <f t="shared" si="6"/>
        <v>0</v>
      </c>
      <c r="D221" s="19">
        <f t="shared" si="7"/>
        <v>0</v>
      </c>
      <c r="E221" s="3"/>
      <c r="F221" s="3"/>
    </row>
    <row r="222" spans="1:6" ht="18.75" x14ac:dyDescent="0.3">
      <c r="A222" s="5"/>
      <c r="B222" s="22"/>
      <c r="C222" s="19">
        <f t="shared" si="6"/>
        <v>0</v>
      </c>
      <c r="D222" s="19">
        <f t="shared" si="7"/>
        <v>0</v>
      </c>
      <c r="E222" s="3"/>
      <c r="F222" s="3"/>
    </row>
    <row r="223" spans="1:6" ht="18.75" x14ac:dyDescent="0.3">
      <c r="A223" s="5"/>
      <c r="B223" s="22"/>
      <c r="C223" s="19">
        <f t="shared" si="6"/>
        <v>0</v>
      </c>
      <c r="D223" s="19">
        <f t="shared" si="7"/>
        <v>0</v>
      </c>
      <c r="E223" s="3"/>
      <c r="F223" s="3"/>
    </row>
    <row r="224" spans="1:6" ht="18.75" x14ac:dyDescent="0.3">
      <c r="A224" s="5"/>
      <c r="B224" s="22"/>
      <c r="C224" s="19">
        <f t="shared" si="6"/>
        <v>0</v>
      </c>
      <c r="D224" s="19">
        <f t="shared" si="7"/>
        <v>0</v>
      </c>
      <c r="E224" s="3"/>
      <c r="F224" s="3"/>
    </row>
    <row r="225" spans="1:6" ht="18.75" x14ac:dyDescent="0.3">
      <c r="A225" s="5"/>
      <c r="B225" s="22"/>
      <c r="C225" s="19">
        <f t="shared" si="6"/>
        <v>0</v>
      </c>
      <c r="D225" s="19">
        <f t="shared" si="7"/>
        <v>0</v>
      </c>
      <c r="E225" s="3"/>
      <c r="F225" s="3"/>
    </row>
    <row r="226" spans="1:6" ht="18.75" x14ac:dyDescent="0.3">
      <c r="A226" s="5"/>
      <c r="B226" s="22"/>
      <c r="C226" s="19">
        <f t="shared" si="6"/>
        <v>0</v>
      </c>
      <c r="D226" s="19">
        <f t="shared" si="7"/>
        <v>0</v>
      </c>
      <c r="E226" s="3"/>
      <c r="F226" s="3"/>
    </row>
    <row r="227" spans="1:6" ht="18.75" x14ac:dyDescent="0.3">
      <c r="A227" s="5"/>
      <c r="B227" s="22"/>
      <c r="C227" s="19">
        <f t="shared" si="6"/>
        <v>0</v>
      </c>
      <c r="D227" s="19">
        <f t="shared" si="7"/>
        <v>0</v>
      </c>
      <c r="E227" s="3"/>
      <c r="F227" s="3"/>
    </row>
    <row r="228" spans="1:6" ht="18.75" x14ac:dyDescent="0.3">
      <c r="A228" s="5"/>
      <c r="B228" s="22"/>
      <c r="C228" s="19">
        <f t="shared" si="6"/>
        <v>0</v>
      </c>
      <c r="D228" s="19">
        <f t="shared" si="7"/>
        <v>0</v>
      </c>
      <c r="E228" s="3"/>
      <c r="F228" s="3"/>
    </row>
    <row r="229" spans="1:6" ht="18.75" x14ac:dyDescent="0.3">
      <c r="A229" s="5"/>
      <c r="B229" s="22"/>
      <c r="C229" s="19">
        <f t="shared" si="6"/>
        <v>0</v>
      </c>
      <c r="D229" s="19">
        <f t="shared" si="7"/>
        <v>0</v>
      </c>
      <c r="E229" s="3"/>
      <c r="F229" s="3"/>
    </row>
    <row r="230" spans="1:6" ht="18.75" x14ac:dyDescent="0.3">
      <c r="A230" s="5"/>
      <c r="B230" s="22"/>
      <c r="C230" s="19">
        <f t="shared" si="6"/>
        <v>0</v>
      </c>
      <c r="D230" s="19">
        <f t="shared" si="7"/>
        <v>0</v>
      </c>
      <c r="E230" s="3"/>
      <c r="F230" s="3"/>
    </row>
    <row r="231" spans="1:6" ht="18.75" x14ac:dyDescent="0.3">
      <c r="A231" s="5"/>
      <c r="B231" s="22"/>
      <c r="C231" s="19">
        <f t="shared" si="6"/>
        <v>0</v>
      </c>
      <c r="D231" s="19">
        <f t="shared" si="7"/>
        <v>0</v>
      </c>
      <c r="E231" s="3"/>
      <c r="F231" s="3"/>
    </row>
    <row r="232" spans="1:6" ht="18.75" x14ac:dyDescent="0.3">
      <c r="A232" s="5"/>
      <c r="B232" s="22"/>
      <c r="C232" s="19">
        <f t="shared" si="6"/>
        <v>0</v>
      </c>
      <c r="D232" s="19">
        <f t="shared" si="7"/>
        <v>0</v>
      </c>
      <c r="E232" s="3"/>
      <c r="F232" s="3"/>
    </row>
    <row r="233" spans="1:6" ht="18.75" x14ac:dyDescent="0.3">
      <c r="A233" s="5"/>
      <c r="B233" s="22"/>
      <c r="C233" s="19">
        <f t="shared" si="6"/>
        <v>0</v>
      </c>
      <c r="D233" s="19">
        <f t="shared" si="7"/>
        <v>0</v>
      </c>
      <c r="E233" s="3"/>
      <c r="F233" s="3"/>
    </row>
    <row r="234" spans="1:6" ht="18.75" x14ac:dyDescent="0.3">
      <c r="A234" s="5"/>
      <c r="B234" s="22"/>
      <c r="C234" s="19">
        <f t="shared" si="6"/>
        <v>0</v>
      </c>
      <c r="D234" s="19">
        <f t="shared" si="7"/>
        <v>0</v>
      </c>
      <c r="E234" s="3"/>
      <c r="F234" s="3"/>
    </row>
    <row r="235" spans="1:6" ht="18.75" x14ac:dyDescent="0.3">
      <c r="A235" s="5"/>
      <c r="B235" s="22"/>
      <c r="C235" s="19">
        <f t="shared" si="6"/>
        <v>0</v>
      </c>
      <c r="D235" s="19">
        <f t="shared" si="7"/>
        <v>0</v>
      </c>
      <c r="E235" s="3"/>
      <c r="F235" s="3"/>
    </row>
    <row r="236" spans="1:6" ht="18.75" x14ac:dyDescent="0.3">
      <c r="A236" s="5"/>
      <c r="B236" s="22"/>
      <c r="C236" s="19">
        <f t="shared" si="6"/>
        <v>0</v>
      </c>
      <c r="D236" s="19">
        <f t="shared" si="7"/>
        <v>0</v>
      </c>
      <c r="E236" s="3"/>
      <c r="F236" s="3"/>
    </row>
    <row r="237" spans="1:6" ht="18.75" x14ac:dyDescent="0.3">
      <c r="A237" s="5"/>
      <c r="B237" s="22"/>
      <c r="C237" s="19">
        <f t="shared" si="6"/>
        <v>0</v>
      </c>
      <c r="D237" s="19">
        <f t="shared" si="7"/>
        <v>0</v>
      </c>
      <c r="E237" s="3"/>
      <c r="F237" s="3"/>
    </row>
    <row r="238" spans="1:6" ht="18.75" x14ac:dyDescent="0.3">
      <c r="A238" s="5"/>
      <c r="B238" s="22"/>
      <c r="C238" s="19">
        <f t="shared" si="6"/>
        <v>0</v>
      </c>
      <c r="D238" s="19">
        <f t="shared" si="7"/>
        <v>0</v>
      </c>
      <c r="E238" s="3"/>
      <c r="F238" s="3"/>
    </row>
    <row r="239" spans="1:6" ht="18.75" x14ac:dyDescent="0.3">
      <c r="A239" s="5"/>
      <c r="B239" s="22"/>
      <c r="C239" s="19">
        <f t="shared" si="6"/>
        <v>0</v>
      </c>
      <c r="D239" s="19">
        <f t="shared" si="7"/>
        <v>0</v>
      </c>
      <c r="E239" s="3"/>
      <c r="F239" s="3"/>
    </row>
    <row r="240" spans="1:6" ht="18.75" x14ac:dyDescent="0.3">
      <c r="A240" s="5"/>
      <c r="B240" s="22"/>
      <c r="C240" s="19">
        <f t="shared" si="6"/>
        <v>0</v>
      </c>
      <c r="D240" s="19">
        <f t="shared" si="7"/>
        <v>0</v>
      </c>
      <c r="E240" s="3"/>
      <c r="F240" s="3"/>
    </row>
    <row r="241" spans="1:6" ht="18.75" x14ac:dyDescent="0.3">
      <c r="A241" s="5"/>
      <c r="B241" s="22"/>
      <c r="C241" s="19">
        <f t="shared" si="6"/>
        <v>0</v>
      </c>
      <c r="D241" s="19">
        <f t="shared" si="7"/>
        <v>0</v>
      </c>
      <c r="E241" s="3"/>
      <c r="F241" s="3"/>
    </row>
    <row r="242" spans="1:6" ht="18.75" x14ac:dyDescent="0.3">
      <c r="A242" s="5"/>
      <c r="B242" s="22"/>
      <c r="C242" s="19">
        <f t="shared" si="6"/>
        <v>0</v>
      </c>
      <c r="D242" s="19">
        <f t="shared" si="7"/>
        <v>0</v>
      </c>
      <c r="E242" s="3"/>
      <c r="F242" s="3"/>
    </row>
    <row r="243" spans="1:6" ht="18.75" x14ac:dyDescent="0.3">
      <c r="A243" s="5"/>
      <c r="B243" s="22"/>
      <c r="C243" s="19">
        <f t="shared" si="6"/>
        <v>0</v>
      </c>
      <c r="D243" s="19">
        <f t="shared" si="7"/>
        <v>0</v>
      </c>
      <c r="E243" s="3"/>
      <c r="F243" s="3"/>
    </row>
    <row r="244" spans="1:6" ht="18.75" x14ac:dyDescent="0.3">
      <c r="A244" s="5"/>
      <c r="B244" s="22"/>
      <c r="C244" s="19">
        <f t="shared" si="6"/>
        <v>0</v>
      </c>
      <c r="D244" s="19">
        <f t="shared" si="7"/>
        <v>0</v>
      </c>
      <c r="E244" s="3"/>
      <c r="F244" s="3"/>
    </row>
    <row r="245" spans="1:6" ht="18.75" x14ac:dyDescent="0.3">
      <c r="A245" s="5"/>
      <c r="B245" s="22"/>
      <c r="C245" s="19">
        <f t="shared" si="6"/>
        <v>0</v>
      </c>
      <c r="D245" s="19">
        <f t="shared" si="7"/>
        <v>0</v>
      </c>
      <c r="E245" s="3"/>
      <c r="F245" s="3"/>
    </row>
    <row r="246" spans="1:6" ht="18.75" x14ac:dyDescent="0.3">
      <c r="A246" s="5"/>
      <c r="B246" s="22"/>
      <c r="C246" s="19">
        <f t="shared" si="6"/>
        <v>0</v>
      </c>
      <c r="D246" s="19">
        <f t="shared" si="7"/>
        <v>0</v>
      </c>
      <c r="E246" s="3"/>
      <c r="F246" s="3"/>
    </row>
    <row r="247" spans="1:6" ht="18.75" x14ac:dyDescent="0.3">
      <c r="A247" s="5"/>
      <c r="B247" s="22"/>
      <c r="C247" s="19">
        <f t="shared" si="6"/>
        <v>0</v>
      </c>
      <c r="D247" s="19">
        <f t="shared" si="7"/>
        <v>0</v>
      </c>
      <c r="E247" s="3"/>
      <c r="F247" s="3"/>
    </row>
    <row r="248" spans="1:6" ht="18.75" x14ac:dyDescent="0.3">
      <c r="A248" s="5"/>
      <c r="B248" s="22"/>
      <c r="C248" s="19">
        <f t="shared" si="6"/>
        <v>0</v>
      </c>
      <c r="D248" s="19">
        <f t="shared" si="7"/>
        <v>0</v>
      </c>
      <c r="E248" s="3"/>
      <c r="F248" s="3"/>
    </row>
    <row r="249" spans="1:6" ht="18.75" x14ac:dyDescent="0.3">
      <c r="A249" s="5"/>
      <c r="B249" s="22"/>
      <c r="C249" s="19">
        <f t="shared" si="6"/>
        <v>0</v>
      </c>
      <c r="D249" s="19">
        <f t="shared" si="7"/>
        <v>0</v>
      </c>
      <c r="E249" s="3"/>
      <c r="F249" s="3"/>
    </row>
    <row r="250" spans="1:6" ht="18.75" x14ac:dyDescent="0.3">
      <c r="A250" s="5"/>
      <c r="B250" s="22"/>
      <c r="C250" s="19">
        <f t="shared" si="6"/>
        <v>0</v>
      </c>
      <c r="D250" s="19">
        <f t="shared" si="7"/>
        <v>0</v>
      </c>
      <c r="E250" s="3"/>
      <c r="F250" s="3"/>
    </row>
    <row r="251" spans="1:6" ht="18.75" x14ac:dyDescent="0.3">
      <c r="A251" s="5"/>
      <c r="B251" s="22"/>
      <c r="C251" s="19">
        <f t="shared" si="6"/>
        <v>0</v>
      </c>
      <c r="D251" s="19">
        <f t="shared" si="7"/>
        <v>0</v>
      </c>
      <c r="E251" s="3"/>
      <c r="F251" s="3"/>
    </row>
    <row r="252" spans="1:6" ht="18.75" x14ac:dyDescent="0.3">
      <c r="A252" s="5"/>
      <c r="B252" s="22"/>
      <c r="C252" s="19">
        <f t="shared" si="6"/>
        <v>0</v>
      </c>
      <c r="D252" s="19">
        <f t="shared" si="7"/>
        <v>0</v>
      </c>
      <c r="E252" s="3"/>
      <c r="F252" s="3"/>
    </row>
    <row r="253" spans="1:6" x14ac:dyDescent="0.25">
      <c r="A253" s="94" t="s">
        <v>151</v>
      </c>
      <c r="B253" s="94"/>
      <c r="C253" s="94"/>
      <c r="D253" s="94"/>
      <c r="E253" s="94"/>
      <c r="F253" s="94"/>
    </row>
    <row r="257" customFormat="1" hidden="1" x14ac:dyDescent="0.25"/>
    <row r="258" customFormat="1" hidden="1" x14ac:dyDescent="0.25"/>
    <row r="259" customFormat="1" hidden="1" x14ac:dyDescent="0.25"/>
  </sheetData>
  <sheetProtection algorithmName="SHA-512" hashValue="BG+yzYy9Xi3Xu4mgsZcAQPb//KbA74MhgSkhhGg3Gfctves6hGKwSVaOGDEsulsqt0bhaEecB4utfRnk4IlgqA==" saltValue="k5IBdd5/cWeFyZ++WBrfcA==" spinCount="100000" sheet="1" objects="1" scenarios="1"/>
  <mergeCells count="3">
    <mergeCell ref="A253:F253"/>
    <mergeCell ref="A1:F1"/>
    <mergeCell ref="D2:F9"/>
  </mergeCells>
  <conditionalFormatting sqref="C6">
    <cfRule type="expression" dxfId="1" priority="2">
      <formula>$B$6 = "Other"</formula>
    </cfRule>
  </conditionalFormatting>
  <conditionalFormatting sqref="C7">
    <cfRule type="expression" dxfId="0" priority="1">
      <formula>$B$6="Other"</formula>
    </cfRule>
  </conditionalFormatting>
  <dataValidations count="5">
    <dataValidation type="list" allowBlank="1" showInputMessage="1" showErrorMessage="1" sqref="B6" xr:uid="{E07939B0-9A4C-4FAA-A76D-0078E50233A6}">
      <formula1>"Eligibility System Only, QC Sample Only, Eligibilty System &amp; QC Sample, Other"</formula1>
    </dataValidation>
    <dataValidation type="whole" allowBlank="1" showInputMessage="1" showErrorMessage="1" errorTitle="Number Only" error="Only a number should be entered in this cell." sqref="B4" xr:uid="{93D5AAE7-9B2F-4085-9131-264FE4F2A239}">
      <formula1>0</formula1>
      <formula2>5000</formula2>
    </dataValidation>
    <dataValidation type="decimal" allowBlank="1" showInputMessage="1" showErrorMessage="1" errorTitle="Number Only" error="Only a number should be entered in this cell." sqref="B12:B252" xr:uid="{2E7E1D7E-42D0-4F4F-8617-3E06DF9FE6CC}">
      <formula1>0</formula1>
      <formula2>5000000</formula2>
    </dataValidation>
    <dataValidation type="list" allowBlank="1" showInputMessage="1" showErrorMessage="1" sqref="B8" xr:uid="{B77FCDF4-866B-4BFF-8B4E-A7991AF1124B}">
      <formula1>"Round Up/Down to Nearest Number, Round Down, Round Up"</formula1>
    </dataValidation>
    <dataValidation type="decimal" allowBlank="1" showInputMessage="1" showErrorMessage="1" errorTitle="Number only" error="Only a number should be entered in this cell." sqref="E12:F252" xr:uid="{56C12850-A4EF-4EA2-BC55-9AEA3C34BCF3}">
      <formula1>0</formula1>
      <formula2>5000000</formula2>
    </dataValidation>
  </dataValidations>
  <pageMargins left="0.5" right="0.5" top="0.5" bottom="0.5" header="0.25" footer="0.25"/>
  <pageSetup scale="65" fitToHeight="0" orientation="landscape" horizontalDpi="1200" verticalDpi="1200" r:id="rId1"/>
  <headerFooter>
    <oddFooter>&amp;L&amp;F&amp;C&amp;A&amp;RPage &amp;P of &amp;N</oddFooter>
  </headerFooter>
  <ignoredErrors>
    <ignoredError sqref="C11"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1885435-fb62-4b64-b9bc-a972bb8a55fd">
      <UserInfo>
        <DisplayName>Carly Mihovich</DisplayName>
        <AccountId>17</AccountId>
        <AccountType/>
      </UserInfo>
      <UserInfo>
        <DisplayName>Catherine Benvie</DisplayName>
        <AccountId>13</AccountId>
        <AccountType/>
      </UserInfo>
      <UserInfo>
        <DisplayName>Carly Mihovich</DisplayName>
        <AccountId>21</AccountId>
        <AccountType/>
      </UserInfo>
      <UserInfo>
        <DisplayName>Miles Patrie</DisplayName>
        <AccountId>35</AccountId>
        <AccountType/>
      </UserInfo>
      <UserInfo>
        <DisplayName>Michael Ribar</DisplayName>
        <AccountId>24</AccountId>
        <AccountType/>
      </UserInfo>
      <UserInfo>
        <DisplayName>Lila Gutuskey</DisplayName>
        <AccountId>25</AccountId>
        <AccountType/>
      </UserInfo>
    </SharedWithUsers>
    <lcf76f155ced4ddcb4097134ff3c332f xmlns="84a56a1f-a7e9-4333-b0e4-27816de87548">
      <Terms xmlns="http://schemas.microsoft.com/office/infopath/2007/PartnerControls"/>
    </lcf76f155ced4ddcb4097134ff3c332f>
    <TaxCatchAll xmlns="b924b8ec-875f-48d7-baeb-15cec81cb1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50C655ECE2BF4293EF4165223094A8" ma:contentTypeVersion="9" ma:contentTypeDescription="Create a new document." ma:contentTypeScope="" ma:versionID="c8ae3fefac61b7ea23ddbde11bdb5f12">
  <xsd:schema xmlns:xsd="http://www.w3.org/2001/XMLSchema" xmlns:xs="http://www.w3.org/2001/XMLSchema" xmlns:p="http://schemas.microsoft.com/office/2006/metadata/properties" xmlns:ns2="bc56ab15-64a1-40ff-b7c6-627bcbfb2a09" xmlns:ns3="71885435-fb62-4b64-b9bc-a972bb8a55fd" xmlns:ns4="84a56a1f-a7e9-4333-b0e4-27816de87548" xmlns:ns5="b924b8ec-875f-48d7-baeb-15cec81cb1df" targetNamespace="http://schemas.microsoft.com/office/2006/metadata/properties" ma:root="true" ma:fieldsID="260829f7b6fff286de505c7908294e62" ns2:_="" ns3:_="" ns4:_="" ns5:_="">
    <xsd:import namespace="bc56ab15-64a1-40ff-b7c6-627bcbfb2a09"/>
    <xsd:import namespace="71885435-fb62-4b64-b9bc-a972bb8a55fd"/>
    <xsd:import namespace="84a56a1f-a7e9-4333-b0e4-27816de87548"/>
    <xsd:import namespace="b924b8ec-875f-48d7-baeb-15cec81cb1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4:MediaServiceSearchProperties" minOccurs="0"/>
                <xsd:element ref="ns4:lcf76f155ced4ddcb4097134ff3c332f" minOccurs="0"/>
                <xsd:element ref="ns5:TaxCatchAll"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6ab15-64a1-40ff-b7c6-627bcbfb2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85435-fb62-4b64-b9bc-a972bb8a55f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a56a1f-a7e9-4333-b0e4-27816de87548" elementFormDefault="qualified">
    <xsd:import namespace="http://schemas.microsoft.com/office/2006/documentManagement/types"/>
    <xsd:import namespace="http://schemas.microsoft.com/office/infopath/2007/PartnerControls"/>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c72fef-72f8-47af-9a03-9d82bcab2b6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24b8ec-875f-48d7-baeb-15cec81cb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e32f12-ab62-4587-98b3-6cae6e563e38}" ma:internalName="TaxCatchAll" ma:showField="CatchAllData" ma:web="b924b8ec-875f-48d7-baeb-15cec81cb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7817BD-F89C-4C57-B55B-865271CAE92B}">
  <ds:schemaRefs>
    <ds:schemaRef ds:uri="bc56ab15-64a1-40ff-b7c6-627bcbfb2a09"/>
    <ds:schemaRef ds:uri="http://purl.org/dc/elements/1.1/"/>
    <ds:schemaRef ds:uri="http://schemas.microsoft.com/office/2006/documentManagement/types"/>
    <ds:schemaRef ds:uri="http://schemas.microsoft.com/office/infopath/2007/PartnerControls"/>
    <ds:schemaRef ds:uri="84a56a1f-a7e9-4333-b0e4-27816de87548"/>
    <ds:schemaRef ds:uri="http://purl.org/dc/terms/"/>
    <ds:schemaRef ds:uri="http://schemas.microsoft.com/office/2006/metadata/properties"/>
    <ds:schemaRef ds:uri="b924b8ec-875f-48d7-baeb-15cec81cb1df"/>
    <ds:schemaRef ds:uri="71885435-fb62-4b64-b9bc-a972bb8a55fd"/>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30C6E42-200F-4C72-887A-0B51AB477C36}">
  <ds:schemaRefs>
    <ds:schemaRef ds:uri="http://schemas.microsoft.com/sharepoint/v3/contenttype/forms"/>
  </ds:schemaRefs>
</ds:datastoreItem>
</file>

<file path=customXml/itemProps3.xml><?xml version="1.0" encoding="utf-8"?>
<ds:datastoreItem xmlns:ds="http://schemas.openxmlformats.org/officeDocument/2006/customXml" ds:itemID="{5DB56C8C-1671-4F1F-96E2-37733A00A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56ab15-64a1-40ff-b7c6-627bcbfb2a09"/>
    <ds:schemaRef ds:uri="71885435-fb62-4b64-b9bc-a972bb8a55fd"/>
    <ds:schemaRef ds:uri="84a56a1f-a7e9-4333-b0e4-27816de87548"/>
    <ds:schemaRef ds:uri="b924b8ec-875f-48d7-baeb-15cec81cb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Instructions</vt:lpstr>
      <vt:lpstr>Data Glossary</vt:lpstr>
      <vt:lpstr>State Annual Report</vt:lpstr>
      <vt:lpstr>Cost Neutrality Sampling Data</vt:lpstr>
      <vt:lpstr>'Cost Neutrality Sampling Data'!Print_Area</vt:lpstr>
      <vt:lpstr>'Data Glossary'!Print_Area</vt:lpstr>
      <vt:lpstr>Instructions!Print_Area</vt:lpstr>
      <vt:lpstr>'State Annual Report'!Print_Area</vt:lpstr>
      <vt:lpstr>'Cost Neutrality Sampling Data'!Print_Titles</vt:lpstr>
      <vt:lpstr>'Data Glossary'!Print_Titles</vt:lpstr>
      <vt:lpstr>Instructions!Print_Titles</vt:lpstr>
      <vt:lpstr>'State Annual Report'!Print_Titles</vt:lpstr>
      <vt:lpstr>RowTitleRegion1.A2.B2.3</vt:lpstr>
      <vt:lpstr>RowTitleRegion1.A2.C9.4</vt:lpstr>
      <vt:lpstr>RowTitleRegion1.A3.B9.2</vt:lpstr>
      <vt:lpstr>RowTitleRegion2.A11.B12.2</vt:lpstr>
      <vt:lpstr>RowTitleRegion3.A14.B23.2</vt:lpstr>
      <vt:lpstr>RowTitleRegion4.A25.B34.2</vt:lpstr>
      <vt:lpstr>TitleRegion2.A10.F252.5</vt:lpstr>
      <vt:lpstr>TitleRegion2.A4.N14.3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 Medical Deduction (SMD) Reporting Template</dc:title>
  <dc:subject>SMD Reporting Template SNAP State agencies use to meet SMD’s evaluation requirements</dc:subject>
  <dc:creator>Food and Nutrition Service (FNS), Office of Policy Support (OPS), SNAP Research and Analysis Division</dc:creator>
  <cp:keywords>Standard Medical Deduction, SMD, SNAP demonstration project, evaluation, cost neutrality</cp:keywords>
  <dc:description/>
  <cp:lastModifiedBy>Gilbert, Lynn - FNS</cp:lastModifiedBy>
  <cp:revision/>
  <cp:lastPrinted>2024-05-06T21:58:45Z</cp:lastPrinted>
  <dcterms:created xsi:type="dcterms:W3CDTF">2023-12-21T18:45:43Z</dcterms:created>
  <dcterms:modified xsi:type="dcterms:W3CDTF">2025-07-01T14:20:41Z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0x010100E450C655ECE2BF4293EF4165223094A8</vt:lpwstr>
  </property>
  <property fmtid="{D5CDD505-2E9C-101B-9397-08002B2CF9AE}" pid="4" name="MediaServiceImageTags">
    <vt:lpwstr/>
  </property>
</Properties>
</file>