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cdc.sharepoint.com/teams/OPHDST-DMD-PHDTB-DESOT/Shared Documents/SOC/OMB package/2024_Fall_Package/30-Day Package/"/>
    </mc:Choice>
  </mc:AlternateContent>
  <xr:revisionPtr revIDLastSave="68" documentId="13_ncr:1_{9B7CC4F6-23A8-4621-8F2C-045E94C51747}" xr6:coauthVersionLast="47" xr6:coauthVersionMax="47" xr10:uidLastSave="{7A4159B5-8711-4AC3-8432-BDB02B7198C6}"/>
  <bookViews>
    <workbookView xWindow="-120" yWindow="-120" windowWidth="25440" windowHeight="15390" xr2:uid="{00000000-000D-0000-FFFF-FFFF00000000}"/>
  </bookViews>
  <sheets>
    <sheet name="Introduction" sheetId="4" r:id="rId1"/>
    <sheet name="Definitions" sheetId="6" r:id="rId2"/>
    <sheet name="Diseases" sheetId="10" r:id="rId3"/>
    <sheet name="Data Elements" sheetId="9" r:id="rId4"/>
    <sheet name="Diseases + Data Elements" sheetId="11" r:id="rId5"/>
  </sheets>
  <definedNames>
    <definedName name="_xlnm.Print_Area" localSheetId="3">'Data Elements'!$A$1:$D$17</definedName>
    <definedName name="_xlnm.Print_Area" localSheetId="1">Definitions!$A$1:$B$14</definedName>
    <definedName name="_xlnm.Print_Area" localSheetId="2">Diseases!$A$1:$E$17</definedName>
    <definedName name="_xlnm.Print_Area" localSheetId="0">Introduction!$A$1:$A$7</definedName>
    <definedName name="_xlnm.Print_Titles" localSheetId="1">Definitions!$A:$A,Definitions!$1:$1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1" l="1"/>
  <c r="E15" i="11"/>
  <c r="E16" i="11"/>
  <c r="E13" i="11"/>
  <c r="E14" i="9"/>
  <c r="E15" i="9"/>
  <c r="E16" i="9"/>
  <c r="E13" i="9"/>
  <c r="E9" i="11"/>
  <c r="E17" i="11"/>
  <c r="D14" i="10"/>
  <c r="D15" i="10"/>
  <c r="D16" i="10"/>
  <c r="E17" i="9"/>
</calcChain>
</file>

<file path=xl/sharedStrings.xml><?xml version="1.0" encoding="utf-8"?>
<sst xmlns="http://schemas.openxmlformats.org/spreadsheetml/2006/main" count="99" uniqueCount="49">
  <si>
    <t xml:space="preserve">The purpose of this document is to explain and show how the burden estimates in Table A12A were calculated. </t>
  </si>
  <si>
    <t>Item</t>
  </si>
  <si>
    <t>Definition</t>
  </si>
  <si>
    <t>Respondent Type</t>
  </si>
  <si>
    <t>States</t>
  </si>
  <si>
    <t>50 states</t>
  </si>
  <si>
    <t>Territories</t>
  </si>
  <si>
    <t>American Samoa, Northern Mariana Islands, Guam, U.S. Virgin Islands, Puerto Rico</t>
  </si>
  <si>
    <t>Freely Associated States</t>
  </si>
  <si>
    <t>Micronesia, Marshall Islands, Palau</t>
  </si>
  <si>
    <t>Cities</t>
  </si>
  <si>
    <t>NYC, DC</t>
  </si>
  <si>
    <t>Form Description</t>
  </si>
  <si>
    <t>Weekly Automated</t>
  </si>
  <si>
    <t>Incudes the burden incurred by the respondent for sending case notification data to CDC on a weekly basis. Includes automated transmission through National Electronic Telecommunications System for Surveillance (NETSS) messages, Health Level 7 (HL7) electronic messages, or other means</t>
  </si>
  <si>
    <t>Weekly Non-automated</t>
  </si>
  <si>
    <t>Includes the burden incurred by the respondent for sending case counts to CDC on a weekly basis. Includes electronic non-automated transmission (aggregate data uploads, XML uploads, data entry) and non-electronic, non-automated transmission (aggregate email reports)</t>
  </si>
  <si>
    <t>Weekly MMG Implementation</t>
  </si>
  <si>
    <t>Includes the burden incurred by the respondents to implement the guidelines set forth in message mapping guides (MMGs) to standardize the data content needed for automated HL7 electronic case notification messages.</t>
  </si>
  <si>
    <t>Annual</t>
  </si>
  <si>
    <t>Includes the burden incurred by the respondent to reconcile the annual case counts and send the reconciled case notification data (automated or non-automated) once per year to CDC.</t>
  </si>
  <si>
    <t>One time Addition of Diseases and Data Elements</t>
  </si>
  <si>
    <t>Includes the one-time burden incurred by the respondents to add the data elements to their surveillance system and modify their case notification message. In general, a one-time average burden of 30 minutes is incurred for respondents to add up to 10 additional data elements to their surveillance system and a one-time average burden of 30 minutes is incurred for respondents to modify their electronic case notification message to accommodate up to 10 additional data elements. A one-time average burden of 15 minutes is incurred for respondents to incorporate data for one new disease/condition (with core only and no disease-specific date elements) into their electronic case notification message.</t>
  </si>
  <si>
    <t>One Time Burden to Add 3 Diseases to NNDSS (Core data elements only)</t>
  </si>
  <si>
    <t>Respondents</t>
  </si>
  <si>
    <t>Number of Respondents</t>
  </si>
  <si>
    <t>Number of  Responses per Respondent</t>
  </si>
  <si>
    <t>Average Burden Per Response  (in hours): One-time Addition of All Diseases</t>
  </si>
  <si>
    <t>45/60</t>
  </si>
  <si>
    <t xml:space="preserve">Annualized One Time Burden to Add 3 Diseases to NNDSS (Core data elements only) </t>
  </si>
  <si>
    <t>Average Burden Per Response  (in hours): Annualized One-time Addition of All Diseases</t>
  </si>
  <si>
    <t>15/60</t>
  </si>
  <si>
    <t>Total</t>
  </si>
  <si>
    <t xml:space="preserve">One-Time Burden to Add 61 Data Elements to NNDSS </t>
  </si>
  <si>
    <t xml:space="preserve">Annualized One-Time Burden to Add 61 Data Elements to NNDSS </t>
  </si>
  <si>
    <t>Total Annualized One-Time Burden (in hours)</t>
  </si>
  <si>
    <t xml:space="preserve">One Time Burden to Add 3 Diseases and 61 Data Elements to NNDSS </t>
  </si>
  <si>
    <t>Average Burden Per Response  (in hours): One-time Addition of All Diseases and Data Elements</t>
  </si>
  <si>
    <t>Total One-Time Burden (in hours)</t>
  </si>
  <si>
    <t xml:space="preserve">Annualized One Time Burden to Add 3 Diseases and 61 Data Elements to NNDSS </t>
  </si>
  <si>
    <t>Average Burden Per Response  (in hours): Annualized One-time Addition of All Diseases and Data Elements</t>
  </si>
  <si>
    <t>45/60 + 6 = 7</t>
  </si>
  <si>
    <t>Average Burden Per Response  (in hours): One-time Addition of 61 Data Elements</t>
  </si>
  <si>
    <t>Average Burden Per Response  (in hours): Annualized One-time Addition of 61 Data Elements</t>
  </si>
  <si>
    <r>
      <t>Diseases:</t>
    </r>
    <r>
      <rPr>
        <sz val="11"/>
        <color theme="1"/>
        <rFont val="Calibri"/>
        <family val="2"/>
        <scheme val="minor"/>
      </rPr>
      <t xml:space="preserve"> The Diseases Tab includes two tables. The first table shows the one-time burden to add </t>
    </r>
    <r>
      <rPr>
        <u/>
        <sz val="11"/>
        <color theme="1"/>
        <rFont val="Calibri"/>
        <family val="2"/>
        <scheme val="minor"/>
      </rPr>
      <t>three diseases</t>
    </r>
    <r>
      <rPr>
        <sz val="11"/>
        <color theme="1"/>
        <rFont val="Calibri"/>
        <family val="2"/>
        <scheme val="minor"/>
      </rPr>
      <t xml:space="preserve"> to NNDSS and the second table shows the annualized one-time burden (one-time burden divided by three) to add </t>
    </r>
    <r>
      <rPr>
        <u/>
        <sz val="11"/>
        <color theme="1"/>
        <rFont val="Calibri"/>
        <family val="2"/>
        <scheme val="minor"/>
      </rPr>
      <t>three diseases</t>
    </r>
    <r>
      <rPr>
        <sz val="11"/>
        <color theme="1"/>
        <rFont val="Calibri"/>
        <family val="2"/>
        <scheme val="minor"/>
      </rPr>
      <t xml:space="preserve"> to NNDSS.</t>
    </r>
  </si>
  <si>
    <r>
      <rPr>
        <b/>
        <sz val="11"/>
        <color theme="1"/>
        <rFont val="Calibri"/>
        <family val="2"/>
        <scheme val="minor"/>
      </rPr>
      <t>Data Elements:</t>
    </r>
    <r>
      <rPr>
        <sz val="11"/>
        <color rgb="FF000000"/>
        <rFont val="Calibri"/>
        <scheme val="minor"/>
      </rPr>
      <t xml:space="preserve"> The Data Elements Tab includes two tables. The first table shows the one time burden to add </t>
    </r>
    <r>
      <rPr>
        <u/>
        <sz val="11"/>
        <color rgb="FF000000"/>
        <rFont val="Calibri"/>
        <family val="2"/>
        <scheme val="minor"/>
      </rPr>
      <t>61 d</t>
    </r>
    <r>
      <rPr>
        <u/>
        <sz val="11"/>
        <color rgb="FF000000"/>
        <rFont val="Calibri"/>
        <scheme val="minor"/>
      </rPr>
      <t>ata elements</t>
    </r>
    <r>
      <rPr>
        <sz val="11"/>
        <color rgb="FF000000"/>
        <rFont val="Calibri"/>
        <scheme val="minor"/>
      </rPr>
      <t xml:space="preserve"> to NNDSS and the second table shows the annualized one time burden (one time burden divided by three) to add </t>
    </r>
    <r>
      <rPr>
        <u/>
        <sz val="11"/>
        <color rgb="FF000000"/>
        <rFont val="Calibri"/>
        <scheme val="minor"/>
      </rPr>
      <t>61 data elements</t>
    </r>
    <r>
      <rPr>
        <sz val="11"/>
        <color rgb="FF000000"/>
        <rFont val="Calibri"/>
        <scheme val="minor"/>
      </rPr>
      <t xml:space="preserve"> to NNDSS. The annualized burden of all respondents combined to add the </t>
    </r>
    <r>
      <rPr>
        <u/>
        <sz val="11"/>
        <color rgb="FF000000"/>
        <rFont val="Calibri"/>
        <scheme val="minor"/>
      </rPr>
      <t>61 data elements</t>
    </r>
    <r>
      <rPr>
        <sz val="11"/>
        <color rgb="FF000000"/>
        <rFont val="Calibri"/>
        <scheme val="minor"/>
      </rPr>
      <t xml:space="preserve"> is </t>
    </r>
    <r>
      <rPr>
        <u/>
        <sz val="11"/>
        <color rgb="FF000000"/>
        <rFont val="Calibri"/>
        <scheme val="minor"/>
      </rPr>
      <t>120 hours</t>
    </r>
    <r>
      <rPr>
        <sz val="11"/>
        <color rgb="FF000000"/>
        <rFont val="Calibri"/>
        <scheme val="minor"/>
      </rPr>
      <t>. Of the</t>
    </r>
    <r>
      <rPr>
        <u/>
        <sz val="11"/>
        <color rgb="FF000000"/>
        <rFont val="Calibri"/>
        <family val="2"/>
        <scheme val="minor"/>
      </rPr>
      <t xml:space="preserve"> 61 d</t>
    </r>
    <r>
      <rPr>
        <u/>
        <sz val="11"/>
        <color rgb="FF000000"/>
        <rFont val="Calibri"/>
        <scheme val="minor"/>
      </rPr>
      <t>ata elements</t>
    </r>
    <r>
      <rPr>
        <sz val="11"/>
        <color rgb="FF000000"/>
        <rFont val="Calibri"/>
        <scheme val="minor"/>
      </rPr>
      <t xml:space="preserve">, </t>
    </r>
    <r>
      <rPr>
        <u/>
        <sz val="11"/>
        <color rgb="FF000000"/>
        <rFont val="Calibri"/>
        <scheme val="minor"/>
      </rPr>
      <t>0 are from a new  condition under standardized surveillance</t>
    </r>
    <r>
      <rPr>
        <sz val="11"/>
        <color rgb="FF000000"/>
        <rFont val="Calibri"/>
        <scheme val="minor"/>
      </rPr>
      <t xml:space="preserve">. Therefore, </t>
    </r>
    <r>
      <rPr>
        <u/>
        <sz val="11"/>
        <color rgb="FF000000"/>
        <rFont val="Calibri"/>
        <scheme val="minor"/>
      </rPr>
      <t>100% of the 120 burden hours are from conditions currently submitted through NNDSS.</t>
    </r>
    <r>
      <rPr>
        <sz val="11"/>
        <color rgb="FF000000"/>
        <rFont val="Calibri"/>
        <scheme val="minor"/>
      </rPr>
      <t xml:space="preserve"> </t>
    </r>
  </si>
  <si>
    <r>
      <t xml:space="preserve">Diseases + Data Elements: </t>
    </r>
    <r>
      <rPr>
        <sz val="11"/>
        <color theme="1"/>
        <rFont val="Calibri"/>
        <family val="2"/>
        <scheme val="minor"/>
      </rPr>
      <t xml:space="preserve">The Total Diseases +  Data Elements Tab includes two tables. The first table shows the one-time burden to add </t>
    </r>
    <r>
      <rPr>
        <u/>
        <sz val="11"/>
        <color theme="1"/>
        <rFont val="Calibri"/>
        <family val="2"/>
        <scheme val="minor"/>
      </rPr>
      <t>3 diseases</t>
    </r>
    <r>
      <rPr>
        <sz val="11"/>
        <color theme="1"/>
        <rFont val="Calibri"/>
        <family val="2"/>
        <scheme val="minor"/>
      </rPr>
      <t xml:space="preserve"> and </t>
    </r>
    <r>
      <rPr>
        <u/>
        <sz val="11"/>
        <color theme="1"/>
        <rFont val="Calibri"/>
        <family val="2"/>
        <scheme val="minor"/>
      </rPr>
      <t>61 data elements</t>
    </r>
    <r>
      <rPr>
        <sz val="11"/>
        <color theme="1"/>
        <rFont val="Calibri"/>
        <family val="2"/>
        <scheme val="minor"/>
      </rPr>
      <t xml:space="preserve"> to NNDSS and the second table shows the annualized one-time burden (one time burden divided by three) to add </t>
    </r>
    <r>
      <rPr>
        <u/>
        <sz val="11"/>
        <color theme="1"/>
        <rFont val="Calibri"/>
        <family val="2"/>
        <scheme val="minor"/>
      </rPr>
      <t>3 diseases</t>
    </r>
    <r>
      <rPr>
        <sz val="11"/>
        <color theme="1"/>
        <rFont val="Calibri"/>
        <family val="2"/>
        <scheme val="minor"/>
      </rPr>
      <t xml:space="preserve"> and </t>
    </r>
    <r>
      <rPr>
        <u/>
        <sz val="11"/>
        <color theme="1"/>
        <rFont val="Calibri"/>
        <family val="2"/>
        <scheme val="minor"/>
      </rPr>
      <t>61 data elements</t>
    </r>
    <r>
      <rPr>
        <sz val="11"/>
        <color theme="1"/>
        <rFont val="Calibri"/>
        <family val="2"/>
        <scheme val="minor"/>
      </rPr>
      <t xml:space="preserve"> to NNDSS. The total annualized one-time burden (in hours) for each respondent type (States, Territories, Freely Associated States, Cities) corresponds to the each line on Table A12A for the one-time addition of diseases and data elements.</t>
    </r>
  </si>
  <si>
    <t>The document includes six additional tabs: Definitions, Diseases, Data Elements, Diseases + Data Elements.</t>
  </si>
  <si>
    <r>
      <rPr>
        <b/>
        <sz val="11"/>
        <color theme="1"/>
        <rFont val="Calibri"/>
        <family val="2"/>
        <scheme val="minor"/>
      </rPr>
      <t>Definitions</t>
    </r>
    <r>
      <rPr>
        <sz val="11"/>
        <color theme="1"/>
        <rFont val="Calibri"/>
        <family val="2"/>
        <scheme val="minor"/>
      </rPr>
      <t>: The Definitions tab includes definitions for concepts used throughout the document including respondent type, and form description.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</si>
</sst>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5" x14ac:knownFonts="1">
    <font>
      <sz val="11"/>
      <color theme="1"/>
      <name val="Calibri"/>
      <family val="2"/>
      <scheme val="minor"/>
    </font>
    <font>
      <b/>
      <sz val="11"/>
      <color theme="1"/>
      <name val="Calibri"/>
      <family val="2"/>
      <scheme val="minor"/>
    </font>
    <font>
      <sz val="12"/>
      <color theme="1"/>
      <name val="Calibri"/>
      <family val="2"/>
      <scheme val="minor"/>
    </font>
    <font>
      <b/>
      <sz val="11"/>
      <color rgb="FF000000"/>
      <name val="Calibri"/>
      <family val="2"/>
    </font>
    <font>
      <sz val="11"/>
      <color rgb="FF000000"/>
      <name val="Calibri"/>
      <family val="2"/>
    </font>
    <font>
      <b/>
      <u/>
      <sz val="11"/>
      <color rgb="FF000000"/>
      <name val="Calibri"/>
      <family val="2"/>
    </font>
    <font>
      <b/>
      <u/>
      <sz val="11"/>
      <color rgb="FF000000"/>
      <name val="Calibri"/>
      <family val="2"/>
      <scheme val="minor"/>
    </font>
    <font>
      <u/>
      <sz val="11"/>
      <color theme="1"/>
      <name val="Calibri"/>
      <family val="2"/>
      <scheme val="minor"/>
    </font>
    <font>
      <sz val="11"/>
      <color rgb="FF000000"/>
      <name val="Calibri"/>
      <scheme val="minor"/>
    </font>
    <font>
      <u/>
      <sz val="11"/>
      <color rgb="FF000000"/>
      <name val="Calibri"/>
      <scheme val="minor"/>
    </font>
    <font>
      <b/>
      <sz val="11"/>
      <color theme="1" tint="4.9989318521683403E-2"/>
      <name val="Calibri"/>
      <family val="2"/>
    </font>
    <font>
      <sz val="11"/>
      <color theme="1" tint="4.9989318521683403E-2"/>
      <name val="Calibri"/>
      <family val="2"/>
    </font>
    <font>
      <sz val="11"/>
      <color theme="1" tint="4.9989318521683403E-2"/>
      <name val="Calibri"/>
      <family val="2"/>
      <scheme val="minor"/>
    </font>
    <font>
      <sz val="11"/>
      <color theme="1"/>
      <name val="Calibri"/>
      <family val="2"/>
      <scheme val="minor"/>
    </font>
    <font>
      <u/>
      <sz val="11"/>
      <color rgb="FF000000"/>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9">
    <xf numFmtId="0" fontId="0" fillId="0" borderId="0" xfId="0"/>
    <xf numFmtId="0" fontId="0" fillId="0" borderId="0" xfId="0" applyAlignment="1">
      <alignment wrapText="1"/>
    </xf>
    <xf numFmtId="3" fontId="0" fillId="0" borderId="0" xfId="0" applyNumberFormat="1"/>
    <xf numFmtId="0" fontId="1" fillId="0" borderId="0" xfId="0" applyFont="1" applyAlignment="1">
      <alignment vertical="top" wrapText="1"/>
    </xf>
    <xf numFmtId="0" fontId="0" fillId="0" borderId="0" xfId="0" applyAlignment="1">
      <alignment horizontal="left" wrapText="1"/>
    </xf>
    <xf numFmtId="0" fontId="2" fillId="0" borderId="0" xfId="0" applyFont="1" applyAlignment="1">
      <alignment horizontal="left" wrapText="1"/>
    </xf>
    <xf numFmtId="0" fontId="0" fillId="0" borderId="0" xfId="0" applyFont="1"/>
    <xf numFmtId="0" fontId="2" fillId="0" borderId="0" xfId="0" applyFont="1"/>
    <xf numFmtId="0" fontId="0" fillId="0" borderId="0" xfId="0" applyAlignment="1">
      <alignment vertical="top" wrapText="1"/>
    </xf>
    <xf numFmtId="0" fontId="0" fillId="0" borderId="0" xfId="0" applyFont="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horizontal="right" vertical="center" wrapText="1"/>
    </xf>
    <xf numFmtId="0" fontId="1" fillId="0" borderId="0" xfId="0" applyFont="1" applyAlignment="1">
      <alignment horizontal="left" vertical="top" wrapText="1"/>
    </xf>
    <xf numFmtId="0" fontId="5" fillId="0" borderId="0" xfId="0" applyFont="1" applyAlignment="1">
      <alignment vertical="center"/>
    </xf>
    <xf numFmtId="3" fontId="4" fillId="0" borderId="4" xfId="0" applyNumberFormat="1" applyFont="1" applyBorder="1" applyAlignment="1">
      <alignment horizontal="right" vertical="center" wrapText="1"/>
    </xf>
    <xf numFmtId="0" fontId="6" fillId="0" borderId="0" xfId="0" applyFont="1"/>
    <xf numFmtId="17" fontId="4" fillId="0" borderId="4" xfId="0" applyNumberFormat="1" applyFont="1" applyBorder="1" applyAlignment="1">
      <alignment horizontal="right" vertical="center" wrapText="1"/>
    </xf>
    <xf numFmtId="17" fontId="4" fillId="0" borderId="4" xfId="0" quotePrefix="1" applyNumberFormat="1" applyFont="1" applyBorder="1" applyAlignment="1">
      <alignment horizontal="right" vertical="center" wrapText="1"/>
    </xf>
    <xf numFmtId="6" fontId="0" fillId="0" borderId="0" xfId="0" applyNumberFormat="1"/>
    <xf numFmtId="14" fontId="2" fillId="0" borderId="0" xfId="0" applyNumberFormat="1" applyFont="1" applyAlignment="1">
      <alignment horizontal="left" wrapText="1"/>
    </xf>
    <xf numFmtId="0" fontId="4" fillId="0" borderId="0" xfId="0" applyFont="1" applyBorder="1" applyAlignment="1">
      <alignment horizontal="right" vertical="center" wrapText="1"/>
    </xf>
    <xf numFmtId="0" fontId="4" fillId="0" borderId="4" xfId="0" applyFont="1" applyFill="1" applyBorder="1" applyAlignment="1">
      <alignment horizontal="right" vertical="center" wrapText="1"/>
    </xf>
    <xf numFmtId="3" fontId="4" fillId="0" borderId="4" xfId="0" applyNumberFormat="1" applyFont="1" applyFill="1" applyBorder="1" applyAlignment="1">
      <alignment horizontal="right" vertical="center" wrapText="1"/>
    </xf>
    <xf numFmtId="0" fontId="4" fillId="0" borderId="4" xfId="0" applyFont="1" applyFill="1" applyBorder="1" applyAlignment="1">
      <alignment vertical="center" wrapText="1"/>
    </xf>
    <xf numFmtId="0" fontId="10" fillId="0" borderId="2" xfId="0" applyFont="1" applyBorder="1" applyAlignment="1">
      <alignment horizontal="center" vertical="center" wrapText="1"/>
    </xf>
    <xf numFmtId="0" fontId="11" fillId="0" borderId="4" xfId="0" applyFont="1" applyBorder="1" applyAlignment="1">
      <alignment horizontal="right" vertical="center" wrapText="1"/>
    </xf>
    <xf numFmtId="0" fontId="1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tabSelected="1" zoomScaleNormal="100" workbookViewId="0">
      <selection activeCell="A5" sqref="A5"/>
    </sheetView>
  </sheetViews>
  <sheetFormatPr defaultRowHeight="15" x14ac:dyDescent="0.25"/>
  <cols>
    <col min="1" max="1" width="117" style="4" customWidth="1"/>
  </cols>
  <sheetData>
    <row r="1" spans="1:1" s="6" customFormat="1" x14ac:dyDescent="0.25">
      <c r="A1" s="9"/>
    </row>
    <row r="2" spans="1:1" s="6" customFormat="1" x14ac:dyDescent="0.25">
      <c r="A2" s="9" t="s">
        <v>0</v>
      </c>
    </row>
    <row r="3" spans="1:1" s="6" customFormat="1" x14ac:dyDescent="0.25">
      <c r="A3" s="9" t="s">
        <v>47</v>
      </c>
    </row>
    <row r="4" spans="1:1" s="6" customFormat="1" ht="30" x14ac:dyDescent="0.25">
      <c r="A4" s="9" t="s">
        <v>48</v>
      </c>
    </row>
    <row r="5" spans="1:1" s="6" customFormat="1" ht="30" x14ac:dyDescent="0.25">
      <c r="A5" s="14" t="s">
        <v>44</v>
      </c>
    </row>
    <row r="6" spans="1:1" s="7" customFormat="1" ht="75" x14ac:dyDescent="0.25">
      <c r="A6" s="1" t="s">
        <v>45</v>
      </c>
    </row>
    <row r="7" spans="1:1" s="7" customFormat="1" ht="75" x14ac:dyDescent="0.25">
      <c r="A7" s="14" t="s">
        <v>46</v>
      </c>
    </row>
    <row r="8" spans="1:1" s="7" customFormat="1" ht="15.75" x14ac:dyDescent="0.25">
      <c r="A8" s="21">
        <v>45685</v>
      </c>
    </row>
    <row r="9" spans="1:1" s="7" customFormat="1" ht="15.75" x14ac:dyDescent="0.25">
      <c r="A9" s="5"/>
    </row>
    <row r="10" spans="1:1" s="7" customFormat="1" ht="15.75" x14ac:dyDescent="0.25">
      <c r="A10" s="5"/>
    </row>
    <row r="11" spans="1:1" s="7" customFormat="1" ht="15.75" x14ac:dyDescent="0.25">
      <c r="A11" s="5"/>
    </row>
    <row r="12" spans="1:1" s="7" customFormat="1" ht="15.75" x14ac:dyDescent="0.25">
      <c r="A12" s="5"/>
    </row>
    <row r="13" spans="1:1" s="7" customFormat="1" ht="15.75" x14ac:dyDescent="0.25">
      <c r="A13" s="5"/>
    </row>
    <row r="14" spans="1:1" s="7" customFormat="1" ht="15.75" x14ac:dyDescent="0.25">
      <c r="A14" s="5"/>
    </row>
    <row r="15" spans="1:1" s="7" customFormat="1" ht="15.75" x14ac:dyDescent="0.25">
      <c r="A15" s="5"/>
    </row>
    <row r="16" spans="1:1" s="7" customFormat="1" ht="15.75" x14ac:dyDescent="0.25">
      <c r="A16" s="5"/>
    </row>
    <row r="17" spans="1:1" s="7" customFormat="1" ht="15.75" x14ac:dyDescent="0.25">
      <c r="A17" s="5"/>
    </row>
    <row r="18" spans="1:1" s="7" customFormat="1" ht="15.75" x14ac:dyDescent="0.25">
      <c r="A18" s="5"/>
    </row>
    <row r="19" spans="1:1" s="7" customFormat="1" ht="15.75" x14ac:dyDescent="0.25">
      <c r="A19" s="5"/>
    </row>
    <row r="20" spans="1:1" s="7" customFormat="1" ht="15.75" x14ac:dyDescent="0.25">
      <c r="A20" s="5"/>
    </row>
    <row r="21" spans="1:1" s="7" customFormat="1" ht="15.75" x14ac:dyDescent="0.25">
      <c r="A21" s="5"/>
    </row>
    <row r="22" spans="1:1" s="7" customFormat="1" ht="15.75" x14ac:dyDescent="0.25">
      <c r="A22" s="5"/>
    </row>
    <row r="23" spans="1:1" s="7" customFormat="1" ht="15.75" x14ac:dyDescent="0.25">
      <c r="A23" s="5"/>
    </row>
    <row r="24" spans="1:1" s="7" customFormat="1" ht="15.75" x14ac:dyDescent="0.25">
      <c r="A24" s="5"/>
    </row>
  </sheetData>
  <pageMargins left="0.7" right="0.7" top="0.75" bottom="0.75" header="0.3" footer="0.3"/>
  <pageSetup orientation="landscape" r:id="rId1"/>
  <headerFooter>
    <oddHeader>&amp;CAttachment 20. Burden Table Calculations
&amp;RIntroduction</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topLeftCell="A7" zoomScaleNormal="100" workbookViewId="0">
      <selection activeCell="B12" sqref="B12"/>
    </sheetView>
  </sheetViews>
  <sheetFormatPr defaultRowHeight="15" x14ac:dyDescent="0.25"/>
  <cols>
    <col min="1" max="1" width="23.85546875" style="1" customWidth="1"/>
    <col min="2" max="2" width="77.85546875" style="8" customWidth="1"/>
  </cols>
  <sheetData>
    <row r="1" spans="1:2" x14ac:dyDescent="0.25">
      <c r="A1" s="3" t="s">
        <v>1</v>
      </c>
      <c r="B1" s="3" t="s">
        <v>2</v>
      </c>
    </row>
    <row r="2" spans="1:2" x14ac:dyDescent="0.25">
      <c r="A2" s="8"/>
    </row>
    <row r="3" spans="1:2" x14ac:dyDescent="0.25">
      <c r="A3" s="3" t="s">
        <v>3</v>
      </c>
    </row>
    <row r="4" spans="1:2" x14ac:dyDescent="0.25">
      <c r="A4" s="8" t="s">
        <v>4</v>
      </c>
      <c r="B4" s="8" t="s">
        <v>5</v>
      </c>
    </row>
    <row r="5" spans="1:2" x14ac:dyDescent="0.25">
      <c r="A5" s="8" t="s">
        <v>6</v>
      </c>
      <c r="B5" s="8" t="s">
        <v>7</v>
      </c>
    </row>
    <row r="6" spans="1:2" x14ac:dyDescent="0.25">
      <c r="A6" s="8" t="s">
        <v>8</v>
      </c>
      <c r="B6" s="8" t="s">
        <v>9</v>
      </c>
    </row>
    <row r="7" spans="1:2" x14ac:dyDescent="0.25">
      <c r="A7" s="8" t="s">
        <v>10</v>
      </c>
      <c r="B7" s="8" t="s">
        <v>11</v>
      </c>
    </row>
    <row r="8" spans="1:2" x14ac:dyDescent="0.25">
      <c r="A8" s="8"/>
    </row>
    <row r="9" spans="1:2" x14ac:dyDescent="0.25">
      <c r="A9" s="3" t="s">
        <v>12</v>
      </c>
    </row>
    <row r="10" spans="1:2" ht="60" x14ac:dyDescent="0.25">
      <c r="A10" s="8" t="s">
        <v>13</v>
      </c>
      <c r="B10" s="8" t="s">
        <v>14</v>
      </c>
    </row>
    <row r="11" spans="1:2" ht="60" x14ac:dyDescent="0.25">
      <c r="A11" s="8" t="s">
        <v>15</v>
      </c>
      <c r="B11" s="8" t="s">
        <v>16</v>
      </c>
    </row>
    <row r="12" spans="1:2" ht="45" x14ac:dyDescent="0.25">
      <c r="A12" s="8" t="s">
        <v>17</v>
      </c>
      <c r="B12" s="8" t="s">
        <v>18</v>
      </c>
    </row>
    <row r="13" spans="1:2" ht="45" x14ac:dyDescent="0.25">
      <c r="A13" s="8" t="s">
        <v>19</v>
      </c>
      <c r="B13" s="8" t="s">
        <v>20</v>
      </c>
    </row>
    <row r="14" spans="1:2" ht="135" x14ac:dyDescent="0.25">
      <c r="A14" s="8" t="s">
        <v>21</v>
      </c>
      <c r="B14" s="8" t="s">
        <v>22</v>
      </c>
    </row>
  </sheetData>
  <pageMargins left="0.7" right="0.7" top="0.75" bottom="0.75" header="0.3" footer="0.3"/>
  <pageSetup orientation="landscape" r:id="rId1"/>
  <headerFooter>
    <oddHeader>&amp;CAttachment 20. Burden Table Calculations
&amp;RDefinitions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D17"/>
  <sheetViews>
    <sheetView topLeftCell="A3" workbookViewId="0">
      <selection activeCell="D5" sqref="D5"/>
    </sheetView>
  </sheetViews>
  <sheetFormatPr defaultRowHeight="15" x14ac:dyDescent="0.25"/>
  <cols>
    <col min="1" max="4" width="15.85546875" customWidth="1"/>
  </cols>
  <sheetData>
    <row r="3" spans="1:4" ht="15.75" thickBot="1" x14ac:dyDescent="0.3">
      <c r="A3" s="17" t="s">
        <v>23</v>
      </c>
    </row>
    <row r="4" spans="1:4" ht="75.75" thickBot="1" x14ac:dyDescent="0.3">
      <c r="A4" s="10" t="s">
        <v>24</v>
      </c>
      <c r="B4" s="11" t="s">
        <v>25</v>
      </c>
      <c r="C4" s="11" t="s">
        <v>26</v>
      </c>
      <c r="D4" s="11" t="s">
        <v>27</v>
      </c>
    </row>
    <row r="5" spans="1:4" ht="15.75" thickBot="1" x14ac:dyDescent="0.3">
      <c r="A5" s="12" t="s">
        <v>4</v>
      </c>
      <c r="B5" s="13">
        <v>50</v>
      </c>
      <c r="C5" s="13">
        <v>1</v>
      </c>
      <c r="D5" s="13" t="s">
        <v>28</v>
      </c>
    </row>
    <row r="6" spans="1:4" ht="15.75" thickBot="1" x14ac:dyDescent="0.3">
      <c r="A6" s="12" t="s">
        <v>6</v>
      </c>
      <c r="B6" s="13">
        <v>5</v>
      </c>
      <c r="C6" s="13">
        <v>1</v>
      </c>
      <c r="D6" s="13" t="s">
        <v>28</v>
      </c>
    </row>
    <row r="7" spans="1:4" ht="45.75" thickBot="1" x14ac:dyDescent="0.3">
      <c r="A7" s="12" t="s">
        <v>8</v>
      </c>
      <c r="B7" s="13">
        <v>3</v>
      </c>
      <c r="C7" s="13">
        <v>1</v>
      </c>
      <c r="D7" s="13" t="s">
        <v>28</v>
      </c>
    </row>
    <row r="8" spans="1:4" ht="15.75" thickBot="1" x14ac:dyDescent="0.3">
      <c r="A8" s="12" t="s">
        <v>10</v>
      </c>
      <c r="B8" s="13">
        <v>2</v>
      </c>
      <c r="C8" s="13">
        <v>1</v>
      </c>
      <c r="D8" s="13" t="s">
        <v>28</v>
      </c>
    </row>
    <row r="9" spans="1:4" ht="15.75" thickBot="1" x14ac:dyDescent="0.3">
      <c r="A9" s="12"/>
      <c r="B9" s="13"/>
      <c r="C9" s="13"/>
      <c r="D9" s="13"/>
    </row>
    <row r="11" spans="1:4" ht="15.75" thickBot="1" x14ac:dyDescent="0.3">
      <c r="A11" s="15" t="s">
        <v>29</v>
      </c>
    </row>
    <row r="12" spans="1:4" ht="105" customHeight="1" thickBot="1" x14ac:dyDescent="0.3">
      <c r="A12" s="10" t="s">
        <v>24</v>
      </c>
      <c r="B12" s="11" t="s">
        <v>25</v>
      </c>
      <c r="C12" s="11" t="s">
        <v>26</v>
      </c>
      <c r="D12" s="11" t="s">
        <v>30</v>
      </c>
    </row>
    <row r="13" spans="1:4" ht="15.75" thickBot="1" x14ac:dyDescent="0.3">
      <c r="A13" s="12" t="s">
        <v>4</v>
      </c>
      <c r="B13" s="13">
        <v>50</v>
      </c>
      <c r="C13" s="13">
        <v>1</v>
      </c>
      <c r="D13" s="19" t="s">
        <v>31</v>
      </c>
    </row>
    <row r="14" spans="1:4" ht="15.75" thickBot="1" x14ac:dyDescent="0.3">
      <c r="A14" s="12" t="s">
        <v>6</v>
      </c>
      <c r="B14" s="13">
        <v>5</v>
      </c>
      <c r="C14" s="13">
        <v>1</v>
      </c>
      <c r="D14" s="18" t="str">
        <f t="shared" ref="D14:D16" si="0">$D$13</f>
        <v>15/60</v>
      </c>
    </row>
    <row r="15" spans="1:4" ht="45.75" thickBot="1" x14ac:dyDescent="0.3">
      <c r="A15" s="12" t="s">
        <v>8</v>
      </c>
      <c r="B15" s="13">
        <v>3</v>
      </c>
      <c r="C15" s="13">
        <v>1</v>
      </c>
      <c r="D15" s="19" t="str">
        <f t="shared" si="0"/>
        <v>15/60</v>
      </c>
    </row>
    <row r="16" spans="1:4" ht="15.75" thickBot="1" x14ac:dyDescent="0.3">
      <c r="A16" s="12" t="s">
        <v>10</v>
      </c>
      <c r="B16" s="13">
        <v>2</v>
      </c>
      <c r="C16" s="13">
        <v>1</v>
      </c>
      <c r="D16" s="18" t="str">
        <f t="shared" si="0"/>
        <v>15/60</v>
      </c>
    </row>
    <row r="17" spans="1:4" ht="15.75" thickBot="1" x14ac:dyDescent="0.3">
      <c r="A17" s="12" t="s">
        <v>32</v>
      </c>
      <c r="B17" s="13"/>
      <c r="C17" s="13"/>
      <c r="D17" s="13"/>
    </row>
  </sheetData>
  <pageMargins left="0.7" right="0.7" top="0.75" bottom="0.75" header="0.3" footer="0.3"/>
  <pageSetup orientation="landscape" r:id="rId1"/>
  <headerFooter>
    <oddHeader>&amp;CAttachment 20. Burden Table Calcuations&amp;RTotal Diseases</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E17"/>
  <sheetViews>
    <sheetView topLeftCell="A3" workbookViewId="0">
      <selection activeCell="G7" sqref="G7"/>
    </sheetView>
  </sheetViews>
  <sheetFormatPr defaultRowHeight="15" x14ac:dyDescent="0.25"/>
  <cols>
    <col min="1" max="5" width="15.85546875" customWidth="1"/>
  </cols>
  <sheetData>
    <row r="3" spans="1:5" ht="15.75" thickBot="1" x14ac:dyDescent="0.3">
      <c r="A3" s="15" t="s">
        <v>33</v>
      </c>
    </row>
    <row r="4" spans="1:5" ht="90.75" thickBot="1" x14ac:dyDescent="0.3">
      <c r="A4" s="10" t="s">
        <v>24</v>
      </c>
      <c r="B4" s="11" t="s">
        <v>25</v>
      </c>
      <c r="C4" s="11" t="s">
        <v>26</v>
      </c>
      <c r="D4" s="26" t="s">
        <v>42</v>
      </c>
    </row>
    <row r="5" spans="1:5" x14ac:dyDescent="0.25">
      <c r="A5" s="12" t="s">
        <v>4</v>
      </c>
      <c r="B5" s="13">
        <v>50</v>
      </c>
      <c r="C5" s="13">
        <v>1</v>
      </c>
      <c r="D5" s="27">
        <v>6</v>
      </c>
    </row>
    <row r="6" spans="1:5" x14ac:dyDescent="0.25">
      <c r="A6" s="12" t="s">
        <v>6</v>
      </c>
      <c r="B6" s="13">
        <v>5</v>
      </c>
      <c r="C6" s="13">
        <v>1</v>
      </c>
      <c r="D6" s="27">
        <v>6</v>
      </c>
    </row>
    <row r="7" spans="1:5" ht="45" x14ac:dyDescent="0.25">
      <c r="A7" s="12" t="s">
        <v>8</v>
      </c>
      <c r="B7" s="13">
        <v>3</v>
      </c>
      <c r="C7" s="13">
        <v>1</v>
      </c>
      <c r="D7" s="27">
        <v>6</v>
      </c>
    </row>
    <row r="8" spans="1:5" x14ac:dyDescent="0.25">
      <c r="A8" s="12" t="s">
        <v>10</v>
      </c>
      <c r="B8" s="13">
        <v>2</v>
      </c>
      <c r="C8" s="13">
        <v>1</v>
      </c>
      <c r="D8" s="27">
        <v>6</v>
      </c>
    </row>
    <row r="9" spans="1:5" ht="15.75" thickBot="1" x14ac:dyDescent="0.3">
      <c r="A9" s="12" t="s">
        <v>32</v>
      </c>
      <c r="B9" s="13"/>
      <c r="C9" s="13"/>
      <c r="D9" s="27">
        <v>24</v>
      </c>
    </row>
    <row r="10" spans="1:5" x14ac:dyDescent="0.25">
      <c r="D10" s="28"/>
    </row>
    <row r="11" spans="1:5" ht="15.75" thickBot="1" x14ac:dyDescent="0.3">
      <c r="A11" s="17" t="s">
        <v>34</v>
      </c>
      <c r="D11" s="28"/>
    </row>
    <row r="12" spans="1:5" ht="105.75" thickBot="1" x14ac:dyDescent="0.3">
      <c r="A12" s="10" t="s">
        <v>24</v>
      </c>
      <c r="B12" s="11" t="s">
        <v>25</v>
      </c>
      <c r="C12" s="11" t="s">
        <v>26</v>
      </c>
      <c r="D12" s="26" t="s">
        <v>43</v>
      </c>
      <c r="E12" s="11" t="s">
        <v>35</v>
      </c>
    </row>
    <row r="13" spans="1:5" x14ac:dyDescent="0.25">
      <c r="A13" s="12" t="s">
        <v>4</v>
      </c>
      <c r="B13" s="13">
        <v>50</v>
      </c>
      <c r="C13" s="13">
        <v>1</v>
      </c>
      <c r="D13" s="27">
        <v>2</v>
      </c>
      <c r="E13" s="16">
        <f>D13*C13*B13</f>
        <v>100</v>
      </c>
    </row>
    <row r="14" spans="1:5" x14ac:dyDescent="0.25">
      <c r="A14" s="12" t="s">
        <v>6</v>
      </c>
      <c r="B14" s="13">
        <v>5</v>
      </c>
      <c r="C14" s="13">
        <v>1</v>
      </c>
      <c r="D14" s="27">
        <v>2</v>
      </c>
      <c r="E14" s="16">
        <f t="shared" ref="E14:E16" si="0">D14*C14*B14</f>
        <v>10</v>
      </c>
    </row>
    <row r="15" spans="1:5" ht="45" x14ac:dyDescent="0.25">
      <c r="A15" s="12" t="s">
        <v>8</v>
      </c>
      <c r="B15" s="13">
        <v>3</v>
      </c>
      <c r="C15" s="13">
        <v>1</v>
      </c>
      <c r="D15" s="27">
        <v>2</v>
      </c>
      <c r="E15" s="16">
        <f t="shared" si="0"/>
        <v>6</v>
      </c>
    </row>
    <row r="16" spans="1:5" x14ac:dyDescent="0.25">
      <c r="A16" s="12" t="s">
        <v>10</v>
      </c>
      <c r="B16" s="13">
        <v>2</v>
      </c>
      <c r="C16" s="13">
        <v>1</v>
      </c>
      <c r="D16" s="27">
        <v>2</v>
      </c>
      <c r="E16" s="16">
        <f t="shared" si="0"/>
        <v>4</v>
      </c>
    </row>
    <row r="17" spans="1:5" ht="15.75" thickBot="1" x14ac:dyDescent="0.3">
      <c r="A17" s="12" t="s">
        <v>32</v>
      </c>
      <c r="B17" s="13"/>
      <c r="C17" s="13"/>
      <c r="D17" s="13">
        <v>8</v>
      </c>
      <c r="E17" s="16">
        <f>SUM(E13:E16)</f>
        <v>120</v>
      </c>
    </row>
  </sheetData>
  <pageMargins left="0.7" right="0.7" top="0.75" bottom="0.75" header="0.3" footer="0.3"/>
  <pageSetup orientation="landscape" r:id="rId1"/>
  <headerFooter>
    <oddHeader>&amp;CAttachment 20. Burden Table Calcuations&amp;RTotal Data Elements</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H27"/>
  <sheetViews>
    <sheetView zoomScale="85" zoomScaleNormal="85" workbookViewId="0">
      <selection activeCell="C4" sqref="C4"/>
    </sheetView>
  </sheetViews>
  <sheetFormatPr defaultRowHeight="15" x14ac:dyDescent="0.25"/>
  <cols>
    <col min="1" max="5" width="15.85546875" customWidth="1"/>
    <col min="8" max="8" width="19.5703125" customWidth="1"/>
  </cols>
  <sheetData>
    <row r="3" spans="1:8" ht="15.75" thickBot="1" x14ac:dyDescent="0.3">
      <c r="A3" s="15" t="s">
        <v>36</v>
      </c>
    </row>
    <row r="4" spans="1:8" ht="90.75" thickBot="1" x14ac:dyDescent="0.3">
      <c r="A4" s="10" t="s">
        <v>24</v>
      </c>
      <c r="B4" s="11" t="s">
        <v>25</v>
      </c>
      <c r="C4" s="11" t="s">
        <v>26</v>
      </c>
      <c r="D4" s="11" t="s">
        <v>37</v>
      </c>
      <c r="E4" s="11" t="s">
        <v>38</v>
      </c>
    </row>
    <row r="5" spans="1:8" x14ac:dyDescent="0.25">
      <c r="A5" s="12" t="s">
        <v>4</v>
      </c>
      <c r="B5" s="13">
        <v>50</v>
      </c>
      <c r="C5" s="13">
        <v>1</v>
      </c>
      <c r="D5" s="23" t="s">
        <v>41</v>
      </c>
      <c r="E5" s="24">
        <v>350</v>
      </c>
    </row>
    <row r="6" spans="1:8" x14ac:dyDescent="0.25">
      <c r="A6" s="12" t="s">
        <v>6</v>
      </c>
      <c r="B6" s="13">
        <v>5</v>
      </c>
      <c r="C6" s="13">
        <v>1</v>
      </c>
      <c r="D6" s="23" t="s">
        <v>41</v>
      </c>
      <c r="E6" s="23">
        <v>35</v>
      </c>
    </row>
    <row r="7" spans="1:8" ht="45" x14ac:dyDescent="0.25">
      <c r="A7" s="12" t="s">
        <v>8</v>
      </c>
      <c r="B7" s="13">
        <v>3</v>
      </c>
      <c r="C7" s="13">
        <v>1</v>
      </c>
      <c r="D7" s="23" t="s">
        <v>41</v>
      </c>
      <c r="E7" s="25">
        <v>21</v>
      </c>
    </row>
    <row r="8" spans="1:8" x14ac:dyDescent="0.25">
      <c r="A8" s="12" t="s">
        <v>10</v>
      </c>
      <c r="B8" s="13">
        <v>2</v>
      </c>
      <c r="C8" s="13">
        <v>1</v>
      </c>
      <c r="D8" s="23" t="s">
        <v>41</v>
      </c>
      <c r="E8" s="23">
        <v>14</v>
      </c>
      <c r="H8" s="20"/>
    </row>
    <row r="9" spans="1:8" ht="15.75" thickBot="1" x14ac:dyDescent="0.3">
      <c r="A9" s="12" t="s">
        <v>32</v>
      </c>
      <c r="B9" s="13"/>
      <c r="C9" s="13"/>
      <c r="D9" s="13"/>
      <c r="E9" s="16">
        <f>SUM(E5:E8)</f>
        <v>420</v>
      </c>
      <c r="H9" s="20"/>
    </row>
    <row r="10" spans="1:8" x14ac:dyDescent="0.25">
      <c r="H10" s="2"/>
    </row>
    <row r="11" spans="1:8" ht="15.75" thickBot="1" x14ac:dyDescent="0.3">
      <c r="A11" s="15" t="s">
        <v>39</v>
      </c>
      <c r="H11" s="2"/>
    </row>
    <row r="12" spans="1:8" ht="105.75" thickBot="1" x14ac:dyDescent="0.3">
      <c r="A12" s="10" t="s">
        <v>24</v>
      </c>
      <c r="B12" s="11" t="s">
        <v>25</v>
      </c>
      <c r="C12" s="11" t="s">
        <v>26</v>
      </c>
      <c r="D12" s="11" t="s">
        <v>40</v>
      </c>
      <c r="E12" s="11" t="s">
        <v>35</v>
      </c>
      <c r="H12" s="2"/>
    </row>
    <row r="13" spans="1:8" ht="15.75" thickBot="1" x14ac:dyDescent="0.3">
      <c r="A13" s="12" t="s">
        <v>4</v>
      </c>
      <c r="B13" s="13">
        <v>50</v>
      </c>
      <c r="C13" s="13">
        <v>1</v>
      </c>
      <c r="D13" s="13">
        <v>2</v>
      </c>
      <c r="E13" s="16">
        <f>B13*D13</f>
        <v>100</v>
      </c>
      <c r="H13" s="20"/>
    </row>
    <row r="14" spans="1:8" ht="15.75" thickBot="1" x14ac:dyDescent="0.3">
      <c r="A14" s="12" t="s">
        <v>6</v>
      </c>
      <c r="B14" s="13">
        <v>5</v>
      </c>
      <c r="C14" s="13">
        <v>1</v>
      </c>
      <c r="D14" s="13">
        <v>2</v>
      </c>
      <c r="E14" s="16">
        <f t="shared" ref="E14:E16" si="0">B14*D14</f>
        <v>10</v>
      </c>
      <c r="H14" s="20"/>
    </row>
    <row r="15" spans="1:8" ht="45.75" thickBot="1" x14ac:dyDescent="0.3">
      <c r="A15" s="12" t="s">
        <v>8</v>
      </c>
      <c r="B15" s="13">
        <v>3</v>
      </c>
      <c r="C15" s="13">
        <v>1</v>
      </c>
      <c r="D15" s="13">
        <v>2</v>
      </c>
      <c r="E15" s="16">
        <f t="shared" si="0"/>
        <v>6</v>
      </c>
      <c r="H15" s="20"/>
    </row>
    <row r="16" spans="1:8" ht="15.75" thickBot="1" x14ac:dyDescent="0.3">
      <c r="A16" s="12" t="s">
        <v>10</v>
      </c>
      <c r="B16" s="13">
        <v>2</v>
      </c>
      <c r="C16" s="13">
        <v>1</v>
      </c>
      <c r="D16" s="13">
        <v>2</v>
      </c>
      <c r="E16" s="16">
        <f t="shared" si="0"/>
        <v>4</v>
      </c>
      <c r="F16" s="22"/>
      <c r="H16" s="2"/>
    </row>
    <row r="17" spans="1:8" ht="15.75" thickBot="1" x14ac:dyDescent="0.3">
      <c r="A17" s="12" t="s">
        <v>32</v>
      </c>
      <c r="B17" s="13"/>
      <c r="C17" s="13"/>
      <c r="D17" s="13"/>
      <c r="E17" s="16">
        <f>SUM(E13:E16)</f>
        <v>120</v>
      </c>
      <c r="H17" s="20"/>
    </row>
    <row r="18" spans="1:8" x14ac:dyDescent="0.25">
      <c r="H18" s="20"/>
    </row>
    <row r="19" spans="1:8" x14ac:dyDescent="0.25">
      <c r="H19" s="20"/>
    </row>
    <row r="20" spans="1:8" x14ac:dyDescent="0.25">
      <c r="H20" s="20"/>
    </row>
    <row r="21" spans="1:8" x14ac:dyDescent="0.25">
      <c r="H21" s="20"/>
    </row>
    <row r="22" spans="1:8" x14ac:dyDescent="0.25">
      <c r="H22" s="20"/>
    </row>
    <row r="23" spans="1:8" x14ac:dyDescent="0.25">
      <c r="H23" s="20"/>
    </row>
    <row r="24" spans="1:8" x14ac:dyDescent="0.25">
      <c r="H24" s="20"/>
    </row>
    <row r="25" spans="1:8" x14ac:dyDescent="0.25">
      <c r="H25" s="20"/>
    </row>
    <row r="26" spans="1:8" x14ac:dyDescent="0.25">
      <c r="H26" s="20"/>
    </row>
    <row r="27" spans="1:8" x14ac:dyDescent="0.25">
      <c r="H27" s="20"/>
    </row>
  </sheetData>
  <pageMargins left="0.7" right="0.7" top="0.75" bottom="0.75" header="0.3" footer="0.3"/>
  <pageSetup orientation="landscape" r:id="rId1"/>
  <headerFooter>
    <oddHeader>&amp;CAttachment 20. Burden Table Calcuations&amp;RTotal Diseases + Data Elements</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8e3e5e-248a-4e25-8470-028ccf3e48f0">
      <Terms xmlns="http://schemas.microsoft.com/office/infopath/2007/PartnerControls"/>
    </lcf76f155ced4ddcb4097134ff3c332f>
    <TaxCatchAll xmlns="0e891093-3b0b-48a6-94d7-19c93d1c6ab4" xsi:nil="true"/>
    <Links xmlns="448e3e5e-248a-4e25-8470-028ccf3e48f0">
      <Url xsi:nil="true"/>
      <Description xsi:nil="true"/>
    </Link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05910E47037A43B8994C82BD86E034" ma:contentTypeVersion="16" ma:contentTypeDescription="Create a new document." ma:contentTypeScope="" ma:versionID="00fdf7640aa7004c410feccc9e4b3951">
  <xsd:schema xmlns:xsd="http://www.w3.org/2001/XMLSchema" xmlns:xs="http://www.w3.org/2001/XMLSchema" xmlns:p="http://schemas.microsoft.com/office/2006/metadata/properties" xmlns:ns2="448e3e5e-248a-4e25-8470-028ccf3e48f0" xmlns:ns3="0e891093-3b0b-48a6-94d7-19c93d1c6ab4" targetNamespace="http://schemas.microsoft.com/office/2006/metadata/properties" ma:root="true" ma:fieldsID="6bf7407fad25dce5a538ae5136c1e7af" ns2:_="" ns3:_="">
    <xsd:import namespace="448e3e5e-248a-4e25-8470-028ccf3e48f0"/>
    <xsd:import namespace="0e891093-3b0b-48a6-94d7-19c93d1c6a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Link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e3e5e-248a-4e25-8470-028ccf3e48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Links" ma:index="21" nillable="true" ma:displayName="Links" ma:format="Hyperlink" ma:internalName="Link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891093-3b0b-48a6-94d7-19c93d1c6a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9febefd-f3db-4564-8fb8-336ddd448172}" ma:internalName="TaxCatchAll" ma:showField="CatchAllData" ma:web="0e891093-3b0b-48a6-94d7-19c93d1c6a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C1ABEA-789C-4F57-9D2B-275291C3364F}">
  <ds:schemaRefs>
    <ds:schemaRef ds:uri="http://schemas.microsoft.com/sharepoint/v3/contenttype/forms"/>
  </ds:schemaRefs>
</ds:datastoreItem>
</file>

<file path=customXml/itemProps2.xml><?xml version="1.0" encoding="utf-8"?>
<ds:datastoreItem xmlns:ds="http://schemas.openxmlformats.org/officeDocument/2006/customXml" ds:itemID="{5093CAAA-3F7F-4457-972D-19FAD5DCE41C}">
  <ds:schemaRefs>
    <ds:schemaRef ds:uri="http://purl.org/dc/dcmitype/"/>
    <ds:schemaRef ds:uri="http://purl.org/dc/elements/1.1/"/>
    <ds:schemaRef ds:uri="http://www.w3.org/XML/1998/namespace"/>
    <ds:schemaRef ds:uri="0e891093-3b0b-48a6-94d7-19c93d1c6ab4"/>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448e3e5e-248a-4e25-8470-028ccf3e48f0"/>
    <ds:schemaRef ds:uri="http://purl.org/dc/terms/"/>
  </ds:schemaRefs>
</ds:datastoreItem>
</file>

<file path=customXml/itemProps3.xml><?xml version="1.0" encoding="utf-8"?>
<ds:datastoreItem xmlns:ds="http://schemas.openxmlformats.org/officeDocument/2006/customXml" ds:itemID="{65FD4BEA-AE1F-4FA8-9726-B8FE935154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8e3e5e-248a-4e25-8470-028ccf3e48f0"/>
    <ds:schemaRef ds:uri="0e891093-3b0b-48a6-94d7-19c93d1c6a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Introduction</vt:lpstr>
      <vt:lpstr>Definitions</vt:lpstr>
      <vt:lpstr>Diseases</vt:lpstr>
      <vt:lpstr>Data Elements</vt:lpstr>
      <vt:lpstr>Diseases + Data Elements</vt:lpstr>
      <vt:lpstr>'Data Elements'!Print_Area</vt:lpstr>
      <vt:lpstr>Definitions!Print_Area</vt:lpstr>
      <vt:lpstr>Diseases!Print_Area</vt:lpstr>
      <vt:lpstr>Introduction!Print_Area</vt:lpstr>
      <vt:lpstr>Definitions!Print_Titles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CDC User</dc:creator>
  <cp:keywords/>
  <dc:description/>
  <cp:lastModifiedBy>Hughes, Keaton (CDC/OD/OPHDST)</cp:lastModifiedBy>
  <cp:revision/>
  <dcterms:created xsi:type="dcterms:W3CDTF">2017-05-15T15:33:21Z</dcterms:created>
  <dcterms:modified xsi:type="dcterms:W3CDTF">2024-12-19T17:39:51Z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2020-12-28T17:39:01Z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45c53060-dbad-4a75-8723-7358e2c52f41</vt:lpwstr>
  </property>
  <property fmtid="{D5CDD505-2E9C-101B-9397-08002B2CF9AE}" pid="8" name="MSIP_Label_8af03ff0-41c5-4c41-b55e-fabb8fae94be_ContentBits">
    <vt:lpwstr>0</vt:lpwstr>
  </property>
  <property fmtid="{D5CDD505-2E9C-101B-9397-08002B2CF9AE}" pid="9" name="ContentTypeId">
    <vt:lpwstr>0x0101008B05910E47037A43B8994C82BD86E034</vt:lpwstr>
  </property>
  <property fmtid="{D5CDD505-2E9C-101B-9397-08002B2CF9AE}" pid="10" name="MediaServiceImageTags">
    <vt:lpwstr/>
  </property>
</Properties>
</file>