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dc.gov\project\NCEH_ATSDR_REGULATORY_AFFAIRS\1 - Sina De Leon Salazar\2023\20230522 (J Ralph) Environ PH Tracking Network 30-day FRN\Files rev OS\"/>
    </mc:Choice>
  </mc:AlternateContent>
  <xr:revisionPtr revIDLastSave="0" documentId="13_ncr:1_{BC7DF4A0-DE2B-406C-8BA8-740521F5B0D4}" xr6:coauthVersionLast="47" xr6:coauthVersionMax="47" xr10:uidLastSave="{00000000-0000-0000-0000-000000000000}"/>
  <bookViews>
    <workbookView xWindow="34890" yWindow="2250" windowWidth="21600" windowHeight="11160" xr2:uid="{00000000-000D-0000-FFFF-FFFF00000000}"/>
  </bookViews>
  <sheets>
    <sheet name="CODEBOOK" sheetId="15" r:id="rId1"/>
    <sheet name="Sample_Data" sheetId="28" r:id="rId2"/>
    <sheet name="Data" sheetId="26" r:id="rId3"/>
    <sheet name="StateNameList" sheetId="7" state="hidden" r:id="rId4"/>
    <sheet name="StateFIPS" sheetId="27" state="hidden" r:id="rId5"/>
    <sheet name="DateList" sheetId="8" state="hidden" r:id="rId6"/>
    <sheet name="Google Analytic Help" sheetId="4" r:id="rId7"/>
    <sheet name="Changelog" sheetId="3" r:id="rId8"/>
  </sheets>
  <calcPr calcId="191028"/>
  <customWorkbookViews>
    <customWorkbookView name="Hochwarter, Stefan (CDC/ONDIEH/NCEH) - Personal View" guid="{CE3DF053-CA3C-4651-AA46-5A260948862B}" mergeInterval="0" personalView="1" maximized="1" xWindow="1272" yWindow="-8" windowWidth="1296" windowHeight="10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6" l="1"/>
  <c r="B4" i="26"/>
  <c r="B5" i="26"/>
  <c r="B6" i="26"/>
  <c r="B7" i="26"/>
  <c r="B8" i="26"/>
  <c r="B9" i="26"/>
  <c r="B10" i="26"/>
  <c r="B11" i="26"/>
  <c r="B12" i="26"/>
  <c r="B13" i="26"/>
  <c r="B2" i="26"/>
  <c r="B3" i="28"/>
  <c r="B4" i="28"/>
  <c r="B5" i="28"/>
  <c r="B6" i="28"/>
  <c r="B7" i="28"/>
  <c r="B8" i="28"/>
  <c r="B9" i="28"/>
  <c r="B10" i="28"/>
  <c r="B11" i="28"/>
  <c r="B12" i="28"/>
  <c r="B13" i="28"/>
  <c r="B2" i="28"/>
</calcChain>
</file>

<file path=xl/sharedStrings.xml><?xml version="1.0" encoding="utf-8"?>
<sst xmlns="http://schemas.openxmlformats.org/spreadsheetml/2006/main" count="636" uniqueCount="236">
  <si>
    <t>Standardized Web Statistics - Codebook</t>
  </si>
  <si>
    <t>Variable</t>
  </si>
  <si>
    <t>Statistic</t>
  </si>
  <si>
    <t>Coding / value</t>
  </si>
  <si>
    <t xml:space="preserve">Format </t>
  </si>
  <si>
    <t>Statistic Type</t>
  </si>
  <si>
    <t>Definition</t>
  </si>
  <si>
    <t>Topic</t>
  </si>
  <si>
    <t>STATE_NAME</t>
  </si>
  <si>
    <t>State name</t>
  </si>
  <si>
    <t xml:space="preserve"> From Drop down list</t>
  </si>
  <si>
    <t>Text</t>
  </si>
  <si>
    <t>Required</t>
  </si>
  <si>
    <t>State Name or City Name</t>
  </si>
  <si>
    <t>Identifier</t>
  </si>
  <si>
    <t>FIPS CODE</t>
  </si>
  <si>
    <t>FIPS Code</t>
  </si>
  <si>
    <t>Auto-populated from state name selection, range of 1-78</t>
  </si>
  <si>
    <t>numeric</t>
  </si>
  <si>
    <t>Federal Information Processing Standards (FIPS) are numeric codes used to identify states and counties, as assigned by  the National Institute of Standards and Technology (NIST).</t>
  </si>
  <si>
    <t>DATE</t>
  </si>
  <si>
    <t>Month and year of statistic data</t>
  </si>
  <si>
    <t>MM/dd/YYYY- From Drop down list</t>
  </si>
  <si>
    <t>date format</t>
  </si>
  <si>
    <t>Last day of the month including the year corresponding to the monthly timeframe of the collected data</t>
  </si>
  <si>
    <t>TOTAL_SESSION</t>
  </si>
  <si>
    <t>Total number of sessions (or visits)</t>
  </si>
  <si>
    <t>range of 0 - ???, Blank if no data available</t>
  </si>
  <si>
    <r>
      <t xml:space="preserve">Sessions are the individual periods of time (also known as “visits”) that visitors spend on your site. One session is the record of a single visitor browsing a website during a given time period. This can include multiple page views, or events. In general, sessions end at midnight on the day a session was </t>
    </r>
    <r>
      <rPr>
        <sz val="11"/>
        <color rgb="FF252525"/>
        <rFont val="Calibri"/>
        <family val="2"/>
        <scheme val="minor"/>
      </rPr>
      <t>initiated or after 30 minutes of inactivity.</t>
    </r>
  </si>
  <si>
    <t>Overall Usage</t>
  </si>
  <si>
    <t>TOTAL_VISITOR</t>
  </si>
  <si>
    <t>Total number of visitors</t>
  </si>
  <si>
    <r>
      <t>A visitor is a person who goes to a website. More precisely, a visitor is t</t>
    </r>
    <r>
      <rPr>
        <sz val="11"/>
        <color rgb="FF000000"/>
        <rFont val="Calibri"/>
        <family val="2"/>
        <scheme val="minor"/>
      </rPr>
      <t xml:space="preserve">he uniquely identified client that is generating page views within a defined time period (i.e. during one month). </t>
    </r>
  </si>
  <si>
    <t>TOTAL_PAGEVIEW</t>
  </si>
  <si>
    <t>Total page views for all site pages, summed</t>
  </si>
  <si>
    <t xml:space="preserve">Page views are the amount of times visitors arrive on individual pages of your website. If a user reloads a page, that action will be counted as an additional page view. If a visitor navigates to a different page and then returns to the original page, a second page view will be recorded as well. </t>
  </si>
  <si>
    <t>POP_CP_ASTHMA</t>
  </si>
  <si>
    <t>Total number of page views for content pages within ASTHMA (NCDM Content Area)</t>
  </si>
  <si>
    <t xml:space="preserve">This statistic is the number of page views (not data queries) related to NCDM topics. Counts should be grouped by topic areas. Example: Count page views for all asthma content area pages and sum together to get a total for the content area. The more granular the information reported, the better.
</t>
  </si>
  <si>
    <t>Popular Content</t>
  </si>
  <si>
    <t>POP_CP_MI</t>
  </si>
  <si>
    <t>Total number of page views for content pages within MYOCARDIAL INFARCTION (NCDM Content Area)</t>
  </si>
  <si>
    <t>POP_CP_CO</t>
  </si>
  <si>
    <t>Total number of page views for content pages within CARBON MONOXIDE POISONING (NCDM Content Area)</t>
  </si>
  <si>
    <t>POP_CP_HS</t>
  </si>
  <si>
    <t>Total number of page views for content pages within HEAT STRESS (NCDM Content Area)</t>
  </si>
  <si>
    <t>POP_CP_AIR</t>
  </si>
  <si>
    <t>Total number of page views for content pages within AIR POLLUTANTS (NCDM Content Area)</t>
  </si>
  <si>
    <t>POP_CP_WATER</t>
  </si>
  <si>
    <t>Total number of page views for content pages within DRINKING WATER CONTAMINANTS (NCDM Content Area)</t>
  </si>
  <si>
    <t>POP_CP_BD</t>
  </si>
  <si>
    <t>Total number of page views for content pages within BIRTH DEFECTS (NCDM Content Area)</t>
  </si>
  <si>
    <t>POP_CP_CANCER</t>
  </si>
  <si>
    <t>Total number of page views for content pages within CANCER (NCDM Content Area)</t>
  </si>
  <si>
    <t>POP_CP_CHILDBLL</t>
  </si>
  <si>
    <t>Total number of page views for content pages within CHILDHOOD BLOOD LEAD LEVELS (NCDM Content Area)</t>
  </si>
  <si>
    <t>POP_CP_RBO</t>
  </si>
  <si>
    <t>Total number of page views for content pages within REPRODUCTIVE HEALTH OUTCOMES (NCDM Content Area)</t>
  </si>
  <si>
    <t>POP_DQ_ASTHMA</t>
  </si>
  <si>
    <t>Total number of page views for data queries within ASTHMA (NCDM Content Area)</t>
  </si>
  <si>
    <t>This statistic is the number of page views for data queries (not content pages) grouped by NCDM topic areas. For example: Count all the page views that included a query of cancer data and sum together to get a total number of page views for the topic area.</t>
  </si>
  <si>
    <t>POP_DQ_MI</t>
  </si>
  <si>
    <t>Total number of page views for data queries within MYOCARDIAL INFARCTION (NCDM Content Area)</t>
  </si>
  <si>
    <t>POP_DQ_CO</t>
  </si>
  <si>
    <t>Total number of page views for data queries within CARBON MONOXIDE POISONING (NCDM Content Area)</t>
  </si>
  <si>
    <t>POP_DQ_HS</t>
  </si>
  <si>
    <t>Total number of page views for data queries within HEAT STRESS (NCDM Content Area)</t>
  </si>
  <si>
    <t>POP_DQ_AIR</t>
  </si>
  <si>
    <t>Total number of page views for data queries within AIR POLLUTANTS (NCDM Content Area)</t>
  </si>
  <si>
    <t>POP_DQ_WATER</t>
  </si>
  <si>
    <t>Total number of page views for data queries within DRINKING WATER CONTAMINANTS (NCDM Content Area)</t>
  </si>
  <si>
    <t>POP_DQ_BD</t>
  </si>
  <si>
    <t>Total number of page views for data queries within BIRTH DEFECTS (NCDM Content Area)</t>
  </si>
  <si>
    <t>POP_DQ_CANCER</t>
  </si>
  <si>
    <t>Total number of page views for data queries within CANCER (NCDM Content Area)</t>
  </si>
  <si>
    <t>POP_DQ_CHILDBLL</t>
  </si>
  <si>
    <t>Total number of page views for data queries within CHILDHOOD BLOOD LEAD LEVELS (NCDM Content Area)</t>
  </si>
  <si>
    <t>POP_DQ_RBO</t>
  </si>
  <si>
    <t>Total number of page views for data queries within REPRODUCTIVE HEALTH OUTCOMES (NCDM Content Area)</t>
  </si>
  <si>
    <t>UNIQUE_VISITORS</t>
  </si>
  <si>
    <r>
      <t>Total number of unique visitors</t>
    </r>
    <r>
      <rPr>
        <vertAlign val="superscript"/>
        <sz val="11"/>
        <color theme="1"/>
        <rFont val="Calibri"/>
        <family val="2"/>
        <scheme val="minor"/>
      </rPr>
      <t xml:space="preserve"> </t>
    </r>
  </si>
  <si>
    <r>
      <t xml:space="preserve">Unique visitors are individual (non-duplicate) visitors to a site over the course of a specific time period. This data is determined by cookies that are stored in visitor browsers. </t>
    </r>
    <r>
      <rPr>
        <sz val="11"/>
        <color theme="1"/>
        <rFont val="Calibri"/>
        <family val="2"/>
        <scheme val="minor"/>
      </rPr>
      <t>When a user visits your site for the first time, a new visit and unique visitor are both recorded. If the same user returns to the site after their initial visit, only a new visit is added.</t>
    </r>
  </si>
  <si>
    <t>Reach</t>
  </si>
  <si>
    <t>OUTSIDE_VISITORS</t>
  </si>
  <si>
    <t>Number of out-of-state/city visitors</t>
  </si>
  <si>
    <t>This statistic asks for the number of visitors that are located outside of each recipients’ jurisdiction (i.e., city or state). For example, Google Analytics determines locations from visitors' IP addresses and where internet service providers assign those ranges.</t>
  </si>
  <si>
    <t>TOP_OS_1</t>
  </si>
  <si>
    <t>Top platforms/operating systems used to explore portal -1st</t>
  </si>
  <si>
    <t>From Drop down list, Select Unavailable option if data not available and Other if OS not in the list</t>
  </si>
  <si>
    <t>enumeration</t>
  </si>
  <si>
    <t>This statistic asks for the first most popular operating system most used by visitors to access your website. List: ["Windows", "OS X" "Android", "iOS", "Linux", "other"]</t>
  </si>
  <si>
    <t>Access</t>
  </si>
  <si>
    <t>TOP_OS_2</t>
  </si>
  <si>
    <t>Top platforms/operating systems used to explore portal -2nd</t>
  </si>
  <si>
    <t>This statistic asks for the second most popular operating system most used by visitors to access your website. List: ["Windows", "OS X" "Android", "iOS", "Linux", "other"]</t>
  </si>
  <si>
    <t>TOP_OS_3</t>
  </si>
  <si>
    <t>Top platforms/operating systems used to explore portal -3rd</t>
  </si>
  <si>
    <t>This statistic asks for the Third most popular operating system most used by visitors to access your website. List: ["Windows", "OS X" "Android", "iOS", "Linux", "other"]</t>
  </si>
  <si>
    <t>TOP_REFSITE_1</t>
  </si>
  <si>
    <t>Top referring sites - 1st</t>
  </si>
  <si>
    <t>website, Enter Unavailable if data not available</t>
  </si>
  <si>
    <t xml:space="preserve">text </t>
  </si>
  <si>
    <t>Other websites that refer or send visitors to your website are called referring sites. This statistic asks for the first most occurring website, not search engines( Google/Google.com, Bing, Yahoo search, AOL, Duckduckgo, etc..) or social networks (Facebook, Youtube, whatapps, Instagram, Tiktok, etc..), which drive the most visitors to your website.</t>
  </si>
  <si>
    <t>TOP_REFSITE_2</t>
  </si>
  <si>
    <t>Top referring sites - 2nd</t>
  </si>
  <si>
    <t>Other websites that refer or send visitors to your website are called referring sites. This statistic asks for the second most occurring website, not search engines or social networks, which drive the most visitors to your website.</t>
  </si>
  <si>
    <t>TOP_REFSITE_3</t>
  </si>
  <si>
    <t>Top referring sites - 3rd</t>
  </si>
  <si>
    <t>Other websites that refer or send visitors to your website are called referring sites. This statistic asks for the third most occurring website, not search engines or social networks, which drive the most visitors to your website.</t>
  </si>
  <si>
    <t>TOP_TERMPHRASE_1</t>
  </si>
  <si>
    <t>Top relevant search terms or search phrases leading visitors to site -1st</t>
  </si>
  <si>
    <t>Enter Unavailable if data not available</t>
  </si>
  <si>
    <t>This statistic asks for the first most common terms (eliminating words such as “and” or “the”) or phrases (e.g. “childhood lead”) entered into search engines that led visitors to your website.</t>
  </si>
  <si>
    <t>TOP_TERMPHRASE_2</t>
  </si>
  <si>
    <t>Top relevant search terms or search phrases leading visitors to site -2nd</t>
  </si>
  <si>
    <t>This statistic asks for the second most common terms (eliminating words such as “and” or “the”) or phrases (e.g. “childhood lead”) entered into search engines that led visitors to your website.</t>
  </si>
  <si>
    <t>TOP_TERMPHRASE_3</t>
  </si>
  <si>
    <t>Top relevant search terms or search phrases leading visitors to site -3rd</t>
  </si>
  <si>
    <t>This statistic asks for the third most common terms (eliminating words such as “and” or “the”) or phrases (e.g. “childhood lead”) entered into search engines that led visitors to your website.</t>
  </si>
  <si>
    <t>FIPS_CODE</t>
  </si>
  <si>
    <t>Iowa</t>
  </si>
  <si>
    <t>Windows</t>
  </si>
  <si>
    <t>iOS</t>
  </si>
  <si>
    <t>Unavailable</t>
  </si>
  <si>
    <t>dph.georgia.gov</t>
  </si>
  <si>
    <t>Direct Traffic</t>
  </si>
  <si>
    <t>environmental health</t>
  </si>
  <si>
    <t xml:space="preserve">CDC Tracking </t>
  </si>
  <si>
    <t>Other</t>
  </si>
  <si>
    <t>Android</t>
  </si>
  <si>
    <t>Chrome OS</t>
  </si>
  <si>
    <t>cdc.gov</t>
  </si>
  <si>
    <t>epa.gov</t>
  </si>
  <si>
    <t>washington county health</t>
  </si>
  <si>
    <t>carbon monoxide</t>
  </si>
  <si>
    <t>hhs.gov</t>
  </si>
  <si>
    <t>rabies</t>
  </si>
  <si>
    <t>Iowa environment health</t>
  </si>
  <si>
    <t>health</t>
  </si>
  <si>
    <t>STATE NAME</t>
  </si>
  <si>
    <t>Arizona</t>
  </si>
  <si>
    <t>California</t>
  </si>
  <si>
    <t>Colorado</t>
  </si>
  <si>
    <t>Connecticut</t>
  </si>
  <si>
    <t>Florida</t>
  </si>
  <si>
    <t>Kansas</t>
  </si>
  <si>
    <t>Kentucky</t>
  </si>
  <si>
    <t>Louisiana</t>
  </si>
  <si>
    <t>Massachusetts</t>
  </si>
  <si>
    <t>Maryland</t>
  </si>
  <si>
    <t>Maine</t>
  </si>
  <si>
    <t>Michigan</t>
  </si>
  <si>
    <t>Minnesota</t>
  </si>
  <si>
    <t>Missouri</t>
  </si>
  <si>
    <t>New Hampshire</t>
  </si>
  <si>
    <t>New Jersey</t>
  </si>
  <si>
    <t>New Mexico</t>
  </si>
  <si>
    <t>New York City</t>
  </si>
  <si>
    <t xml:space="preserve">New York State </t>
  </si>
  <si>
    <t>Oregon</t>
  </si>
  <si>
    <t>Rhode Island</t>
  </si>
  <si>
    <t>Utah</t>
  </si>
  <si>
    <t>Vermont</t>
  </si>
  <si>
    <t>Washington</t>
  </si>
  <si>
    <t>Wisconsin</t>
  </si>
  <si>
    <t>STATE</t>
  </si>
  <si>
    <t>Alabama</t>
  </si>
  <si>
    <t>Alaska</t>
  </si>
  <si>
    <t>Arkansas</t>
  </si>
  <si>
    <t>Delaware</t>
  </si>
  <si>
    <t>Georgia</t>
  </si>
  <si>
    <t>Hawaii</t>
  </si>
  <si>
    <t>Idaho</t>
  </si>
  <si>
    <t>Illinois</t>
  </si>
  <si>
    <t>Indiana</t>
  </si>
  <si>
    <t>Mississippi</t>
  </si>
  <si>
    <t>Montana</t>
  </si>
  <si>
    <t>Nebraska</t>
  </si>
  <si>
    <t>Nevada</t>
  </si>
  <si>
    <t>New York State</t>
  </si>
  <si>
    <t>North Carolina</t>
  </si>
  <si>
    <t>North Dakota</t>
  </si>
  <si>
    <t>Ohio</t>
  </si>
  <si>
    <t>Oklahoma</t>
  </si>
  <si>
    <t>Pennsylvania</t>
  </si>
  <si>
    <t>South Carolina</t>
  </si>
  <si>
    <t>South Dakota</t>
  </si>
  <si>
    <t>Tennessee</t>
  </si>
  <si>
    <t>Texas</t>
  </si>
  <si>
    <t>Virginia</t>
  </si>
  <si>
    <t>West Virginia</t>
  </si>
  <si>
    <t>Wyoming</t>
  </si>
  <si>
    <t>DateList</t>
  </si>
  <si>
    <t>Google Analytics Help</t>
  </si>
  <si>
    <t>Tip: Create a custom report to get the monthly report from Google Analytics in one step: Customization =&gt; Custom Reports</t>
  </si>
  <si>
    <t>Where to find in Google Analytics</t>
  </si>
  <si>
    <t>Normally at Google Analytics, you can select the time span on the top right, select a full month as timeframe</t>
  </si>
  <si>
    <t>Audience =&gt; Overview: Sessions</t>
  </si>
  <si>
    <t>Audience =&gt; Overview: Users</t>
  </si>
  <si>
    <t>Audience =&gt; Overview: Pageviews</t>
  </si>
  <si>
    <t>Behavior =&gt; Overview; Behavior =&gt; SiteContent =&gt; Content Drilldown</t>
  </si>
  <si>
    <t>Audience =&gt; Overview =&gt; New Users</t>
  </si>
  <si>
    <t>Audience =&gt; Location</t>
  </si>
  <si>
    <t>Audience =&gt; Technology=&gt;Browser &amp; OS</t>
  </si>
  <si>
    <t>Acquisition =&gt; All Traffic =&gt; Source/Medium</t>
  </si>
  <si>
    <t>Acquisition =&gt; Search Console =&gt; Queries (Search query)</t>
  </si>
  <si>
    <t>Last Update 08/11/2022</t>
  </si>
  <si>
    <t>Total variables changed from 36 to 37</t>
  </si>
  <si>
    <t>Metrics Added:</t>
  </si>
  <si>
    <t xml:space="preserve">METRICS </t>
  </si>
  <si>
    <t>REASON FOR ADDING</t>
  </si>
  <si>
    <t>NUMBER OF METRICS</t>
  </si>
  <si>
    <t>OPTIONAL OR REQUIRED?</t>
  </si>
  <si>
    <t>Added as additional identifier for states.</t>
  </si>
  <si>
    <t>Required, auto-populated field based on STATE_NAME selection.</t>
  </si>
  <si>
    <t xml:space="preserve">Total variables changed from 53  to 36 ( 2 variables identifier and 34 traffic metrics all mandatory) </t>
  </si>
  <si>
    <t>Metrics Removed:</t>
  </si>
  <si>
    <t>REASON FOR REMOVING</t>
  </si>
  <si>
    <t>AVG_PPV</t>
  </si>
  <si>
    <t xml:space="preserve">No need to have in the data collection template, it is a calculated Metrics and is available in data visualization tool </t>
  </si>
  <si>
    <t>POP_CP_NON_NAME1
POP_CP_NON_COUNT1
POP_CP_NON_NAME2
POP_CP_NON_COUNT2
POP_CP_NON_NAME3
POP_CP_NON_COUNT3
POP_DQ_NON_NAME1
POP_DQ_NON_COUNT1
POP_DQ_NON_NAME2
POP_DQ_NON_COUNT2
POP_DQ_NON_NAME3
POP_DQ_NON_COUNT3
VISITOR_AFF_1
VISITOR_AFF_2
VISITOR_AFF_3
GOVT_VISITORS</t>
  </si>
  <si>
    <t>Had &gt;=50% of missing data</t>
  </si>
  <si>
    <t>Optional</t>
  </si>
  <si>
    <t>Variable  Updated</t>
  </si>
  <si>
    <t>VARIABLES</t>
  </si>
  <si>
    <t>REASON FOR UPDATE</t>
  </si>
  <si>
    <t>Useful to identify Recipients data, no need to have date associated to it as in earlier version</t>
  </si>
  <si>
    <t xml:space="preserve">Validation rules implemented on columns </t>
  </si>
  <si>
    <t>A.</t>
  </si>
  <si>
    <r>
      <t>Average number of pages viewed per</t>
    </r>
    <r>
      <rPr>
        <b/>
        <sz val="11"/>
        <color theme="1"/>
        <rFont val="Calibri"/>
        <family val="2"/>
        <scheme val="minor"/>
      </rPr>
      <t xml:space="preserve"> visitor (</t>
    </r>
    <r>
      <rPr>
        <sz val="11"/>
        <color theme="1"/>
        <rFont val="Calibri"/>
        <family val="2"/>
        <scheme val="minor"/>
      </rPr>
      <t>was</t>
    </r>
    <r>
      <rPr>
        <b/>
        <sz val="11"/>
        <color theme="1"/>
        <rFont val="Calibri"/>
        <family val="2"/>
        <scheme val="minor"/>
      </rPr>
      <t xml:space="preserve"> visit)</t>
    </r>
  </si>
  <si>
    <t>range of 0 - ???</t>
  </si>
  <si>
    <t>numeric, 2 decimal places</t>
  </si>
  <si>
    <r>
      <t xml:space="preserve">The average number of pages viewed per </t>
    </r>
    <r>
      <rPr>
        <b/>
        <sz val="11"/>
        <color theme="1"/>
        <rFont val="Calibri"/>
        <family val="2"/>
        <scheme val="minor"/>
      </rPr>
      <t>VISITOR</t>
    </r>
    <r>
      <rPr>
        <sz val="11"/>
        <color theme="1"/>
        <rFont val="Calibri"/>
        <family val="2"/>
        <scheme val="minor"/>
      </rPr>
      <t xml:space="preserve"> (was session) to your website. Calculated by dividing total number of page views by </t>
    </r>
    <r>
      <rPr>
        <b/>
        <sz val="11"/>
        <color theme="1"/>
        <rFont val="Calibri"/>
        <family val="2"/>
        <scheme val="minor"/>
      </rPr>
      <t>TOTAL_VISITORS</t>
    </r>
    <r>
      <rPr>
        <sz val="11"/>
        <color theme="1"/>
        <rFont val="Calibri"/>
        <family val="2"/>
        <scheme val="minor"/>
      </rPr>
      <t xml:space="preserve"> (was total number of visits).  In formula: </t>
    </r>
    <r>
      <rPr>
        <b/>
        <sz val="11"/>
        <color theme="1"/>
        <rFont val="Calibri"/>
        <family val="2"/>
        <scheme val="minor"/>
      </rPr>
      <t>TOTAL_PAGEVIEW/TOTAL_VISITOR</t>
    </r>
  </si>
  <si>
    <t>B.</t>
  </si>
  <si>
    <t>Column F in the STATSDATA tab modified to add optional formual calculation of Col E/Col D (TOTAL_PAGEVIEW/TOTAL_VISITOR)</t>
  </si>
  <si>
    <t>Initial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</si>
</sst>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m/d/yy;@"/>
    <numFmt numFmtId="166" formatCode="m/d/yyyy;@"/>
  </numFmts>
  <fonts count="13" x14ac:knownFonts="1">
    <font>
      <sz val="11"/>
      <color theme="1"/>
      <name val="Calibri"/>
      <family val="2"/>
      <scheme val="minor"/>
    </font>
    <font>
      <b/>
      <sz val="11"/>
      <color theme="1"/>
      <name val="Calibri"/>
      <family val="2"/>
      <scheme val="minor"/>
    </font>
    <font>
      <sz val="22"/>
      <color theme="1"/>
      <name val="Calibri"/>
      <family val="2"/>
      <scheme val="minor"/>
    </font>
    <font>
      <b/>
      <sz val="20"/>
      <color theme="1"/>
      <name val="Calibri"/>
      <family val="2"/>
      <scheme val="minor"/>
    </font>
    <font>
      <sz val="11"/>
      <color rgb="FF252525"/>
      <name val="Calibri"/>
      <family val="2"/>
      <scheme val="minor"/>
    </font>
    <font>
      <sz val="10.5"/>
      <color rgb="FF000000"/>
      <name val="Calibri"/>
      <family val="2"/>
      <scheme val="minor"/>
    </font>
    <font>
      <sz val="11"/>
      <color rgb="FF000000"/>
      <name val="Calibri"/>
      <family val="2"/>
      <scheme val="minor"/>
    </font>
    <font>
      <vertAlign val="superscript"/>
      <sz val="11"/>
      <color theme="1"/>
      <name val="Calibri"/>
      <family val="2"/>
      <scheme val="minor"/>
    </font>
    <font>
      <b/>
      <sz val="11"/>
      <color theme="0"/>
      <name val="Calibri"/>
      <family val="2"/>
    </font>
    <font>
      <sz val="11"/>
      <color theme="1"/>
      <name val="Calibri"/>
      <family val="2"/>
    </font>
    <font>
      <sz val="11"/>
      <name val="Calibri"/>
      <family val="2"/>
    </font>
    <font>
      <sz val="8"/>
      <name val="Calibri"/>
      <family val="2"/>
      <scheme val="minor"/>
    </font>
    <font>
      <sz val="12"/>
      <name val="Calibri"/>
      <family val="1"/>
      <scheme val="minor"/>
    </font>
  </fonts>
  <fills count="12">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9966FF"/>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bgColor indexed="64"/>
      </patternFill>
    </fill>
    <fill>
      <patternFill patternType="solid">
        <fgColor theme="4" tint="0.79998168889431442"/>
        <bgColor theme="4" tint="0.79998168889431442"/>
      </patternFill>
    </fill>
    <fill>
      <patternFill patternType="solid">
        <fgColor theme="9"/>
        <bgColor indexed="64"/>
      </patternFill>
    </fill>
  </fills>
  <borders count="16">
    <border>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s>
  <cellStyleXfs count="2">
    <xf numFmtId="0" fontId="0" fillId="0" borderId="0"/>
    <xf numFmtId="0" fontId="12" fillId="0" borderId="0"/>
  </cellStyleXfs>
  <cellXfs count="94">
    <xf numFmtId="0" fontId="0" fillId="0" borderId="0" xfId="0"/>
    <xf numFmtId="0" fontId="1" fillId="0" borderId="0" xfId="0" applyFont="1"/>
    <xf numFmtId="14" fontId="0" fillId="0" borderId="0" xfId="0" applyNumberFormat="1"/>
    <xf numFmtId="0" fontId="0" fillId="8" borderId="1" xfId="0" applyFill="1" applyBorder="1" applyAlignment="1">
      <alignment vertical="center"/>
    </xf>
    <xf numFmtId="0" fontId="0" fillId="7" borderId="0" xfId="0" applyFill="1" applyAlignment="1">
      <alignment vertical="center" wrapText="1"/>
    </xf>
    <xf numFmtId="0" fontId="0" fillId="7" borderId="0" xfId="0" applyFill="1" applyAlignment="1">
      <alignment vertical="center"/>
    </xf>
    <xf numFmtId="0" fontId="0" fillId="7" borderId="0" xfId="0" applyFill="1" applyAlignment="1">
      <alignment wrapText="1"/>
    </xf>
    <xf numFmtId="0" fontId="1" fillId="0" borderId="2" xfId="0" applyFont="1" applyBorder="1" applyAlignment="1">
      <alignment vertical="center"/>
    </xf>
    <xf numFmtId="0" fontId="0" fillId="0" borderId="0" xfId="0" applyAlignment="1">
      <alignment vertical="center"/>
    </xf>
    <xf numFmtId="0" fontId="1" fillId="0" borderId="5" xfId="0" applyFont="1" applyBorder="1" applyAlignment="1">
      <alignment vertical="center"/>
    </xf>
    <xf numFmtId="0" fontId="1" fillId="0" borderId="0" xfId="0" applyFont="1" applyAlignment="1">
      <alignment vertical="center"/>
    </xf>
    <xf numFmtId="0" fontId="0" fillId="0" borderId="0" xfId="0" applyAlignment="1">
      <alignment vertical="center" wrapText="1"/>
    </xf>
    <xf numFmtId="0" fontId="0" fillId="0" borderId="1" xfId="0" applyBorder="1" applyAlignment="1">
      <alignment vertical="center"/>
    </xf>
    <xf numFmtId="0" fontId="0" fillId="0" borderId="0" xfId="0" applyAlignment="1">
      <alignment wrapText="1"/>
    </xf>
    <xf numFmtId="0" fontId="0" fillId="2" borderId="1" xfId="0" applyFill="1" applyBorder="1" applyAlignment="1">
      <alignment vertical="center"/>
    </xf>
    <xf numFmtId="0" fontId="5" fillId="0" borderId="0" xfId="0" applyFont="1" applyAlignment="1">
      <alignment wrapText="1"/>
    </xf>
    <xf numFmtId="0" fontId="0" fillId="3" borderId="1" xfId="0" applyFill="1" applyBorder="1" applyAlignment="1">
      <alignment vertical="center"/>
    </xf>
    <xf numFmtId="0" fontId="6" fillId="0" borderId="0" xfId="0" applyFont="1" applyAlignment="1">
      <alignment wrapText="1"/>
    </xf>
    <xf numFmtId="0" fontId="0" fillId="4" borderId="1" xfId="0" applyFill="1" applyBorder="1" applyAlignment="1">
      <alignment vertical="center"/>
    </xf>
    <xf numFmtId="0" fontId="0" fillId="5" borderId="1" xfId="0" applyFill="1" applyBorder="1" applyAlignment="1">
      <alignment vertical="center"/>
    </xf>
    <xf numFmtId="0" fontId="9" fillId="10" borderId="6" xfId="0" applyFont="1" applyFill="1" applyBorder="1"/>
    <xf numFmtId="0" fontId="10" fillId="0" borderId="6" xfId="0" applyFont="1" applyBorder="1" applyAlignment="1">
      <alignment horizontal="left"/>
    </xf>
    <xf numFmtId="0" fontId="0" fillId="10" borderId="6" xfId="0" applyFill="1" applyBorder="1"/>
    <xf numFmtId="0" fontId="0" fillId="0" borderId="6" xfId="0" applyBorder="1"/>
    <xf numFmtId="0" fontId="8" fillId="9" borderId="7" xfId="0" applyFont="1" applyFill="1" applyBorder="1"/>
    <xf numFmtId="0" fontId="0" fillId="0" borderId="8" xfId="0" applyBorder="1"/>
    <xf numFmtId="166" fontId="0" fillId="0" borderId="0" xfId="0" applyNumberFormat="1"/>
    <xf numFmtId="0" fontId="0" fillId="0" borderId="0" xfId="0"/>
    <xf numFmtId="3" fontId="1" fillId="2" borderId="0" xfId="0" applyNumberFormat="1" applyFont="1" applyFill="1" applyAlignment="1">
      <alignment vertical="center"/>
    </xf>
    <xf numFmtId="3" fontId="1" fillId="3" borderId="0" xfId="0" applyNumberFormat="1" applyFont="1" applyFill="1" applyAlignment="1">
      <alignment vertical="center"/>
    </xf>
    <xf numFmtId="0" fontId="1" fillId="3" borderId="0" xfId="0" applyFont="1" applyFill="1" applyAlignment="1">
      <alignment vertical="center"/>
    </xf>
    <xf numFmtId="0" fontId="1" fillId="4" borderId="0" xfId="0" applyFont="1" applyFill="1" applyAlignment="1">
      <alignment vertical="center"/>
    </xf>
    <xf numFmtId="0" fontId="1" fillId="5" borderId="0" xfId="0" applyFont="1" applyFill="1" applyAlignment="1">
      <alignment vertical="center"/>
    </xf>
    <xf numFmtId="0" fontId="1" fillId="8" borderId="0" xfId="0" applyFont="1" applyFill="1"/>
    <xf numFmtId="49" fontId="0" fillId="0" borderId="10" xfId="0" applyNumberFormat="1" applyBorder="1"/>
    <xf numFmtId="165" fontId="0" fillId="0" borderId="0" xfId="0" applyNumberFormat="1" applyFill="1" applyBorder="1" applyAlignment="1">
      <alignment vertical="center"/>
    </xf>
    <xf numFmtId="49" fontId="0" fillId="0" borderId="0" xfId="0" applyNumberFormat="1" applyBorder="1"/>
    <xf numFmtId="0" fontId="1" fillId="0" borderId="5" xfId="0" applyFont="1" applyBorder="1" applyAlignment="1">
      <alignment vertical="center" wrapText="1"/>
    </xf>
    <xf numFmtId="0" fontId="0" fillId="0" borderId="9" xfId="0" applyBorder="1"/>
    <xf numFmtId="0" fontId="0" fillId="0" borderId="0" xfId="0" applyBorder="1"/>
    <xf numFmtId="0" fontId="1" fillId="0" borderId="9" xfId="0" applyFont="1" applyBorder="1"/>
    <xf numFmtId="0" fontId="1" fillId="7" borderId="0" xfId="0" applyFont="1" applyFill="1"/>
    <xf numFmtId="0" fontId="0" fillId="0" borderId="9" xfId="0" applyBorder="1" applyAlignment="1">
      <alignment wrapText="1"/>
    </xf>
    <xf numFmtId="0" fontId="0" fillId="0" borderId="9" xfId="0" applyFill="1" applyBorder="1"/>
    <xf numFmtId="0" fontId="0" fillId="8" borderId="0" xfId="0" applyFill="1" applyBorder="1" applyAlignment="1">
      <alignment vertical="center"/>
    </xf>
    <xf numFmtId="0" fontId="0" fillId="0" borderId="0" xfId="0" applyBorder="1" applyAlignment="1">
      <alignment vertical="center" wrapText="1"/>
    </xf>
    <xf numFmtId="0" fontId="0" fillId="0" borderId="0" xfId="0" applyBorder="1" applyAlignment="1">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1" fillId="5" borderId="1" xfId="0" applyFont="1" applyFill="1" applyBorder="1" applyAlignment="1">
      <alignment vertical="center"/>
    </xf>
    <xf numFmtId="0" fontId="1" fillId="11" borderId="0" xfId="0" applyFont="1" applyFill="1"/>
    <xf numFmtId="0" fontId="0" fillId="0" borderId="9" xfId="0" applyFont="1" applyFill="1" applyBorder="1"/>
    <xf numFmtId="0" fontId="0" fillId="0" borderId="0" xfId="0" applyFont="1" applyFill="1"/>
    <xf numFmtId="165" fontId="0" fillId="0" borderId="12" xfId="0" applyNumberFormat="1" applyFill="1" applyBorder="1" applyAlignment="1">
      <alignment vertical="center"/>
    </xf>
    <xf numFmtId="49" fontId="0" fillId="0" borderId="12" xfId="0" applyNumberFormat="1" applyBorder="1"/>
    <xf numFmtId="0" fontId="1" fillId="11" borderId="0" xfId="0" applyFont="1" applyFill="1" applyAlignment="1">
      <alignment wrapText="1"/>
    </xf>
    <xf numFmtId="164" fontId="1" fillId="6" borderId="4" xfId="0" applyNumberFormat="1" applyFont="1" applyFill="1" applyBorder="1" applyAlignment="1">
      <alignment vertical="center"/>
    </xf>
    <xf numFmtId="0" fontId="0" fillId="0" borderId="11" xfId="0" applyFill="1" applyBorder="1" applyAlignment="1">
      <alignment vertical="center" wrapText="1"/>
    </xf>
    <xf numFmtId="0" fontId="0" fillId="0" borderId="11" xfId="0" applyBorder="1" applyAlignment="1">
      <alignment vertical="center" wrapTex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8" borderId="1" xfId="0" applyFont="1" applyFill="1" applyBorder="1" applyAlignment="1">
      <alignment vertical="center"/>
    </xf>
    <xf numFmtId="0" fontId="0" fillId="0" borderId="0" xfId="0" applyFill="1"/>
    <xf numFmtId="0" fontId="1" fillId="0" borderId="14" xfId="0" applyFont="1" applyBorder="1"/>
    <xf numFmtId="0" fontId="0" fillId="0" borderId="14" xfId="0" applyBorder="1" applyAlignment="1">
      <alignment wrapText="1"/>
    </xf>
    <xf numFmtId="0" fontId="0" fillId="0" borderId="14" xfId="0" applyBorder="1"/>
    <xf numFmtId="0" fontId="0" fillId="0" borderId="1" xfId="0" applyFont="1" applyFill="1" applyBorder="1" applyAlignment="1">
      <alignment vertical="center"/>
    </xf>
    <xf numFmtId="49" fontId="0" fillId="0" borderId="1" xfId="0" applyNumberFormat="1" applyBorder="1"/>
    <xf numFmtId="49" fontId="0" fillId="0" borderId="13" xfId="0" applyNumberFormat="1" applyBorder="1"/>
    <xf numFmtId="166" fontId="0" fillId="0" borderId="0" xfId="0" applyNumberFormat="1" applyAlignment="1"/>
    <xf numFmtId="0" fontId="1" fillId="8" borderId="4" xfId="0" applyFont="1" applyFill="1" applyBorder="1"/>
    <xf numFmtId="0" fontId="1" fillId="6" borderId="0" xfId="0" applyFont="1" applyFill="1"/>
    <xf numFmtId="1" fontId="0" fillId="0" borderId="0" xfId="0" applyNumberFormat="1" applyFont="1" applyFill="1" applyBorder="1"/>
    <xf numFmtId="49" fontId="0" fillId="0" borderId="0" xfId="0" applyNumberFormat="1" applyFont="1" applyFill="1" applyBorder="1"/>
    <xf numFmtId="0" fontId="0" fillId="7" borderId="0" xfId="0" applyFont="1" applyFill="1" applyBorder="1" applyAlignment="1">
      <alignment vertical="center"/>
    </xf>
    <xf numFmtId="0" fontId="0" fillId="7" borderId="0" xfId="0" applyFont="1" applyFill="1" applyBorder="1" applyAlignment="1">
      <alignment vertical="center" wrapText="1"/>
    </xf>
    <xf numFmtId="0" fontId="0" fillId="7" borderId="1" xfId="0" applyFont="1" applyFill="1" applyBorder="1" applyAlignment="1">
      <alignment vertical="center"/>
    </xf>
    <xf numFmtId="0" fontId="0" fillId="7" borderId="0" xfId="0" applyFill="1"/>
    <xf numFmtId="49" fontId="0" fillId="7" borderId="0" xfId="0" applyNumberFormat="1" applyFont="1" applyFill="1" applyBorder="1" applyAlignment="1">
      <alignment vertical="center" wrapText="1"/>
    </xf>
    <xf numFmtId="49" fontId="0" fillId="0" borderId="12" xfId="0" applyNumberFormat="1" applyFont="1" applyFill="1" applyBorder="1"/>
    <xf numFmtId="1" fontId="0" fillId="0" borderId="12" xfId="0" applyNumberFormat="1" applyFont="1" applyFill="1" applyBorder="1"/>
    <xf numFmtId="0" fontId="0" fillId="0" borderId="0" xfId="0" applyNumberFormat="1" applyFill="1" applyBorder="1" applyAlignment="1">
      <alignment vertical="center"/>
    </xf>
    <xf numFmtId="0" fontId="0" fillId="0" borderId="12" xfId="0" applyNumberFormat="1" applyFill="1" applyBorder="1" applyAlignment="1">
      <alignment vertical="center"/>
    </xf>
    <xf numFmtId="1" fontId="0" fillId="0" borderId="10" xfId="0" applyNumberFormat="1" applyFont="1" applyFill="1" applyBorder="1"/>
    <xf numFmtId="0" fontId="0" fillId="0" borderId="0" xfId="0" applyNumberFormat="1" applyFill="1" applyBorder="1" applyAlignment="1">
      <alignment horizontal="right" vertical="center"/>
    </xf>
    <xf numFmtId="0" fontId="0" fillId="0" borderId="12" xfId="0" applyNumberFormat="1" applyFill="1" applyBorder="1" applyAlignment="1">
      <alignment horizontal="right" vertical="center"/>
    </xf>
    <xf numFmtId="0" fontId="1" fillId="0" borderId="0" xfId="0" applyFont="1" applyFill="1" applyAlignment="1">
      <alignment vertical="center"/>
    </xf>
    <xf numFmtId="49" fontId="0" fillId="0" borderId="9" xfId="0" applyNumberFormat="1" applyBorder="1" applyAlignment="1">
      <alignment wrapText="1"/>
    </xf>
    <xf numFmtId="1" fontId="0" fillId="0" borderId="15" xfId="0" applyNumberFormat="1" applyFont="1" applyFill="1" applyBorder="1"/>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left" vertical="center" wrapText="1"/>
    </xf>
    <xf numFmtId="0" fontId="2" fillId="0" borderId="0" xfId="0" applyFont="1" applyAlignment="1">
      <alignment horizontal="center" vertical="center"/>
    </xf>
    <xf numFmtId="0" fontId="0" fillId="0" borderId="0" xfId="0" applyAlignment="1">
      <alignment horizontal="center" vertical="center"/>
    </xf>
  </cellXfs>
  <cellStyles count="2">
    <cellStyle name="Normal" xfId="0" builtinId="0"/>
    <cellStyle name="Normal 2" xfId="1" xr:uid="{4565DC34-3EC2-4B84-A45D-1D96EA6783D2}"/>
  </cellStyles>
  <dxfs count="7">
    <dxf>
      <fill>
        <patternFill patternType="solid">
          <fgColor indexed="64"/>
          <bgColor theme="0" tint="-0.14999847407452621"/>
        </patternFill>
      </fill>
      <alignment horizontal="general" vertical="center" textRotation="0" wrapText="0" indent="0" justifyLastLine="0" shrinkToFit="0" readingOrder="0"/>
      <border diagonalUp="0" diagonalDown="0">
        <left/>
        <right style="thin">
          <color indexed="64"/>
        </right>
        <top/>
        <bottom/>
        <vertical/>
        <horizontal/>
      </border>
    </dxf>
    <dxf>
      <numFmt numFmtId="166" formatCode="m/d/yyyy;@"/>
    </dxf>
    <dxf>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1"/>
        <color theme="0"/>
        <name val="Calibri"/>
        <family val="2"/>
        <scheme val="none"/>
      </font>
      <fill>
        <patternFill patternType="solid">
          <fgColor indexed="64"/>
          <bgColor theme="6"/>
        </patternFill>
      </fill>
    </dxf>
  </dxfs>
  <tableStyles count="0" defaultTableStyle="TableStyleMedium2" defaultPivotStyle="PivotStyleLight16"/>
  <colors>
    <mruColors>
      <color rgb="FF9966FF"/>
      <color rgb="FFFFCCCC"/>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1476374</xdr:colOff>
      <xdr:row>2</xdr:row>
      <xdr:rowOff>95250</xdr:rowOff>
    </xdr:to>
    <xdr:sp macro="" textlink="">
      <xdr:nvSpPr>
        <xdr:cNvPr id="2" name="Text Box 2">
          <a:extLst>
            <a:ext uri="{FF2B5EF4-FFF2-40B4-BE49-F238E27FC236}">
              <a16:creationId xmlns:a16="http://schemas.microsoft.com/office/drawing/2014/main" id="{AE6D63EC-5797-4473-865E-303450DD01F3}"/>
            </a:ext>
          </a:extLst>
        </xdr:cNvPr>
        <xdr:cNvSpPr txBox="1">
          <a:spLocks noChangeArrowheads="1"/>
        </xdr:cNvSpPr>
      </xdr:nvSpPr>
      <xdr:spPr bwMode="auto">
        <a:xfrm>
          <a:off x="0" y="0"/>
          <a:ext cx="1476374" cy="4762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spcBef>
              <a:spcPts val="0"/>
            </a:spcBef>
            <a:spcAft>
              <a:spcPts val="0"/>
            </a:spcAft>
          </a:pPr>
          <a:r>
            <a:rPr lang="en-US" sz="800">
              <a:effectLst/>
              <a:latin typeface="+mn-lt"/>
              <a:ea typeface="Times New Roman" panose="02020603050405020304" pitchFamily="18" charset="0"/>
            </a:rPr>
            <a:t>Form Approved</a:t>
          </a:r>
        </a:p>
        <a:p>
          <a:pPr marL="0" marR="0">
            <a:spcBef>
              <a:spcPts val="0"/>
            </a:spcBef>
            <a:spcAft>
              <a:spcPts val="0"/>
            </a:spcAft>
          </a:pPr>
          <a:r>
            <a:rPr lang="en-US" sz="800">
              <a:effectLst/>
              <a:latin typeface="+mn-lt"/>
              <a:ea typeface="Times New Roman" panose="02020603050405020304" pitchFamily="18" charset="0"/>
            </a:rPr>
            <a:t>OMB No. 0920-1175</a:t>
          </a:r>
        </a:p>
        <a:p>
          <a:pPr marL="0" marR="0">
            <a:spcBef>
              <a:spcPts val="0"/>
            </a:spcBef>
            <a:spcAft>
              <a:spcPts val="0"/>
            </a:spcAft>
          </a:pPr>
          <a:r>
            <a:rPr lang="en-US" sz="800">
              <a:effectLst/>
              <a:latin typeface="+mn-lt"/>
              <a:ea typeface="Times New Roman" panose="02020603050405020304" pitchFamily="18" charset="0"/>
            </a:rPr>
            <a:t>Exp. Date: 07/31/2023</a:t>
          </a:r>
        </a:p>
      </xdr:txBody>
    </xdr:sp>
    <xdr:clientData/>
  </xdr:twoCellAnchor>
  <xdr:twoCellAnchor>
    <xdr:from>
      <xdr:col>0</xdr:col>
      <xdr:colOff>0</xdr:colOff>
      <xdr:row>3</xdr:row>
      <xdr:rowOff>0</xdr:rowOff>
    </xdr:from>
    <xdr:to>
      <xdr:col>2</xdr:col>
      <xdr:colOff>1615440</xdr:colOff>
      <xdr:row>7</xdr:row>
      <xdr:rowOff>114300</xdr:rowOff>
    </xdr:to>
    <xdr:sp macro="" textlink="">
      <xdr:nvSpPr>
        <xdr:cNvPr id="4" name="Text Box 12">
          <a:extLst>
            <a:ext uri="{FF2B5EF4-FFF2-40B4-BE49-F238E27FC236}">
              <a16:creationId xmlns:a16="http://schemas.microsoft.com/office/drawing/2014/main" id="{A6C89A29-6881-3214-BB99-E5F3870378C8}"/>
            </a:ext>
          </a:extLst>
        </xdr:cNvPr>
        <xdr:cNvSpPr txBox="1">
          <a:spLocks noChangeArrowheads="1"/>
        </xdr:cNvSpPr>
      </xdr:nvSpPr>
      <xdr:spPr bwMode="auto">
        <a:xfrm>
          <a:off x="0" y="571500"/>
          <a:ext cx="5768340" cy="8763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800">
              <a:effectLst/>
              <a:latin typeface="Calibri" panose="020F0502020204030204" pitchFamily="34" charset="0"/>
              <a:ea typeface="Calibri" panose="020F0502020204030204" pitchFamily="34" charset="0"/>
              <a:cs typeface="Times New Roman" panose="02020603050405020304" pitchFamily="18" charset="0"/>
            </a:rPr>
            <a:t>CDC estimates the average public reporting burden for this collection of information as 1 hour per response,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Information Collection Review Office, 1600 Clifton Road NE, MS H21-8, Atlanta, Georgia 30333; ATTN: PRA (0920-1175).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5246747-8F12-44BF-87FC-D3B9AE15D67E}" name="StateName_Table" displayName="StateName_Table" ref="A1:A27" totalsRowShown="0" headerRowDxfId="6" headerRowBorderDxfId="5" tableBorderDxfId="4" totalsRowBorderDxfId="3">
  <autoFilter ref="A1:A27" xr:uid="{7926A92E-9E24-4768-ACDA-4856460D9FD5}"/>
  <tableColumns count="1">
    <tableColumn id="1" xr3:uid="{846E0E7D-43DC-4D05-936C-7D3A54A9BDFA}" name="STATE NAME"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7EFFDF-BB95-4E3B-9E62-4314EAE0614D}" name="DateList_Table" displayName="DateList_Table" ref="A1:A13" totalsRowShown="0">
  <autoFilter ref="A1:A13" xr:uid="{9A00F1A3-D6F1-46CC-B335-35D7C8980939}"/>
  <tableColumns count="1">
    <tableColumn id="1" xr3:uid="{B57CCE64-C2E0-4E3D-984A-88BA0B24B3B6}" name="DateList" dataDxfId="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79038A-5D40-47C9-A150-CA92751642FC}" name="Table1" displayName="Table1" ref="A3:B38" totalsRowShown="0">
  <autoFilter ref="A3:B38" xr:uid="{64E8F99C-41B2-43AA-94A4-0C1A00ECC92C}"/>
  <tableColumns count="2">
    <tableColumn id="1" xr3:uid="{F2766BFD-5C27-41A4-B4B6-BBEFE91514A1}" name="Variable" dataDxfId="0"/>
    <tableColumn id="2" xr3:uid="{93B0A327-3EE0-4CAC-8A57-DC620721FE0F}" name="Where to find in Google Analytics"/>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87AC1-C93D-4FAE-B696-B2E7302644EC}">
  <dimension ref="A8:I105"/>
  <sheetViews>
    <sheetView tabSelected="1" workbookViewId="0">
      <selection activeCell="A4" sqref="A4"/>
    </sheetView>
  </sheetViews>
  <sheetFormatPr defaultColWidth="9.140625" defaultRowHeight="15" x14ac:dyDescent="0.25"/>
  <cols>
    <col min="1" max="1" width="34.5703125" style="8" customWidth="1"/>
    <col min="2" max="2" width="27.7109375" style="8" customWidth="1"/>
    <col min="3" max="3" width="28" style="11" customWidth="1"/>
    <col min="4" max="4" width="15.85546875" style="11" customWidth="1"/>
    <col min="5" max="5" width="52.42578125" style="8" customWidth="1"/>
    <col min="6" max="6" width="59.85546875" style="8" customWidth="1"/>
    <col min="7" max="7" width="23.28515625" style="8" customWidth="1"/>
    <col min="8" max="8" width="9.140625" style="8"/>
    <col min="9" max="16384" width="9.140625" style="27"/>
  </cols>
  <sheetData>
    <row r="8" spans="1:9" ht="42" customHeight="1" x14ac:dyDescent="0.25">
      <c r="A8" s="89" t="s">
        <v>0</v>
      </c>
      <c r="B8" s="89"/>
      <c r="C8" s="89"/>
      <c r="D8" s="89"/>
      <c r="E8" s="89"/>
      <c r="F8" s="89"/>
      <c r="G8" s="90"/>
    </row>
    <row r="9" spans="1:9" x14ac:dyDescent="0.25">
      <c r="A9" s="7" t="s">
        <v>1</v>
      </c>
      <c r="B9" s="9" t="s">
        <v>2</v>
      </c>
      <c r="C9" s="37" t="s">
        <v>3</v>
      </c>
      <c r="D9" s="37" t="s">
        <v>4</v>
      </c>
      <c r="E9" s="9" t="s">
        <v>5</v>
      </c>
      <c r="F9" s="9" t="s">
        <v>6</v>
      </c>
      <c r="G9" s="7" t="s">
        <v>7</v>
      </c>
      <c r="H9" s="10"/>
    </row>
    <row r="10" spans="1:9" x14ac:dyDescent="0.25">
      <c r="A10" s="61" t="s">
        <v>8</v>
      </c>
      <c r="B10" s="59" t="s">
        <v>9</v>
      </c>
      <c r="C10" s="60" t="s">
        <v>10</v>
      </c>
      <c r="D10" s="60" t="s">
        <v>11</v>
      </c>
      <c r="E10" s="59" t="s">
        <v>12</v>
      </c>
      <c r="F10" s="59" t="s">
        <v>13</v>
      </c>
      <c r="G10" s="66" t="s">
        <v>14</v>
      </c>
      <c r="H10" s="10"/>
    </row>
    <row r="11" spans="1:9" s="77" customFormat="1" ht="45" x14ac:dyDescent="0.25">
      <c r="A11" s="74" t="s">
        <v>15</v>
      </c>
      <c r="B11" s="74" t="s">
        <v>16</v>
      </c>
      <c r="C11" s="75" t="s">
        <v>17</v>
      </c>
      <c r="D11" s="75" t="s">
        <v>18</v>
      </c>
      <c r="E11" s="74" t="s">
        <v>12</v>
      </c>
      <c r="F11" s="78" t="s">
        <v>19</v>
      </c>
      <c r="G11" s="76" t="s">
        <v>14</v>
      </c>
      <c r="H11" s="86"/>
      <c r="I11" s="62"/>
    </row>
    <row r="12" spans="1:9" ht="30" x14ac:dyDescent="0.25">
      <c r="A12" s="44" t="s">
        <v>20</v>
      </c>
      <c r="B12" s="57" t="s">
        <v>21</v>
      </c>
      <c r="C12" s="48" t="s">
        <v>22</v>
      </c>
      <c r="D12" s="48" t="s">
        <v>23</v>
      </c>
      <c r="E12" s="47" t="s">
        <v>12</v>
      </c>
      <c r="F12" s="48" t="s">
        <v>24</v>
      </c>
      <c r="G12" s="12" t="s">
        <v>14</v>
      </c>
    </row>
    <row r="13" spans="1:9" ht="90" x14ac:dyDescent="0.25">
      <c r="A13" s="44" t="s">
        <v>25</v>
      </c>
      <c r="B13" s="58" t="s">
        <v>26</v>
      </c>
      <c r="C13" s="45" t="s">
        <v>27</v>
      </c>
      <c r="D13" s="45" t="s">
        <v>18</v>
      </c>
      <c r="E13" s="46" t="s">
        <v>12</v>
      </c>
      <c r="F13" s="13" t="s">
        <v>28</v>
      </c>
      <c r="G13" s="14" t="s">
        <v>29</v>
      </c>
    </row>
    <row r="14" spans="1:9" ht="44.25" x14ac:dyDescent="0.25">
      <c r="A14" s="3" t="s">
        <v>30</v>
      </c>
      <c r="B14" s="11" t="s">
        <v>31</v>
      </c>
      <c r="C14" s="11" t="s">
        <v>27</v>
      </c>
      <c r="D14" s="11" t="s">
        <v>18</v>
      </c>
      <c r="E14" s="8" t="s">
        <v>12</v>
      </c>
      <c r="F14" s="15" t="s">
        <v>32</v>
      </c>
      <c r="G14" s="14" t="s">
        <v>29</v>
      </c>
    </row>
    <row r="15" spans="1:9" ht="75" x14ac:dyDescent="0.25">
      <c r="A15" s="3" t="s">
        <v>33</v>
      </c>
      <c r="B15" s="11" t="s">
        <v>34</v>
      </c>
      <c r="C15" s="11" t="s">
        <v>27</v>
      </c>
      <c r="D15" s="11" t="s">
        <v>18</v>
      </c>
      <c r="E15" s="8" t="s">
        <v>12</v>
      </c>
      <c r="F15" s="13" t="s">
        <v>35</v>
      </c>
      <c r="G15" s="14" t="s">
        <v>29</v>
      </c>
    </row>
    <row r="16" spans="1:9" ht="60" x14ac:dyDescent="0.25">
      <c r="A16" s="3" t="s">
        <v>36</v>
      </c>
      <c r="B16" s="11" t="s">
        <v>37</v>
      </c>
      <c r="C16" s="11" t="s">
        <v>27</v>
      </c>
      <c r="D16" s="11" t="s">
        <v>18</v>
      </c>
      <c r="E16" s="8" t="s">
        <v>12</v>
      </c>
      <c r="F16" s="91" t="s">
        <v>38</v>
      </c>
      <c r="G16" s="16" t="s">
        <v>39</v>
      </c>
    </row>
    <row r="17" spans="1:7" ht="60" x14ac:dyDescent="0.25">
      <c r="A17" s="3" t="s">
        <v>40</v>
      </c>
      <c r="B17" s="11" t="s">
        <v>41</v>
      </c>
      <c r="C17" s="11" t="s">
        <v>27</v>
      </c>
      <c r="D17" s="11" t="s">
        <v>18</v>
      </c>
      <c r="E17" s="8" t="s">
        <v>12</v>
      </c>
      <c r="F17" s="91"/>
      <c r="G17" s="16" t="s">
        <v>39</v>
      </c>
    </row>
    <row r="18" spans="1:7" ht="75" x14ac:dyDescent="0.25">
      <c r="A18" s="3" t="s">
        <v>42</v>
      </c>
      <c r="B18" s="11" t="s">
        <v>43</v>
      </c>
      <c r="C18" s="11" t="s">
        <v>27</v>
      </c>
      <c r="D18" s="11" t="s">
        <v>18</v>
      </c>
      <c r="E18" s="8" t="s">
        <v>12</v>
      </c>
      <c r="F18" s="91"/>
      <c r="G18" s="16" t="s">
        <v>39</v>
      </c>
    </row>
    <row r="19" spans="1:7" ht="60" x14ac:dyDescent="0.25">
      <c r="A19" s="3" t="s">
        <v>44</v>
      </c>
      <c r="B19" s="11" t="s">
        <v>45</v>
      </c>
      <c r="C19" s="11" t="s">
        <v>27</v>
      </c>
      <c r="D19" s="11" t="s">
        <v>18</v>
      </c>
      <c r="E19" s="8" t="s">
        <v>12</v>
      </c>
      <c r="F19" s="91"/>
      <c r="G19" s="16" t="s">
        <v>39</v>
      </c>
    </row>
    <row r="20" spans="1:7" ht="60" x14ac:dyDescent="0.25">
      <c r="A20" s="3" t="s">
        <v>46</v>
      </c>
      <c r="B20" s="11" t="s">
        <v>47</v>
      </c>
      <c r="C20" s="11" t="s">
        <v>27</v>
      </c>
      <c r="D20" s="11" t="s">
        <v>18</v>
      </c>
      <c r="E20" s="8" t="s">
        <v>12</v>
      </c>
      <c r="F20" s="91"/>
      <c r="G20" s="16" t="s">
        <v>39</v>
      </c>
    </row>
    <row r="21" spans="1:7" ht="75" x14ac:dyDescent="0.25">
      <c r="A21" s="3" t="s">
        <v>48</v>
      </c>
      <c r="B21" s="11" t="s">
        <v>49</v>
      </c>
      <c r="C21" s="11" t="s">
        <v>27</v>
      </c>
      <c r="D21" s="11" t="s">
        <v>18</v>
      </c>
      <c r="E21" s="8" t="s">
        <v>12</v>
      </c>
      <c r="F21" s="91"/>
      <c r="G21" s="16" t="s">
        <v>39</v>
      </c>
    </row>
    <row r="22" spans="1:7" ht="60" x14ac:dyDescent="0.25">
      <c r="A22" s="3" t="s">
        <v>50</v>
      </c>
      <c r="B22" s="11" t="s">
        <v>51</v>
      </c>
      <c r="C22" s="11" t="s">
        <v>27</v>
      </c>
      <c r="D22" s="11" t="s">
        <v>18</v>
      </c>
      <c r="E22" s="8" t="s">
        <v>12</v>
      </c>
      <c r="F22" s="91"/>
      <c r="G22" s="16" t="s">
        <v>39</v>
      </c>
    </row>
    <row r="23" spans="1:7" ht="60" x14ac:dyDescent="0.25">
      <c r="A23" s="3" t="s">
        <v>52</v>
      </c>
      <c r="B23" s="11" t="s">
        <v>53</v>
      </c>
      <c r="C23" s="11" t="s">
        <v>27</v>
      </c>
      <c r="D23" s="11" t="s">
        <v>18</v>
      </c>
      <c r="E23" s="8" t="s">
        <v>12</v>
      </c>
      <c r="F23" s="91"/>
      <c r="G23" s="16" t="s">
        <v>39</v>
      </c>
    </row>
    <row r="24" spans="1:7" s="8" customFormat="1" ht="60" x14ac:dyDescent="0.25">
      <c r="A24" s="3" t="s">
        <v>54</v>
      </c>
      <c r="B24" s="11" t="s">
        <v>55</v>
      </c>
      <c r="C24" s="11" t="s">
        <v>27</v>
      </c>
      <c r="D24" s="11" t="s">
        <v>18</v>
      </c>
      <c r="E24" s="8" t="s">
        <v>12</v>
      </c>
      <c r="F24" s="91"/>
      <c r="G24" s="16" t="s">
        <v>39</v>
      </c>
    </row>
    <row r="25" spans="1:7" s="8" customFormat="1" ht="75" x14ac:dyDescent="0.25">
      <c r="A25" s="3" t="s">
        <v>56</v>
      </c>
      <c r="B25" s="11" t="s">
        <v>57</v>
      </c>
      <c r="C25" s="11" t="s">
        <v>27</v>
      </c>
      <c r="D25" s="11" t="s">
        <v>18</v>
      </c>
      <c r="E25" s="8" t="s">
        <v>12</v>
      </c>
      <c r="F25" s="91"/>
      <c r="G25" s="16" t="s">
        <v>39</v>
      </c>
    </row>
    <row r="26" spans="1:7" s="8" customFormat="1" ht="60" x14ac:dyDescent="0.25">
      <c r="A26" s="3" t="s">
        <v>58</v>
      </c>
      <c r="B26" s="11" t="s">
        <v>59</v>
      </c>
      <c r="C26" s="11" t="s">
        <v>27</v>
      </c>
      <c r="D26" s="11" t="s">
        <v>18</v>
      </c>
      <c r="E26" s="8" t="s">
        <v>12</v>
      </c>
      <c r="F26" s="91" t="s">
        <v>60</v>
      </c>
      <c r="G26" s="16" t="s">
        <v>39</v>
      </c>
    </row>
    <row r="27" spans="1:7" s="8" customFormat="1" ht="60" x14ac:dyDescent="0.25">
      <c r="A27" s="3" t="s">
        <v>61</v>
      </c>
      <c r="B27" s="11" t="s">
        <v>62</v>
      </c>
      <c r="C27" s="11" t="s">
        <v>27</v>
      </c>
      <c r="D27" s="11" t="s">
        <v>18</v>
      </c>
      <c r="E27" s="8" t="s">
        <v>12</v>
      </c>
      <c r="F27" s="91"/>
      <c r="G27" s="16" t="s">
        <v>39</v>
      </c>
    </row>
    <row r="28" spans="1:7" s="8" customFormat="1" ht="75" x14ac:dyDescent="0.25">
      <c r="A28" s="3" t="s">
        <v>63</v>
      </c>
      <c r="B28" s="11" t="s">
        <v>64</v>
      </c>
      <c r="C28" s="11" t="s">
        <v>27</v>
      </c>
      <c r="D28" s="11" t="s">
        <v>18</v>
      </c>
      <c r="E28" s="8" t="s">
        <v>12</v>
      </c>
      <c r="F28" s="91"/>
      <c r="G28" s="16" t="s">
        <v>39</v>
      </c>
    </row>
    <row r="29" spans="1:7" s="8" customFormat="1" ht="45" x14ac:dyDescent="0.25">
      <c r="A29" s="3" t="s">
        <v>65</v>
      </c>
      <c r="B29" s="11" t="s">
        <v>66</v>
      </c>
      <c r="C29" s="11" t="s">
        <v>27</v>
      </c>
      <c r="D29" s="11" t="s">
        <v>18</v>
      </c>
      <c r="E29" s="8" t="s">
        <v>12</v>
      </c>
      <c r="F29" s="91"/>
      <c r="G29" s="16" t="s">
        <v>39</v>
      </c>
    </row>
    <row r="30" spans="1:7" s="8" customFormat="1" ht="60" x14ac:dyDescent="0.25">
      <c r="A30" s="3" t="s">
        <v>67</v>
      </c>
      <c r="B30" s="11" t="s">
        <v>68</v>
      </c>
      <c r="C30" s="11" t="s">
        <v>27</v>
      </c>
      <c r="D30" s="11" t="s">
        <v>18</v>
      </c>
      <c r="E30" s="8" t="s">
        <v>12</v>
      </c>
      <c r="F30" s="91"/>
      <c r="G30" s="16" t="s">
        <v>39</v>
      </c>
    </row>
    <row r="31" spans="1:7" s="8" customFormat="1" ht="75" x14ac:dyDescent="0.25">
      <c r="A31" s="3" t="s">
        <v>69</v>
      </c>
      <c r="B31" s="11" t="s">
        <v>70</v>
      </c>
      <c r="C31" s="11" t="s">
        <v>27</v>
      </c>
      <c r="D31" s="11" t="s">
        <v>18</v>
      </c>
      <c r="E31" s="8" t="s">
        <v>12</v>
      </c>
      <c r="F31" s="91"/>
      <c r="G31" s="16" t="s">
        <v>39</v>
      </c>
    </row>
    <row r="32" spans="1:7" s="8" customFormat="1" ht="60" x14ac:dyDescent="0.25">
      <c r="A32" s="3" t="s">
        <v>71</v>
      </c>
      <c r="B32" s="11" t="s">
        <v>72</v>
      </c>
      <c r="C32" s="11" t="s">
        <v>27</v>
      </c>
      <c r="D32" s="11" t="s">
        <v>18</v>
      </c>
      <c r="E32" s="8" t="s">
        <v>12</v>
      </c>
      <c r="F32" s="91"/>
      <c r="G32" s="16" t="s">
        <v>39</v>
      </c>
    </row>
    <row r="33" spans="1:7" s="8" customFormat="1" ht="60" x14ac:dyDescent="0.25">
      <c r="A33" s="3" t="s">
        <v>73</v>
      </c>
      <c r="B33" s="11" t="s">
        <v>74</v>
      </c>
      <c r="C33" s="11" t="s">
        <v>27</v>
      </c>
      <c r="D33" s="11" t="s">
        <v>18</v>
      </c>
      <c r="E33" s="8" t="s">
        <v>12</v>
      </c>
      <c r="F33" s="91"/>
      <c r="G33" s="16" t="s">
        <v>39</v>
      </c>
    </row>
    <row r="34" spans="1:7" s="8" customFormat="1" ht="60" x14ac:dyDescent="0.25">
      <c r="A34" s="3" t="s">
        <v>75</v>
      </c>
      <c r="B34" s="11" t="s">
        <v>76</v>
      </c>
      <c r="C34" s="11" t="s">
        <v>27</v>
      </c>
      <c r="D34" s="11" t="s">
        <v>18</v>
      </c>
      <c r="E34" s="8" t="s">
        <v>12</v>
      </c>
      <c r="F34" s="91"/>
      <c r="G34" s="16" t="s">
        <v>39</v>
      </c>
    </row>
    <row r="35" spans="1:7" s="8" customFormat="1" ht="75" x14ac:dyDescent="0.25">
      <c r="A35" s="3" t="s">
        <v>77</v>
      </c>
      <c r="B35" s="11" t="s">
        <v>78</v>
      </c>
      <c r="C35" s="11" t="s">
        <v>27</v>
      </c>
      <c r="D35" s="11" t="s">
        <v>18</v>
      </c>
      <c r="E35" s="8" t="s">
        <v>12</v>
      </c>
      <c r="F35" s="91"/>
      <c r="G35" s="16" t="s">
        <v>39</v>
      </c>
    </row>
    <row r="36" spans="1:7" s="8" customFormat="1" ht="90" x14ac:dyDescent="0.25">
      <c r="A36" s="3" t="s">
        <v>79</v>
      </c>
      <c r="B36" s="13" t="s">
        <v>80</v>
      </c>
      <c r="C36" s="11" t="s">
        <v>27</v>
      </c>
      <c r="D36" s="11" t="s">
        <v>18</v>
      </c>
      <c r="E36" s="8" t="s">
        <v>12</v>
      </c>
      <c r="F36" s="17" t="s">
        <v>81</v>
      </c>
      <c r="G36" s="18" t="s">
        <v>82</v>
      </c>
    </row>
    <row r="37" spans="1:7" s="8" customFormat="1" ht="75" x14ac:dyDescent="0.25">
      <c r="A37" s="3" t="s">
        <v>83</v>
      </c>
      <c r="B37" s="13" t="s">
        <v>84</v>
      </c>
      <c r="C37" s="11" t="s">
        <v>27</v>
      </c>
      <c r="D37" s="11" t="s">
        <v>18</v>
      </c>
      <c r="E37" s="8" t="s">
        <v>12</v>
      </c>
      <c r="F37" s="17" t="s">
        <v>85</v>
      </c>
      <c r="G37" s="18" t="s">
        <v>82</v>
      </c>
    </row>
    <row r="38" spans="1:7" s="8" customFormat="1" ht="60" x14ac:dyDescent="0.25">
      <c r="A38" s="3" t="s">
        <v>86</v>
      </c>
      <c r="B38" s="13" t="s">
        <v>87</v>
      </c>
      <c r="C38" s="11" t="s">
        <v>88</v>
      </c>
      <c r="D38" s="11" t="s">
        <v>89</v>
      </c>
      <c r="E38" s="8" t="s">
        <v>12</v>
      </c>
      <c r="F38" s="15" t="s">
        <v>90</v>
      </c>
      <c r="G38" s="19" t="s">
        <v>91</v>
      </c>
    </row>
    <row r="39" spans="1:7" s="8" customFormat="1" ht="60" x14ac:dyDescent="0.25">
      <c r="A39" s="3" t="s">
        <v>92</v>
      </c>
      <c r="B39" s="13" t="s">
        <v>93</v>
      </c>
      <c r="C39" s="11" t="s">
        <v>88</v>
      </c>
      <c r="D39" s="11" t="s">
        <v>89</v>
      </c>
      <c r="E39" s="8" t="s">
        <v>12</v>
      </c>
      <c r="F39" s="15" t="s">
        <v>94</v>
      </c>
      <c r="G39" s="19" t="s">
        <v>91</v>
      </c>
    </row>
    <row r="40" spans="1:7" s="8" customFormat="1" ht="60" x14ac:dyDescent="0.25">
      <c r="A40" s="3" t="s">
        <v>95</v>
      </c>
      <c r="B40" s="13" t="s">
        <v>96</v>
      </c>
      <c r="C40" s="11" t="s">
        <v>88</v>
      </c>
      <c r="D40" s="11" t="s">
        <v>89</v>
      </c>
      <c r="E40" s="8" t="s">
        <v>12</v>
      </c>
      <c r="F40" s="15" t="s">
        <v>97</v>
      </c>
      <c r="G40" s="19" t="s">
        <v>91</v>
      </c>
    </row>
    <row r="41" spans="1:7" s="8" customFormat="1" ht="90" x14ac:dyDescent="0.25">
      <c r="A41" s="3" t="s">
        <v>98</v>
      </c>
      <c r="B41" s="11" t="s">
        <v>99</v>
      </c>
      <c r="C41" s="11" t="s">
        <v>100</v>
      </c>
      <c r="D41" s="11" t="s">
        <v>101</v>
      </c>
      <c r="E41" s="8" t="s">
        <v>12</v>
      </c>
      <c r="F41" s="11" t="s">
        <v>102</v>
      </c>
      <c r="G41" s="19" t="s">
        <v>91</v>
      </c>
    </row>
    <row r="42" spans="1:7" s="8" customFormat="1" ht="60" x14ac:dyDescent="0.25">
      <c r="A42" s="3" t="s">
        <v>103</v>
      </c>
      <c r="B42" s="11" t="s">
        <v>104</v>
      </c>
      <c r="C42" s="11" t="s">
        <v>100</v>
      </c>
      <c r="D42" s="11" t="s">
        <v>101</v>
      </c>
      <c r="E42" s="8" t="s">
        <v>12</v>
      </c>
      <c r="F42" s="11" t="s">
        <v>105</v>
      </c>
      <c r="G42" s="19" t="s">
        <v>91</v>
      </c>
    </row>
    <row r="43" spans="1:7" s="8" customFormat="1" ht="60" x14ac:dyDescent="0.25">
      <c r="A43" s="3" t="s">
        <v>106</v>
      </c>
      <c r="B43" s="11" t="s">
        <v>107</v>
      </c>
      <c r="C43" s="11" t="s">
        <v>100</v>
      </c>
      <c r="D43" s="11" t="s">
        <v>101</v>
      </c>
      <c r="E43" s="8" t="s">
        <v>12</v>
      </c>
      <c r="F43" s="11" t="s">
        <v>108</v>
      </c>
      <c r="G43" s="19" t="s">
        <v>91</v>
      </c>
    </row>
    <row r="44" spans="1:7" s="8" customFormat="1" ht="45" x14ac:dyDescent="0.25">
      <c r="A44" s="3" t="s">
        <v>109</v>
      </c>
      <c r="B44" s="45" t="s">
        <v>110</v>
      </c>
      <c r="C44" s="45" t="s">
        <v>111</v>
      </c>
      <c r="D44" s="45" t="s">
        <v>101</v>
      </c>
      <c r="E44" s="46" t="s">
        <v>12</v>
      </c>
      <c r="F44" s="11" t="s">
        <v>112</v>
      </c>
      <c r="G44" s="19" t="s">
        <v>91</v>
      </c>
    </row>
    <row r="45" spans="1:7" s="8" customFormat="1" ht="60" x14ac:dyDescent="0.25">
      <c r="A45" s="3" t="s">
        <v>113</v>
      </c>
      <c r="B45" s="45" t="s">
        <v>114</v>
      </c>
      <c r="C45" s="45" t="s">
        <v>111</v>
      </c>
      <c r="D45" s="45" t="s">
        <v>101</v>
      </c>
      <c r="E45" s="46" t="s">
        <v>12</v>
      </c>
      <c r="F45" s="45" t="s">
        <v>115</v>
      </c>
      <c r="G45" s="19" t="s">
        <v>91</v>
      </c>
    </row>
    <row r="46" spans="1:7" s="8" customFormat="1" ht="45" x14ac:dyDescent="0.25">
      <c r="A46" s="3" t="s">
        <v>116</v>
      </c>
      <c r="B46" s="45" t="s">
        <v>117</v>
      </c>
      <c r="C46" s="45" t="s">
        <v>111</v>
      </c>
      <c r="D46" s="45" t="s">
        <v>101</v>
      </c>
      <c r="E46" s="46" t="s">
        <v>12</v>
      </c>
      <c r="F46" s="45" t="s">
        <v>118</v>
      </c>
      <c r="G46" s="19" t="s">
        <v>91</v>
      </c>
    </row>
    <row r="49" spans="1:8" x14ac:dyDescent="0.25">
      <c r="B49" s="27"/>
    </row>
    <row r="50" spans="1:8" x14ac:dyDescent="0.25">
      <c r="B50" s="27"/>
    </row>
    <row r="54" spans="1:8" x14ac:dyDescent="0.25">
      <c r="A54" s="11"/>
      <c r="B54" s="11"/>
      <c r="C54" s="8"/>
      <c r="D54" s="8"/>
      <c r="G54" s="27"/>
      <c r="H54" s="27"/>
    </row>
    <row r="55" spans="1:8" x14ac:dyDescent="0.25">
      <c r="A55" s="11"/>
      <c r="B55" s="11"/>
      <c r="C55" s="8"/>
      <c r="D55" s="8"/>
      <c r="G55" s="27"/>
      <c r="H55" s="27"/>
    </row>
    <row r="56" spans="1:8" x14ac:dyDescent="0.25">
      <c r="A56" s="11"/>
      <c r="B56" s="11"/>
      <c r="C56" s="8"/>
      <c r="D56" s="8"/>
      <c r="G56" s="27"/>
      <c r="H56" s="27"/>
    </row>
    <row r="57" spans="1:8" x14ac:dyDescent="0.25">
      <c r="A57" s="11"/>
      <c r="B57" s="11"/>
      <c r="C57" s="8"/>
      <c r="D57" s="8"/>
      <c r="G57" s="27"/>
      <c r="H57" s="27"/>
    </row>
    <row r="58" spans="1:8" x14ac:dyDescent="0.25">
      <c r="A58" s="11"/>
      <c r="B58" s="11"/>
      <c r="C58" s="8"/>
      <c r="D58" s="8"/>
      <c r="G58" s="27"/>
      <c r="H58" s="27"/>
    </row>
    <row r="59" spans="1:8" x14ac:dyDescent="0.25">
      <c r="A59" s="11"/>
      <c r="B59" s="11"/>
      <c r="C59" s="8"/>
      <c r="D59" s="8"/>
      <c r="G59" s="27"/>
      <c r="H59" s="27"/>
    </row>
    <row r="60" spans="1:8" x14ac:dyDescent="0.25">
      <c r="A60" s="11"/>
      <c r="B60" s="11"/>
      <c r="C60" s="8"/>
      <c r="D60" s="8"/>
      <c r="G60" s="27"/>
      <c r="H60" s="27"/>
    </row>
    <row r="61" spans="1:8" x14ac:dyDescent="0.25">
      <c r="A61" s="11"/>
      <c r="B61" s="11"/>
      <c r="C61" s="8"/>
      <c r="D61" s="8"/>
      <c r="G61" s="27"/>
      <c r="H61" s="27"/>
    </row>
    <row r="62" spans="1:8" x14ac:dyDescent="0.25">
      <c r="A62" s="11"/>
      <c r="B62" s="11"/>
      <c r="C62" s="8"/>
      <c r="D62" s="8"/>
      <c r="G62" s="27"/>
      <c r="H62" s="27"/>
    </row>
    <row r="63" spans="1:8" x14ac:dyDescent="0.25">
      <c r="A63" s="11"/>
      <c r="B63" s="11"/>
      <c r="C63" s="8"/>
      <c r="D63" s="8"/>
      <c r="G63" s="27"/>
      <c r="H63" s="27"/>
    </row>
    <row r="64" spans="1:8" x14ac:dyDescent="0.25">
      <c r="A64" s="11"/>
      <c r="B64" s="11"/>
      <c r="C64" s="8"/>
      <c r="D64" s="8"/>
      <c r="G64" s="27"/>
      <c r="H64" s="27"/>
    </row>
    <row r="65" spans="1:8" x14ac:dyDescent="0.25">
      <c r="A65" s="11"/>
      <c r="B65" s="11"/>
      <c r="C65" s="8"/>
      <c r="D65" s="8"/>
      <c r="G65" s="27"/>
      <c r="H65" s="27"/>
    </row>
    <row r="66" spans="1:8" x14ac:dyDescent="0.25">
      <c r="A66" s="11"/>
      <c r="B66" s="11"/>
      <c r="C66" s="8"/>
      <c r="D66" s="8"/>
      <c r="G66" s="27"/>
      <c r="H66" s="27"/>
    </row>
    <row r="67" spans="1:8" x14ac:dyDescent="0.25">
      <c r="A67" s="11"/>
      <c r="B67" s="11"/>
      <c r="C67" s="8"/>
      <c r="D67" s="8"/>
      <c r="G67" s="27"/>
      <c r="H67" s="27"/>
    </row>
    <row r="68" spans="1:8" x14ac:dyDescent="0.25">
      <c r="A68" s="11"/>
      <c r="B68" s="11"/>
      <c r="C68" s="8"/>
      <c r="D68" s="8"/>
      <c r="G68" s="27"/>
      <c r="H68" s="27"/>
    </row>
    <row r="69" spans="1:8" x14ac:dyDescent="0.25">
      <c r="A69" s="11"/>
      <c r="B69" s="11"/>
      <c r="C69" s="8"/>
      <c r="D69" s="8"/>
      <c r="G69" s="27"/>
      <c r="H69" s="27"/>
    </row>
    <row r="70" spans="1:8" x14ac:dyDescent="0.25">
      <c r="A70" s="11"/>
      <c r="B70" s="11"/>
      <c r="C70" s="8"/>
      <c r="D70" s="8"/>
      <c r="G70" s="27"/>
      <c r="H70" s="27"/>
    </row>
    <row r="71" spans="1:8" x14ac:dyDescent="0.25">
      <c r="A71" s="11"/>
      <c r="B71" s="11"/>
      <c r="C71" s="8"/>
      <c r="D71" s="8"/>
      <c r="G71" s="27"/>
      <c r="H71" s="27"/>
    </row>
    <row r="72" spans="1:8" x14ac:dyDescent="0.25">
      <c r="A72" s="11"/>
      <c r="B72" s="11"/>
      <c r="C72" s="8"/>
      <c r="D72" s="8"/>
      <c r="G72" s="27"/>
      <c r="H72" s="27"/>
    </row>
    <row r="73" spans="1:8" x14ac:dyDescent="0.25">
      <c r="A73" s="11"/>
      <c r="B73" s="11"/>
      <c r="C73" s="8"/>
      <c r="D73" s="8"/>
      <c r="G73" s="27"/>
      <c r="H73" s="27"/>
    </row>
    <row r="74" spans="1:8" x14ac:dyDescent="0.25">
      <c r="A74" s="11"/>
      <c r="B74" s="11"/>
      <c r="C74" s="8"/>
      <c r="D74" s="8"/>
      <c r="G74" s="27"/>
      <c r="H74" s="27"/>
    </row>
    <row r="75" spans="1:8" x14ac:dyDescent="0.25">
      <c r="A75" s="11"/>
      <c r="B75" s="11"/>
      <c r="C75" s="8"/>
      <c r="D75" s="8"/>
      <c r="G75" s="27"/>
      <c r="H75" s="27"/>
    </row>
    <row r="76" spans="1:8" x14ac:dyDescent="0.25">
      <c r="A76" s="11"/>
      <c r="B76" s="11"/>
      <c r="C76" s="8"/>
      <c r="D76" s="8"/>
      <c r="G76" s="27"/>
      <c r="H76" s="27"/>
    </row>
    <row r="77" spans="1:8" x14ac:dyDescent="0.25">
      <c r="A77" s="11"/>
      <c r="B77" s="11"/>
      <c r="C77" s="8"/>
      <c r="D77" s="8"/>
      <c r="G77" s="27"/>
      <c r="H77" s="27"/>
    </row>
    <row r="78" spans="1:8" x14ac:dyDescent="0.25">
      <c r="A78" s="11"/>
      <c r="B78" s="11"/>
      <c r="C78" s="8"/>
      <c r="D78" s="8"/>
      <c r="G78" s="27"/>
      <c r="H78" s="27"/>
    </row>
    <row r="79" spans="1:8" x14ac:dyDescent="0.25">
      <c r="A79" s="11"/>
      <c r="B79" s="11"/>
      <c r="C79" s="8"/>
      <c r="D79" s="8"/>
      <c r="G79" s="27"/>
      <c r="H79" s="27"/>
    </row>
    <row r="80" spans="1:8" x14ac:dyDescent="0.25">
      <c r="A80" s="11"/>
      <c r="B80" s="11"/>
      <c r="C80" s="8"/>
      <c r="D80" s="8"/>
      <c r="G80" s="27"/>
      <c r="H80" s="27"/>
    </row>
    <row r="81" spans="1:8" x14ac:dyDescent="0.25">
      <c r="A81" s="11"/>
      <c r="B81" s="11"/>
      <c r="C81" s="8"/>
      <c r="D81" s="8"/>
      <c r="G81" s="27"/>
      <c r="H81" s="27"/>
    </row>
    <row r="82" spans="1:8" x14ac:dyDescent="0.25">
      <c r="A82" s="11"/>
      <c r="B82" s="11"/>
      <c r="C82" s="8"/>
      <c r="D82" s="8"/>
      <c r="G82" s="27"/>
      <c r="H82" s="27"/>
    </row>
    <row r="83" spans="1:8" x14ac:dyDescent="0.25">
      <c r="A83" s="11"/>
      <c r="B83" s="11"/>
      <c r="C83" s="8"/>
      <c r="D83" s="8"/>
      <c r="G83" s="27"/>
      <c r="H83" s="27"/>
    </row>
    <row r="84" spans="1:8" x14ac:dyDescent="0.25">
      <c r="A84" s="11"/>
      <c r="B84" s="11"/>
      <c r="C84" s="8"/>
      <c r="D84" s="8"/>
      <c r="G84" s="27"/>
      <c r="H84" s="27"/>
    </row>
    <row r="85" spans="1:8" x14ac:dyDescent="0.25">
      <c r="A85" s="11"/>
      <c r="B85" s="11"/>
      <c r="C85" s="8"/>
      <c r="D85" s="8"/>
      <c r="G85" s="27"/>
      <c r="H85" s="27"/>
    </row>
    <row r="86" spans="1:8" x14ac:dyDescent="0.25">
      <c r="A86" s="11"/>
      <c r="B86" s="11"/>
      <c r="C86" s="8"/>
      <c r="D86" s="8"/>
      <c r="G86" s="27"/>
      <c r="H86" s="27"/>
    </row>
    <row r="87" spans="1:8" x14ac:dyDescent="0.25">
      <c r="A87" s="11"/>
      <c r="B87" s="11"/>
      <c r="C87" s="8"/>
      <c r="D87" s="8"/>
      <c r="G87" s="27"/>
      <c r="H87" s="27"/>
    </row>
    <row r="88" spans="1:8" x14ac:dyDescent="0.25">
      <c r="A88" s="11"/>
      <c r="B88" s="11"/>
      <c r="C88" s="8"/>
      <c r="D88" s="8"/>
      <c r="G88" s="27"/>
      <c r="H88" s="27"/>
    </row>
    <row r="89" spans="1:8" x14ac:dyDescent="0.25">
      <c r="A89" s="11"/>
      <c r="B89" s="11"/>
      <c r="C89" s="8"/>
      <c r="D89" s="8"/>
      <c r="G89" s="27"/>
      <c r="H89" s="27"/>
    </row>
    <row r="90" spans="1:8" x14ac:dyDescent="0.25">
      <c r="A90" s="11"/>
      <c r="B90" s="11"/>
      <c r="C90" s="8"/>
      <c r="D90" s="8"/>
      <c r="G90" s="27"/>
      <c r="H90" s="27"/>
    </row>
    <row r="91" spans="1:8" x14ac:dyDescent="0.25">
      <c r="A91" s="11"/>
      <c r="B91" s="11"/>
      <c r="C91" s="8"/>
      <c r="D91" s="8"/>
      <c r="G91" s="27"/>
      <c r="H91" s="27"/>
    </row>
    <row r="92" spans="1:8" x14ac:dyDescent="0.25">
      <c r="A92" s="11"/>
      <c r="B92" s="11"/>
      <c r="C92" s="8"/>
      <c r="D92" s="8"/>
      <c r="G92" s="27"/>
      <c r="H92" s="27"/>
    </row>
    <row r="93" spans="1:8" x14ac:dyDescent="0.25">
      <c r="A93" s="11"/>
      <c r="B93" s="11"/>
      <c r="C93" s="8"/>
      <c r="D93" s="8"/>
      <c r="G93" s="27"/>
      <c r="H93" s="27"/>
    </row>
    <row r="94" spans="1:8" x14ac:dyDescent="0.25">
      <c r="A94" s="11"/>
      <c r="B94" s="11"/>
      <c r="C94" s="8"/>
      <c r="D94" s="8"/>
      <c r="G94" s="27"/>
      <c r="H94" s="27"/>
    </row>
    <row r="95" spans="1:8" x14ac:dyDescent="0.25">
      <c r="A95" s="11"/>
      <c r="B95" s="11"/>
      <c r="C95" s="8"/>
      <c r="D95" s="8"/>
      <c r="G95" s="27"/>
      <c r="H95" s="27"/>
    </row>
    <row r="96" spans="1:8" x14ac:dyDescent="0.25">
      <c r="A96" s="11"/>
      <c r="B96" s="11"/>
      <c r="C96" s="8"/>
      <c r="D96" s="8"/>
      <c r="G96" s="27"/>
      <c r="H96" s="27"/>
    </row>
    <row r="97" spans="1:8" x14ac:dyDescent="0.25">
      <c r="A97" s="11"/>
      <c r="B97" s="11"/>
      <c r="C97" s="8"/>
      <c r="D97" s="8"/>
      <c r="G97" s="27"/>
      <c r="H97" s="27"/>
    </row>
    <row r="98" spans="1:8" x14ac:dyDescent="0.25">
      <c r="A98" s="11"/>
      <c r="B98" s="11"/>
      <c r="C98" s="8"/>
      <c r="D98" s="8"/>
      <c r="G98" s="27"/>
      <c r="H98" s="27"/>
    </row>
    <row r="99" spans="1:8" x14ac:dyDescent="0.25">
      <c r="A99" s="11"/>
      <c r="B99" s="11"/>
      <c r="C99" s="8"/>
      <c r="D99" s="8"/>
      <c r="G99" s="27"/>
      <c r="H99" s="27"/>
    </row>
    <row r="100" spans="1:8" x14ac:dyDescent="0.25">
      <c r="A100" s="11"/>
      <c r="B100" s="11"/>
      <c r="C100" s="8"/>
      <c r="D100" s="8"/>
      <c r="G100" s="27"/>
      <c r="H100" s="27"/>
    </row>
    <row r="101" spans="1:8" x14ac:dyDescent="0.25">
      <c r="A101" s="11"/>
      <c r="B101" s="11"/>
      <c r="C101" s="8"/>
      <c r="D101" s="8"/>
      <c r="G101" s="27"/>
      <c r="H101" s="27"/>
    </row>
    <row r="102" spans="1:8" x14ac:dyDescent="0.25">
      <c r="A102" s="11"/>
      <c r="B102" s="11"/>
      <c r="C102" s="8"/>
      <c r="D102" s="8"/>
      <c r="G102" s="27"/>
      <c r="H102" s="27"/>
    </row>
    <row r="103" spans="1:8" x14ac:dyDescent="0.25">
      <c r="A103" s="11"/>
      <c r="B103" s="11"/>
      <c r="C103" s="8"/>
      <c r="D103" s="8"/>
      <c r="G103" s="27"/>
      <c r="H103" s="27"/>
    </row>
    <row r="104" spans="1:8" x14ac:dyDescent="0.25">
      <c r="A104" s="11"/>
      <c r="B104" s="11"/>
      <c r="C104" s="8"/>
      <c r="D104" s="8"/>
      <c r="G104" s="27"/>
      <c r="H104" s="27"/>
    </row>
    <row r="105" spans="1:8" x14ac:dyDescent="0.25">
      <c r="A105" s="11"/>
      <c r="B105" s="11"/>
      <c r="C105" s="8"/>
      <c r="D105" s="8"/>
      <c r="G105" s="27"/>
      <c r="H105" s="27"/>
    </row>
  </sheetData>
  <mergeCells count="3">
    <mergeCell ref="A8:G8"/>
    <mergeCell ref="F16:F25"/>
    <mergeCell ref="F26:F3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AB727-653C-4EE9-89B6-B54933285A48}">
  <dimension ref="A1:AK13"/>
  <sheetViews>
    <sheetView workbookViewId="0">
      <selection activeCell="D24" sqref="D24"/>
    </sheetView>
  </sheetViews>
  <sheetFormatPr defaultColWidth="9.140625" defaultRowHeight="15" x14ac:dyDescent="0.25"/>
  <cols>
    <col min="1" max="1" width="21" style="27" customWidth="1"/>
    <col min="2" max="2" width="12.7109375" style="27" customWidth="1"/>
    <col min="3" max="38" width="21" style="27" customWidth="1"/>
    <col min="39" max="16384" width="9.140625" style="27"/>
  </cols>
  <sheetData>
    <row r="1" spans="1:37" x14ac:dyDescent="0.25">
      <c r="A1" s="33" t="s">
        <v>8</v>
      </c>
      <c r="B1" s="70" t="s">
        <v>119</v>
      </c>
      <c r="C1" s="56" t="s">
        <v>20</v>
      </c>
      <c r="D1" s="28" t="s">
        <v>25</v>
      </c>
      <c r="E1" s="28" t="s">
        <v>30</v>
      </c>
      <c r="F1" s="28" t="s">
        <v>33</v>
      </c>
      <c r="G1" s="29" t="s">
        <v>36</v>
      </c>
      <c r="H1" s="29" t="s">
        <v>40</v>
      </c>
      <c r="I1" s="29" t="s">
        <v>42</v>
      </c>
      <c r="J1" s="29" t="s">
        <v>44</v>
      </c>
      <c r="K1" s="29" t="s">
        <v>46</v>
      </c>
      <c r="L1" s="29" t="s">
        <v>48</v>
      </c>
      <c r="M1" s="29" t="s">
        <v>50</v>
      </c>
      <c r="N1" s="29" t="s">
        <v>52</v>
      </c>
      <c r="O1" s="29" t="s">
        <v>54</v>
      </c>
      <c r="P1" s="29" t="s">
        <v>56</v>
      </c>
      <c r="Q1" s="30" t="s">
        <v>58</v>
      </c>
      <c r="R1" s="30" t="s">
        <v>61</v>
      </c>
      <c r="S1" s="30" t="s">
        <v>63</v>
      </c>
      <c r="T1" s="30" t="s">
        <v>65</v>
      </c>
      <c r="U1" s="30" t="s">
        <v>67</v>
      </c>
      <c r="V1" s="30" t="s">
        <v>69</v>
      </c>
      <c r="W1" s="30" t="s">
        <v>71</v>
      </c>
      <c r="X1" s="30" t="s">
        <v>73</v>
      </c>
      <c r="Y1" s="30" t="s">
        <v>75</v>
      </c>
      <c r="Z1" s="30" t="s">
        <v>77</v>
      </c>
      <c r="AA1" s="31" t="s">
        <v>79</v>
      </c>
      <c r="AB1" s="31" t="s">
        <v>83</v>
      </c>
      <c r="AC1" s="32" t="s">
        <v>86</v>
      </c>
      <c r="AD1" s="32" t="s">
        <v>92</v>
      </c>
      <c r="AE1" s="32" t="s">
        <v>95</v>
      </c>
      <c r="AF1" s="32" t="s">
        <v>98</v>
      </c>
      <c r="AG1" s="32" t="s">
        <v>103</v>
      </c>
      <c r="AH1" s="32" t="s">
        <v>106</v>
      </c>
      <c r="AI1" s="32" t="s">
        <v>109</v>
      </c>
      <c r="AJ1" s="32" t="s">
        <v>113</v>
      </c>
      <c r="AK1" s="49" t="s">
        <v>116</v>
      </c>
    </row>
    <row r="2" spans="1:37" x14ac:dyDescent="0.25">
      <c r="A2" s="73" t="s">
        <v>120</v>
      </c>
      <c r="B2" s="83">
        <f>VLOOKUP(A2, StateFIPS!A1:B52,2, TRUE)</f>
        <v>19</v>
      </c>
      <c r="C2" s="35">
        <v>44439</v>
      </c>
      <c r="D2" s="84">
        <v>456</v>
      </c>
      <c r="E2" s="84">
        <v>123</v>
      </c>
      <c r="F2" s="84">
        <v>1067</v>
      </c>
      <c r="G2" s="84">
        <v>5</v>
      </c>
      <c r="H2" s="84">
        <v>0</v>
      </c>
      <c r="I2" s="84">
        <v>0</v>
      </c>
      <c r="J2" s="84">
        <v>0</v>
      </c>
      <c r="K2" s="84">
        <v>4</v>
      </c>
      <c r="L2" s="84">
        <v>4</v>
      </c>
      <c r="M2" s="84">
        <v>4</v>
      </c>
      <c r="N2" s="84">
        <v>4</v>
      </c>
      <c r="O2" s="84">
        <v>1</v>
      </c>
      <c r="P2" s="84">
        <v>315</v>
      </c>
      <c r="Q2" s="84">
        <v>282</v>
      </c>
      <c r="R2" s="84">
        <v>486</v>
      </c>
      <c r="S2" s="84">
        <v>10</v>
      </c>
      <c r="T2" s="84">
        <v>0</v>
      </c>
      <c r="U2" s="84">
        <v>133</v>
      </c>
      <c r="V2" s="84">
        <v>147</v>
      </c>
      <c r="W2" s="84">
        <v>63</v>
      </c>
      <c r="X2" s="84">
        <v>30</v>
      </c>
      <c r="Y2" s="84">
        <v>65</v>
      </c>
      <c r="Z2" s="84">
        <v>67</v>
      </c>
      <c r="AA2" s="84">
        <v>5</v>
      </c>
      <c r="AB2" s="84">
        <v>12</v>
      </c>
      <c r="AC2" s="34" t="s">
        <v>121</v>
      </c>
      <c r="AD2" s="34" t="s">
        <v>122</v>
      </c>
      <c r="AE2" s="34" t="s">
        <v>123</v>
      </c>
      <c r="AF2" s="36" t="s">
        <v>124</v>
      </c>
      <c r="AG2" s="36" t="s">
        <v>125</v>
      </c>
      <c r="AH2" s="36" t="s">
        <v>124</v>
      </c>
      <c r="AI2" s="36" t="s">
        <v>126</v>
      </c>
      <c r="AJ2" s="36" t="s">
        <v>127</v>
      </c>
      <c r="AK2" s="67" t="s">
        <v>123</v>
      </c>
    </row>
    <row r="3" spans="1:37" x14ac:dyDescent="0.25">
      <c r="A3" s="73" t="s">
        <v>120</v>
      </c>
      <c r="B3" s="72">
        <f>VLOOKUP(A3, StateFIPS!A2:B53,2, TRUE)</f>
        <v>19</v>
      </c>
      <c r="C3" s="35">
        <v>44469</v>
      </c>
      <c r="D3" s="84">
        <v>45</v>
      </c>
      <c r="E3" s="84">
        <v>21</v>
      </c>
      <c r="F3" s="84">
        <v>2039</v>
      </c>
      <c r="G3" s="84">
        <v>65</v>
      </c>
      <c r="H3" s="84">
        <v>2</v>
      </c>
      <c r="I3" s="84">
        <v>1</v>
      </c>
      <c r="J3" s="84">
        <v>1</v>
      </c>
      <c r="K3" s="84">
        <v>3</v>
      </c>
      <c r="L3" s="84">
        <v>102</v>
      </c>
      <c r="M3" s="84">
        <v>0</v>
      </c>
      <c r="N3" s="84">
        <v>56</v>
      </c>
      <c r="O3" s="84">
        <v>2</v>
      </c>
      <c r="P3" s="84">
        <v>263</v>
      </c>
      <c r="Q3" s="84">
        <v>307</v>
      </c>
      <c r="R3" s="84">
        <v>392</v>
      </c>
      <c r="S3" s="84">
        <v>24</v>
      </c>
      <c r="T3" s="84">
        <v>1</v>
      </c>
      <c r="U3" s="84">
        <v>64</v>
      </c>
      <c r="V3" s="84">
        <v>127</v>
      </c>
      <c r="W3" s="84">
        <v>0</v>
      </c>
      <c r="X3" s="84">
        <v>0</v>
      </c>
      <c r="Y3" s="84">
        <v>48</v>
      </c>
      <c r="Z3" s="84">
        <v>105</v>
      </c>
      <c r="AA3" s="84">
        <v>14</v>
      </c>
      <c r="AB3" s="84">
        <v>16</v>
      </c>
      <c r="AC3" s="36" t="s">
        <v>128</v>
      </c>
      <c r="AD3" s="36" t="s">
        <v>129</v>
      </c>
      <c r="AE3" s="36" t="s">
        <v>130</v>
      </c>
      <c r="AF3" s="36" t="s">
        <v>131</v>
      </c>
      <c r="AG3" s="36" t="s">
        <v>125</v>
      </c>
      <c r="AH3" s="36" t="s">
        <v>132</v>
      </c>
      <c r="AI3" s="36" t="s">
        <v>133</v>
      </c>
      <c r="AJ3" s="36" t="s">
        <v>123</v>
      </c>
      <c r="AK3" s="67" t="s">
        <v>134</v>
      </c>
    </row>
    <row r="4" spans="1:37" x14ac:dyDescent="0.25">
      <c r="A4" s="73" t="s">
        <v>120</v>
      </c>
      <c r="B4" s="72">
        <f>VLOOKUP(A4, StateFIPS!A3:B54,2, TRUE)</f>
        <v>19</v>
      </c>
      <c r="C4" s="35">
        <v>44500</v>
      </c>
      <c r="D4" s="84">
        <v>29</v>
      </c>
      <c r="E4" s="84">
        <v>32</v>
      </c>
      <c r="F4" s="84">
        <v>1467</v>
      </c>
      <c r="G4" s="84">
        <v>10</v>
      </c>
      <c r="H4" s="84">
        <v>2</v>
      </c>
      <c r="I4" s="84">
        <v>2</v>
      </c>
      <c r="J4" s="84">
        <v>2</v>
      </c>
      <c r="K4" s="84">
        <v>6</v>
      </c>
      <c r="L4" s="84">
        <v>96</v>
      </c>
      <c r="M4" s="84">
        <v>617</v>
      </c>
      <c r="N4" s="84">
        <v>79</v>
      </c>
      <c r="O4" s="84">
        <v>6</v>
      </c>
      <c r="P4" s="84">
        <v>501</v>
      </c>
      <c r="Q4" s="84">
        <v>297</v>
      </c>
      <c r="R4" s="84">
        <v>504</v>
      </c>
      <c r="S4" s="84">
        <v>28</v>
      </c>
      <c r="T4" s="84">
        <v>0</v>
      </c>
      <c r="U4" s="84">
        <v>72</v>
      </c>
      <c r="V4" s="84">
        <v>218</v>
      </c>
      <c r="W4" s="84">
        <v>72</v>
      </c>
      <c r="X4" s="84">
        <v>35</v>
      </c>
      <c r="Y4" s="84">
        <v>67</v>
      </c>
      <c r="Z4" s="84">
        <v>65</v>
      </c>
      <c r="AA4" s="84">
        <v>10</v>
      </c>
      <c r="AB4" s="84">
        <v>20</v>
      </c>
      <c r="AC4" s="36" t="s">
        <v>123</v>
      </c>
      <c r="AD4" s="36" t="s">
        <v>122</v>
      </c>
      <c r="AE4" s="36" t="s">
        <v>129</v>
      </c>
      <c r="AF4" s="36" t="s">
        <v>132</v>
      </c>
      <c r="AG4" s="36" t="s">
        <v>125</v>
      </c>
      <c r="AH4" s="36" t="s">
        <v>135</v>
      </c>
      <c r="AI4" s="36" t="s">
        <v>136</v>
      </c>
      <c r="AJ4" s="36" t="s">
        <v>137</v>
      </c>
      <c r="AK4" s="67" t="s">
        <v>138</v>
      </c>
    </row>
    <row r="5" spans="1:37" x14ac:dyDescent="0.25">
      <c r="A5" s="73" t="s">
        <v>120</v>
      </c>
      <c r="B5" s="72">
        <f>VLOOKUP(A5, StateFIPS!A4:B55,2, TRUE)</f>
        <v>19</v>
      </c>
      <c r="C5" s="35">
        <v>44530</v>
      </c>
      <c r="D5" s="84">
        <v>6</v>
      </c>
      <c r="E5" s="84">
        <v>2</v>
      </c>
      <c r="F5" s="84">
        <v>2319</v>
      </c>
      <c r="G5" s="84">
        <v>5</v>
      </c>
      <c r="H5" s="84">
        <v>0</v>
      </c>
      <c r="I5" s="84">
        <v>0</v>
      </c>
      <c r="J5" s="84">
        <v>0</v>
      </c>
      <c r="K5" s="84">
        <v>4</v>
      </c>
      <c r="L5" s="84">
        <v>4</v>
      </c>
      <c r="M5" s="84">
        <v>4</v>
      </c>
      <c r="N5" s="84">
        <v>4</v>
      </c>
      <c r="O5" s="84">
        <v>1</v>
      </c>
      <c r="P5" s="84">
        <v>315</v>
      </c>
      <c r="Q5" s="84">
        <v>282</v>
      </c>
      <c r="R5" s="84">
        <v>486</v>
      </c>
      <c r="S5" s="84">
        <v>10</v>
      </c>
      <c r="T5" s="84">
        <v>12</v>
      </c>
      <c r="U5" s="84">
        <v>133</v>
      </c>
      <c r="V5" s="84">
        <v>147</v>
      </c>
      <c r="W5" s="84">
        <v>63</v>
      </c>
      <c r="X5" s="84">
        <v>30</v>
      </c>
      <c r="Y5" s="84">
        <v>65</v>
      </c>
      <c r="Z5" s="84">
        <v>34</v>
      </c>
      <c r="AA5" s="84">
        <v>5</v>
      </c>
      <c r="AB5" s="84">
        <v>12</v>
      </c>
      <c r="AC5" s="36" t="s">
        <v>121</v>
      </c>
      <c r="AD5" s="36" t="s">
        <v>123</v>
      </c>
      <c r="AE5" s="36" t="s">
        <v>123</v>
      </c>
      <c r="AF5" s="36" t="s">
        <v>124</v>
      </c>
      <c r="AG5" s="36" t="s">
        <v>125</v>
      </c>
      <c r="AH5" s="36" t="s">
        <v>124</v>
      </c>
      <c r="AI5" s="36" t="s">
        <v>126</v>
      </c>
      <c r="AJ5" s="36" t="s">
        <v>127</v>
      </c>
      <c r="AK5" s="67" t="s">
        <v>123</v>
      </c>
    </row>
    <row r="6" spans="1:37" x14ac:dyDescent="0.25">
      <c r="A6" s="73" t="s">
        <v>120</v>
      </c>
      <c r="B6" s="72">
        <f>VLOOKUP(A6, StateFIPS!A5:B56,2, TRUE)</f>
        <v>19</v>
      </c>
      <c r="C6" s="35">
        <v>44561</v>
      </c>
      <c r="D6" s="84">
        <v>568</v>
      </c>
      <c r="E6" s="84">
        <v>21</v>
      </c>
      <c r="F6" s="84">
        <v>1237</v>
      </c>
      <c r="G6" s="84">
        <v>4</v>
      </c>
      <c r="H6" s="84">
        <v>1</v>
      </c>
      <c r="I6" s="84">
        <v>1</v>
      </c>
      <c r="J6" s="84">
        <v>1</v>
      </c>
      <c r="K6" s="84">
        <v>3</v>
      </c>
      <c r="L6" s="84">
        <v>103</v>
      </c>
      <c r="M6" s="84">
        <v>0</v>
      </c>
      <c r="N6" s="84">
        <v>16</v>
      </c>
      <c r="O6" s="84">
        <v>2</v>
      </c>
      <c r="P6" s="84">
        <v>263</v>
      </c>
      <c r="Q6" s="84">
        <v>307</v>
      </c>
      <c r="R6" s="84">
        <v>392</v>
      </c>
      <c r="S6" s="84">
        <v>24</v>
      </c>
      <c r="T6" s="84">
        <v>1</v>
      </c>
      <c r="U6" s="84">
        <v>64</v>
      </c>
      <c r="V6" s="84">
        <v>127</v>
      </c>
      <c r="W6" s="84">
        <v>45</v>
      </c>
      <c r="X6" s="84">
        <v>63</v>
      </c>
      <c r="Y6" s="84">
        <v>54</v>
      </c>
      <c r="Z6" s="84">
        <v>105</v>
      </c>
      <c r="AA6" s="84">
        <v>14</v>
      </c>
      <c r="AB6" s="84">
        <v>16</v>
      </c>
      <c r="AC6" s="36" t="s">
        <v>128</v>
      </c>
      <c r="AD6" s="36" t="s">
        <v>129</v>
      </c>
      <c r="AE6" s="36" t="s">
        <v>130</v>
      </c>
      <c r="AF6" s="36" t="s">
        <v>131</v>
      </c>
      <c r="AG6" s="36" t="s">
        <v>125</v>
      </c>
      <c r="AH6" s="36" t="s">
        <v>132</v>
      </c>
      <c r="AI6" s="36" t="s">
        <v>133</v>
      </c>
      <c r="AJ6" s="36" t="s">
        <v>123</v>
      </c>
      <c r="AK6" s="67" t="s">
        <v>134</v>
      </c>
    </row>
    <row r="7" spans="1:37" x14ac:dyDescent="0.25">
      <c r="A7" s="73" t="s">
        <v>120</v>
      </c>
      <c r="B7" s="72">
        <f>VLOOKUP(A7, StateFIPS!A6:B57,2, TRUE)</f>
        <v>19</v>
      </c>
      <c r="C7" s="35">
        <v>44592</v>
      </c>
      <c r="D7" s="84">
        <v>29</v>
      </c>
      <c r="E7" s="84">
        <v>32</v>
      </c>
      <c r="F7" s="84">
        <v>3450</v>
      </c>
      <c r="G7" s="84">
        <v>10</v>
      </c>
      <c r="H7" s="84">
        <v>2</v>
      </c>
      <c r="I7" s="84"/>
      <c r="J7" s="84">
        <v>2</v>
      </c>
      <c r="K7" s="84">
        <v>6</v>
      </c>
      <c r="L7" s="84">
        <v>1396</v>
      </c>
      <c r="M7" s="84">
        <v>617</v>
      </c>
      <c r="N7" s="84">
        <v>79</v>
      </c>
      <c r="O7" s="84">
        <v>6</v>
      </c>
      <c r="P7" s="84">
        <v>501</v>
      </c>
      <c r="Q7" s="84">
        <v>297</v>
      </c>
      <c r="R7" s="84">
        <v>504</v>
      </c>
      <c r="S7" s="84">
        <v>28</v>
      </c>
      <c r="T7" s="84">
        <v>0</v>
      </c>
      <c r="U7" s="84">
        <v>72</v>
      </c>
      <c r="V7" s="84">
        <v>0</v>
      </c>
      <c r="W7" s="84">
        <v>72</v>
      </c>
      <c r="X7" s="84">
        <v>35</v>
      </c>
      <c r="Y7" s="84">
        <v>76</v>
      </c>
      <c r="Z7" s="84">
        <v>43</v>
      </c>
      <c r="AA7" s="84">
        <v>10</v>
      </c>
      <c r="AB7" s="84">
        <v>20</v>
      </c>
      <c r="AC7" s="36" t="s">
        <v>123</v>
      </c>
      <c r="AD7" s="36" t="s">
        <v>122</v>
      </c>
      <c r="AE7" s="36" t="s">
        <v>129</v>
      </c>
      <c r="AF7" s="36" t="s">
        <v>132</v>
      </c>
      <c r="AG7" s="36" t="s">
        <v>125</v>
      </c>
      <c r="AH7" s="36" t="s">
        <v>124</v>
      </c>
      <c r="AI7" s="36" t="s">
        <v>136</v>
      </c>
      <c r="AJ7" s="36" t="s">
        <v>137</v>
      </c>
      <c r="AK7" s="67" t="s">
        <v>138</v>
      </c>
    </row>
    <row r="8" spans="1:37" x14ac:dyDescent="0.25">
      <c r="A8" s="73" t="s">
        <v>120</v>
      </c>
      <c r="B8" s="72">
        <f>VLOOKUP(A8, StateFIPS!A7:B58,2, TRUE)</f>
        <v>19</v>
      </c>
      <c r="C8" s="35">
        <v>44620</v>
      </c>
      <c r="D8" s="84">
        <v>6</v>
      </c>
      <c r="E8" s="84">
        <v>1</v>
      </c>
      <c r="F8" s="84">
        <v>6719</v>
      </c>
      <c r="G8" s="84">
        <v>5</v>
      </c>
      <c r="H8" s="84">
        <v>0</v>
      </c>
      <c r="I8" s="84">
        <v>0</v>
      </c>
      <c r="J8" s="84">
        <v>0</v>
      </c>
      <c r="K8" s="84">
        <v>4</v>
      </c>
      <c r="L8" s="84">
        <v>4</v>
      </c>
      <c r="M8" s="84">
        <v>4</v>
      </c>
      <c r="N8" s="84">
        <v>4</v>
      </c>
      <c r="O8" s="84">
        <v>1</v>
      </c>
      <c r="P8" s="84">
        <v>315</v>
      </c>
      <c r="Q8" s="84">
        <v>282</v>
      </c>
      <c r="R8" s="84">
        <v>486</v>
      </c>
      <c r="S8" s="84">
        <v>10</v>
      </c>
      <c r="T8" s="84">
        <v>0</v>
      </c>
      <c r="U8" s="84">
        <v>133</v>
      </c>
      <c r="V8" s="84">
        <v>147</v>
      </c>
      <c r="W8" s="84">
        <v>63</v>
      </c>
      <c r="X8" s="84">
        <v>30</v>
      </c>
      <c r="Y8" s="84">
        <v>65</v>
      </c>
      <c r="Z8" s="84">
        <v>32</v>
      </c>
      <c r="AA8" s="84">
        <v>5</v>
      </c>
      <c r="AB8" s="84">
        <v>12</v>
      </c>
      <c r="AC8" s="36" t="s">
        <v>121</v>
      </c>
      <c r="AD8" s="36" t="s">
        <v>122</v>
      </c>
      <c r="AE8" s="36" t="s">
        <v>123</v>
      </c>
      <c r="AF8" s="36" t="s">
        <v>124</v>
      </c>
      <c r="AG8" s="36" t="s">
        <v>125</v>
      </c>
      <c r="AH8" s="36" t="s">
        <v>132</v>
      </c>
      <c r="AI8" s="36" t="s">
        <v>126</v>
      </c>
      <c r="AJ8" s="36" t="s">
        <v>127</v>
      </c>
      <c r="AK8" s="67" t="s">
        <v>123</v>
      </c>
    </row>
    <row r="9" spans="1:37" x14ac:dyDescent="0.25">
      <c r="A9" s="73" t="s">
        <v>120</v>
      </c>
      <c r="B9" s="72">
        <f>VLOOKUP(A9, StateFIPS!A8:B59,2, TRUE)</f>
        <v>19</v>
      </c>
      <c r="C9" s="35">
        <v>44651</v>
      </c>
      <c r="D9" s="84">
        <v>678</v>
      </c>
      <c r="E9" s="84">
        <v>21</v>
      </c>
      <c r="F9" s="84">
        <v>2437</v>
      </c>
      <c r="G9" s="84">
        <v>4</v>
      </c>
      <c r="H9" s="84">
        <v>1</v>
      </c>
      <c r="I9" s="84">
        <v>1</v>
      </c>
      <c r="J9" s="84">
        <v>1</v>
      </c>
      <c r="K9" s="84">
        <v>3</v>
      </c>
      <c r="L9" s="84">
        <v>54</v>
      </c>
      <c r="M9" s="84"/>
      <c r="N9" s="84"/>
      <c r="O9" s="84">
        <v>2</v>
      </c>
      <c r="P9" s="84">
        <v>263</v>
      </c>
      <c r="Q9" s="84">
        <v>307</v>
      </c>
      <c r="R9" s="84">
        <v>392</v>
      </c>
      <c r="S9" s="84">
        <v>24</v>
      </c>
      <c r="T9" s="84">
        <v>1</v>
      </c>
      <c r="U9" s="84">
        <v>64</v>
      </c>
      <c r="V9" s="84">
        <v>127</v>
      </c>
      <c r="W9" s="84">
        <v>40</v>
      </c>
      <c r="X9" s="84">
        <v>63</v>
      </c>
      <c r="Y9" s="84">
        <v>46</v>
      </c>
      <c r="Z9" s="84">
        <v>105</v>
      </c>
      <c r="AA9" s="84">
        <v>14</v>
      </c>
      <c r="AB9" s="84">
        <v>16</v>
      </c>
      <c r="AC9" s="36" t="s">
        <v>128</v>
      </c>
      <c r="AD9" s="36" t="s">
        <v>129</v>
      </c>
      <c r="AE9" s="36" t="s">
        <v>130</v>
      </c>
      <c r="AF9" s="36" t="s">
        <v>131</v>
      </c>
      <c r="AG9" s="36" t="s">
        <v>125</v>
      </c>
      <c r="AH9" s="36" t="s">
        <v>132</v>
      </c>
      <c r="AI9" s="36" t="s">
        <v>133</v>
      </c>
      <c r="AJ9" s="36" t="s">
        <v>123</v>
      </c>
      <c r="AK9" s="67" t="s">
        <v>134</v>
      </c>
    </row>
    <row r="10" spans="1:37" x14ac:dyDescent="0.25">
      <c r="A10" s="73" t="s">
        <v>120</v>
      </c>
      <c r="B10" s="72">
        <f>VLOOKUP(A10, StateFIPS!A9:B60,2, TRUE)</f>
        <v>19</v>
      </c>
      <c r="C10" s="35">
        <v>44681</v>
      </c>
      <c r="D10" s="84">
        <v>29</v>
      </c>
      <c r="E10" s="84">
        <v>32</v>
      </c>
      <c r="F10" s="84">
        <v>1250</v>
      </c>
      <c r="G10" s="84">
        <v>10</v>
      </c>
      <c r="H10" s="84">
        <v>2</v>
      </c>
      <c r="I10" s="84">
        <v>2</v>
      </c>
      <c r="J10" s="84">
        <v>2</v>
      </c>
      <c r="K10" s="84">
        <v>6</v>
      </c>
      <c r="L10" s="84">
        <v>1396</v>
      </c>
      <c r="M10" s="84">
        <v>617</v>
      </c>
      <c r="N10" s="84">
        <v>79</v>
      </c>
      <c r="O10" s="84">
        <v>6</v>
      </c>
      <c r="P10" s="84">
        <v>501</v>
      </c>
      <c r="Q10" s="84">
        <v>297</v>
      </c>
      <c r="R10" s="84">
        <v>504</v>
      </c>
      <c r="S10" s="84">
        <v>28</v>
      </c>
      <c r="T10" s="84">
        <v>0</v>
      </c>
      <c r="U10" s="84">
        <v>72</v>
      </c>
      <c r="V10" s="84">
        <v>218</v>
      </c>
      <c r="W10" s="84">
        <v>72</v>
      </c>
      <c r="X10" s="84">
        <v>0</v>
      </c>
      <c r="Y10" s="84">
        <v>0</v>
      </c>
      <c r="Z10" s="84">
        <v>32</v>
      </c>
      <c r="AA10" s="84">
        <v>10</v>
      </c>
      <c r="AB10" s="84">
        <v>20</v>
      </c>
      <c r="AC10" s="36" t="s">
        <v>123</v>
      </c>
      <c r="AD10" s="36" t="s">
        <v>122</v>
      </c>
      <c r="AE10" s="36" t="s">
        <v>129</v>
      </c>
      <c r="AF10" s="36" t="s">
        <v>132</v>
      </c>
      <c r="AG10" s="36" t="s">
        <v>125</v>
      </c>
      <c r="AH10" s="36" t="s">
        <v>124</v>
      </c>
      <c r="AI10" s="36" t="s">
        <v>136</v>
      </c>
      <c r="AJ10" s="36" t="s">
        <v>137</v>
      </c>
      <c r="AK10" s="67" t="s">
        <v>138</v>
      </c>
    </row>
    <row r="11" spans="1:37" x14ac:dyDescent="0.25">
      <c r="A11" s="73" t="s">
        <v>120</v>
      </c>
      <c r="B11" s="72">
        <f>VLOOKUP(A11, StateFIPS!A10:B61,2, TRUE)</f>
        <v>19</v>
      </c>
      <c r="C11" s="35">
        <v>44712</v>
      </c>
      <c r="D11" s="84">
        <v>79</v>
      </c>
      <c r="E11" s="84">
        <v>15</v>
      </c>
      <c r="F11" s="84">
        <v>4319</v>
      </c>
      <c r="G11" s="84">
        <v>5</v>
      </c>
      <c r="H11" s="84">
        <v>0</v>
      </c>
      <c r="I11" s="84">
        <v>0</v>
      </c>
      <c r="J11" s="84">
        <v>0</v>
      </c>
      <c r="K11" s="84">
        <v>4</v>
      </c>
      <c r="L11" s="84">
        <v>4</v>
      </c>
      <c r="M11" s="84">
        <v>4</v>
      </c>
      <c r="N11" s="84">
        <v>4</v>
      </c>
      <c r="O11" s="84">
        <v>1</v>
      </c>
      <c r="P11" s="84">
        <v>315</v>
      </c>
      <c r="Q11" s="84">
        <v>282</v>
      </c>
      <c r="R11" s="84">
        <v>486</v>
      </c>
      <c r="S11" s="84">
        <v>10</v>
      </c>
      <c r="T11" s="84">
        <v>0</v>
      </c>
      <c r="U11" s="84">
        <v>133</v>
      </c>
      <c r="V11" s="84">
        <v>147</v>
      </c>
      <c r="W11" s="84">
        <v>63</v>
      </c>
      <c r="X11" s="84">
        <v>30</v>
      </c>
      <c r="Y11" s="84">
        <v>65</v>
      </c>
      <c r="Z11" s="84"/>
      <c r="AA11" s="84">
        <v>5</v>
      </c>
      <c r="AB11" s="84">
        <v>12</v>
      </c>
      <c r="AC11" s="36" t="s">
        <v>121</v>
      </c>
      <c r="AD11" s="36" t="s">
        <v>122</v>
      </c>
      <c r="AE11" s="36" t="s">
        <v>123</v>
      </c>
      <c r="AF11" s="36" t="s">
        <v>124</v>
      </c>
      <c r="AG11" s="36" t="s">
        <v>125</v>
      </c>
      <c r="AH11" s="36" t="s">
        <v>132</v>
      </c>
      <c r="AI11" s="36" t="s">
        <v>126</v>
      </c>
      <c r="AJ11" s="36" t="s">
        <v>127</v>
      </c>
      <c r="AK11" s="67" t="s">
        <v>123</v>
      </c>
    </row>
    <row r="12" spans="1:37" x14ac:dyDescent="0.25">
      <c r="A12" s="73" t="s">
        <v>120</v>
      </c>
      <c r="B12" s="72">
        <f>VLOOKUP(A12, StateFIPS!A11:B62,2, TRUE)</f>
        <v>19</v>
      </c>
      <c r="C12" s="35">
        <v>44742</v>
      </c>
      <c r="D12" s="84">
        <v>165</v>
      </c>
      <c r="E12" s="84">
        <v>21</v>
      </c>
      <c r="F12" s="84">
        <v>4537</v>
      </c>
      <c r="G12" s="84">
        <v>3</v>
      </c>
      <c r="H12" s="84">
        <v>1</v>
      </c>
      <c r="I12" s="84">
        <v>1</v>
      </c>
      <c r="J12" s="84">
        <v>1</v>
      </c>
      <c r="K12" s="84">
        <v>3</v>
      </c>
      <c r="L12" s="84">
        <v>0</v>
      </c>
      <c r="M12" s="84">
        <v>76</v>
      </c>
      <c r="N12" s="84">
        <v>0</v>
      </c>
      <c r="O12" s="84">
        <v>2</v>
      </c>
      <c r="P12" s="84">
        <v>263</v>
      </c>
      <c r="Q12" s="84">
        <v>307</v>
      </c>
      <c r="R12" s="84">
        <v>392</v>
      </c>
      <c r="S12" s="84">
        <v>24</v>
      </c>
      <c r="T12" s="84">
        <v>1</v>
      </c>
      <c r="U12" s="84">
        <v>64</v>
      </c>
      <c r="V12" s="84">
        <v>127</v>
      </c>
      <c r="W12" s="84">
        <v>30</v>
      </c>
      <c r="X12" s="84">
        <v>63</v>
      </c>
      <c r="Y12" s="84">
        <v>112</v>
      </c>
      <c r="Z12" s="84">
        <v>105</v>
      </c>
      <c r="AA12" s="84">
        <v>14</v>
      </c>
      <c r="AB12" s="84">
        <v>16</v>
      </c>
      <c r="AC12" s="36" t="s">
        <v>128</v>
      </c>
      <c r="AD12" s="36" t="s">
        <v>129</v>
      </c>
      <c r="AE12" s="36" t="s">
        <v>130</v>
      </c>
      <c r="AF12" s="36" t="s">
        <v>131</v>
      </c>
      <c r="AG12" s="36" t="s">
        <v>125</v>
      </c>
      <c r="AH12" s="36" t="s">
        <v>132</v>
      </c>
      <c r="AI12" s="36" t="s">
        <v>133</v>
      </c>
      <c r="AJ12" s="36" t="s">
        <v>123</v>
      </c>
      <c r="AK12" s="67" t="s">
        <v>134</v>
      </c>
    </row>
    <row r="13" spans="1:37" ht="15.75" thickBot="1" x14ac:dyDescent="0.3">
      <c r="A13" s="79" t="s">
        <v>120</v>
      </c>
      <c r="B13" s="80">
        <f>VLOOKUP(A13, StateFIPS!A12:B63,2, TRUE)</f>
        <v>19</v>
      </c>
      <c r="C13" s="53">
        <v>44773</v>
      </c>
      <c r="D13" s="85">
        <v>29</v>
      </c>
      <c r="E13" s="85">
        <v>32</v>
      </c>
      <c r="F13" s="85">
        <v>4550</v>
      </c>
      <c r="G13" s="85">
        <v>10</v>
      </c>
      <c r="H13" s="85">
        <v>2</v>
      </c>
      <c r="I13" s="85">
        <v>2</v>
      </c>
      <c r="J13" s="85">
        <v>2</v>
      </c>
      <c r="K13" s="85">
        <v>6</v>
      </c>
      <c r="L13" s="85">
        <v>1396</v>
      </c>
      <c r="M13" s="85">
        <v>617</v>
      </c>
      <c r="N13" s="85">
        <v>79</v>
      </c>
      <c r="O13" s="85">
        <v>6</v>
      </c>
      <c r="P13" s="85">
        <v>501</v>
      </c>
      <c r="Q13" s="85">
        <v>297</v>
      </c>
      <c r="R13" s="85">
        <v>504</v>
      </c>
      <c r="S13" s="85">
        <v>28</v>
      </c>
      <c r="T13" s="85">
        <v>0</v>
      </c>
      <c r="U13" s="85">
        <v>72</v>
      </c>
      <c r="V13" s="85">
        <v>218</v>
      </c>
      <c r="W13" s="85">
        <v>72</v>
      </c>
      <c r="X13" s="85">
        <v>35</v>
      </c>
      <c r="Y13" s="85">
        <v>342</v>
      </c>
      <c r="Z13" s="85">
        <v>0</v>
      </c>
      <c r="AA13" s="85">
        <v>10</v>
      </c>
      <c r="AB13" s="85">
        <v>20</v>
      </c>
      <c r="AC13" s="54" t="s">
        <v>123</v>
      </c>
      <c r="AD13" s="54" t="s">
        <v>122</v>
      </c>
      <c r="AE13" s="54" t="s">
        <v>129</v>
      </c>
      <c r="AF13" s="54" t="s">
        <v>132</v>
      </c>
      <c r="AG13" s="54" t="s">
        <v>125</v>
      </c>
      <c r="AH13" s="54" t="s">
        <v>124</v>
      </c>
      <c r="AI13" s="54" t="s">
        <v>136</v>
      </c>
      <c r="AJ13" s="54" t="s">
        <v>137</v>
      </c>
      <c r="AK13" s="68" t="s">
        <v>138</v>
      </c>
    </row>
  </sheetData>
  <dataValidations count="13">
    <dataValidation type="whole" operator="greaterThanOrEqual" showInputMessage="1" showErrorMessage="1" errorTitle="Error Message" error="The number for that metric should be a positive whole number, otherwise leave blank f there is no data for that metric." prompt="Enter a positive whole number or leave blank if no data. If copy/pasting data, make sure to paste only value." sqref="D2:AB13" xr:uid="{60B18FAA-406A-4B34-8F59-7C85F7C70FC4}">
      <formula1>0</formula1>
    </dataValidation>
    <dataValidation type="list" errorStyle="information" allowBlank="1" showInputMessage="1" showErrorMessage="1" errorTitle="Error Message" error="  Please select date from the drop down list, each row is a different month between August 2019 to July 2020" prompt=" Please select date from the drop down list, each row is a different month between August 2021 to July 2022." sqref="C2" xr:uid="{81A906CA-4DE4-43F6-A74C-4286A9E50B75}">
      <formula1>INDIRECT("DateList_Table[DateList]")</formula1>
    </dataValidation>
    <dataValidation type="list" errorStyle="information" allowBlank="1" showInputMessage="1" showErrorMessage="1" errorTitle="Error Message" error="  Please select date from the drop down list, each row is a different month between August 2019 to July 2020" prompt=" Please select date from the drop down list, each row is a different month between August 2019 to July 2020" sqref="C3:C13" xr:uid="{59C0CA07-B340-411B-B8FF-AD23FED0D5D6}">
      <formula1>INDIRECT("DateList_Table[DateList]")</formula1>
    </dataValidation>
    <dataValidation allowBlank="1" showInputMessage="1" showErrorMessage="1" prompt="Enter the top First terms/phrase used to reach the site or type &quot;Unavailable&quot; if data not available." sqref="AI2:AI13" xr:uid="{0A9305D4-8940-4BDC-B280-870230743518}"/>
    <dataValidation allowBlank="1" showInputMessage="1" showErrorMessage="1" prompt="Enter the top Third most used terms/phrase  to reach the site or type Unavailable if data not available" sqref="AK3:AK13" xr:uid="{17FB9D21-AF3A-40A6-813A-43DE01B3A829}"/>
    <dataValidation allowBlank="1" showInputMessage="1" showErrorMessage="1" prompt="Enter the top second most used terms/phrase  to reach the site or type Unavailable if data not available" sqref="AJ3:AJ13" xr:uid="{CF5631FC-D48D-4D45-A628-25ED0D1612D3}"/>
    <dataValidation operator="greaterThan" allowBlank="1" showInputMessage="1" showErrorMessage="1" prompt="Enter the top third site that refer visitor or type Unavailable if data not available" sqref="AH2:AH13" xr:uid="{51723A20-6399-422B-9701-B9AFCB364EC7}"/>
    <dataValidation operator="greaterThan" allowBlank="1" showInputMessage="1" showErrorMessage="1" prompt="Enter the top second site that refer visitor or type Unavailable if data not available" sqref="AG2:AG13" xr:uid="{8DE1D0D1-06C0-4BB2-99EF-E6B550731A82}"/>
    <dataValidation operator="greaterThan" allowBlank="1" showInputMessage="1" showErrorMessage="1" errorTitle="Error Message" prompt="Enter the top First site that refer visitor or type Unavailable if data not available" sqref="AF2:AF13" xr:uid="{5BB0894B-E3A1-4FFB-ACB2-BC9DA1E56072}"/>
    <dataValidation type="list" allowBlank="1" showInputMessage="1" showErrorMessage="1" errorTitle="Error Message" error="Please select top OS from the drop down list and select Unavailable if data is not available and Other if not in the list" prompt="Select Top OS from Drop down menu or select &quot;Unavailable&quot; if data is not available or &quot;Other&quot; if not in the list." sqref="AC2:AE13" xr:uid="{C4A98330-712D-4AA7-931E-DC283EFA3841}">
      <formula1>"Android,Blackberry,Chrome OS, Firefox OS, iOS, GNU/Linux, MacOS, Nokia,Other, Samsung, Symbian, Unavailable, Windows, Windows Mobile"</formula1>
    </dataValidation>
    <dataValidation type="list" allowBlank="1" showInputMessage="1" showErrorMessage="1" errorTitle="State name error message" error=" Select the state name from the drop down list" prompt="Select  your state Name from the drop down list" sqref="A2:A13" xr:uid="{70039C76-8D70-4CCF-AA9B-815ED5B372E0}">
      <formula1>INDIRECT("StateName_Table[State Name]")</formula1>
    </dataValidation>
    <dataValidation allowBlank="1" showInputMessage="1" showErrorMessage="1" prompt="Enter the top second most used terms/phrase  to reach the site or type &quot;Unavailable&quot; if data not available." sqref="AJ2" xr:uid="{2609A93D-E6C8-4981-9A45-5630873C7FAA}"/>
    <dataValidation allowBlank="1" showInputMessage="1" showErrorMessage="1" prompt="Enter the top Third most used terms/phrase  to reach the site or type &quot;Unavailable&quot; if data not available." sqref="AK2" xr:uid="{BD5985B7-D1B1-4E2B-8F96-B09B0BCDB17D}"/>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FIPS code is auto-filled once state name has been selected. Do not enter data into this field." prompt="FIPS code is auto-filled once state name has been selected. Do not enter data into this field." xr:uid="{D8943D6A-A181-4BA9-B744-9911CDC8016D}">
          <x14:formula1>
            <xm:f>StateFIPS!$B$2:$B$52</xm:f>
          </x14:formula1>
          <xm:sqref>B2:B13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6146E-87E6-473D-BC0C-D8655B2AF7F3}">
  <dimension ref="A1:AK13"/>
  <sheetViews>
    <sheetView workbookViewId="0">
      <selection activeCell="B13" sqref="A13:B13"/>
    </sheetView>
  </sheetViews>
  <sheetFormatPr defaultColWidth="9.140625" defaultRowHeight="15" x14ac:dyDescent="0.25"/>
  <cols>
    <col min="1" max="1" width="21" style="27" customWidth="1"/>
    <col min="2" max="2" width="12.7109375" style="27" customWidth="1"/>
    <col min="3" max="38" width="21" style="27" customWidth="1"/>
    <col min="39" max="16384" width="9.140625" style="27"/>
  </cols>
  <sheetData>
    <row r="1" spans="1:37" x14ac:dyDescent="0.25">
      <c r="A1" s="33" t="s">
        <v>8</v>
      </c>
      <c r="B1" s="70" t="s">
        <v>119</v>
      </c>
      <c r="C1" s="56" t="s">
        <v>20</v>
      </c>
      <c r="D1" s="28" t="s">
        <v>25</v>
      </c>
      <c r="E1" s="28" t="s">
        <v>30</v>
      </c>
      <c r="F1" s="28" t="s">
        <v>33</v>
      </c>
      <c r="G1" s="29" t="s">
        <v>36</v>
      </c>
      <c r="H1" s="29" t="s">
        <v>40</v>
      </c>
      <c r="I1" s="29" t="s">
        <v>42</v>
      </c>
      <c r="J1" s="29" t="s">
        <v>44</v>
      </c>
      <c r="K1" s="29" t="s">
        <v>46</v>
      </c>
      <c r="L1" s="29" t="s">
        <v>48</v>
      </c>
      <c r="M1" s="29" t="s">
        <v>50</v>
      </c>
      <c r="N1" s="29" t="s">
        <v>52</v>
      </c>
      <c r="O1" s="29" t="s">
        <v>54</v>
      </c>
      <c r="P1" s="29" t="s">
        <v>56</v>
      </c>
      <c r="Q1" s="30" t="s">
        <v>58</v>
      </c>
      <c r="R1" s="30" t="s">
        <v>61</v>
      </c>
      <c r="S1" s="30" t="s">
        <v>63</v>
      </c>
      <c r="T1" s="30" t="s">
        <v>65</v>
      </c>
      <c r="U1" s="30" t="s">
        <v>67</v>
      </c>
      <c r="V1" s="30" t="s">
        <v>69</v>
      </c>
      <c r="W1" s="30" t="s">
        <v>71</v>
      </c>
      <c r="X1" s="30" t="s">
        <v>73</v>
      </c>
      <c r="Y1" s="30" t="s">
        <v>75</v>
      </c>
      <c r="Z1" s="30" t="s">
        <v>77</v>
      </c>
      <c r="AA1" s="31" t="s">
        <v>79</v>
      </c>
      <c r="AB1" s="31" t="s">
        <v>83</v>
      </c>
      <c r="AC1" s="32" t="s">
        <v>86</v>
      </c>
      <c r="AD1" s="32" t="s">
        <v>92</v>
      </c>
      <c r="AE1" s="32" t="s">
        <v>95</v>
      </c>
      <c r="AF1" s="32" t="s">
        <v>98</v>
      </c>
      <c r="AG1" s="32" t="s">
        <v>103</v>
      </c>
      <c r="AH1" s="32" t="s">
        <v>106</v>
      </c>
      <c r="AI1" s="32" t="s">
        <v>109</v>
      </c>
      <c r="AJ1" s="32" t="s">
        <v>113</v>
      </c>
      <c r="AK1" s="49" t="s">
        <v>116</v>
      </c>
    </row>
    <row r="2" spans="1:37" x14ac:dyDescent="0.25">
      <c r="A2" s="73"/>
      <c r="B2" s="83" t="e">
        <f>VLOOKUP(A2, StateFIPS!$A$1:$B$52,2, TRUE)</f>
        <v>#N/A</v>
      </c>
      <c r="C2" s="35">
        <v>44439</v>
      </c>
      <c r="D2" s="81"/>
      <c r="E2" s="81"/>
      <c r="F2" s="81"/>
      <c r="G2" s="81"/>
      <c r="H2" s="81"/>
      <c r="I2" s="81"/>
      <c r="J2" s="81"/>
      <c r="K2" s="81"/>
      <c r="L2" s="81"/>
      <c r="M2" s="81"/>
      <c r="N2" s="81"/>
      <c r="O2" s="81"/>
      <c r="P2" s="81"/>
      <c r="Q2" s="81"/>
      <c r="R2" s="81"/>
      <c r="S2" s="81"/>
      <c r="T2" s="81"/>
      <c r="U2" s="81"/>
      <c r="V2" s="81"/>
      <c r="W2" s="81"/>
      <c r="X2" s="81"/>
      <c r="Y2" s="81"/>
      <c r="Z2" s="81"/>
      <c r="AA2" s="81"/>
      <c r="AB2" s="81"/>
      <c r="AC2" s="34"/>
      <c r="AD2" s="34"/>
      <c r="AE2" s="34"/>
      <c r="AF2" s="36"/>
      <c r="AG2" s="36"/>
      <c r="AH2" s="36"/>
      <c r="AI2" s="36"/>
      <c r="AJ2" s="36"/>
      <c r="AK2" s="67"/>
    </row>
    <row r="3" spans="1:37" x14ac:dyDescent="0.25">
      <c r="A3" s="73"/>
      <c r="B3" s="83" t="e">
        <f>VLOOKUP(A3, StateFIPS!$A$1:$B$52,2, TRUE)</f>
        <v>#N/A</v>
      </c>
      <c r="C3" s="35">
        <v>44469</v>
      </c>
      <c r="D3" s="81"/>
      <c r="E3" s="81"/>
      <c r="F3" s="81"/>
      <c r="G3" s="81"/>
      <c r="H3" s="81"/>
      <c r="I3" s="81"/>
      <c r="J3" s="81"/>
      <c r="K3" s="81"/>
      <c r="L3" s="81"/>
      <c r="M3" s="81"/>
      <c r="N3" s="81"/>
      <c r="O3" s="81"/>
      <c r="P3" s="81"/>
      <c r="Q3" s="81"/>
      <c r="R3" s="81"/>
      <c r="S3" s="81"/>
      <c r="T3" s="81"/>
      <c r="U3" s="81"/>
      <c r="V3" s="81"/>
      <c r="W3" s="81"/>
      <c r="X3" s="81"/>
      <c r="Y3" s="81"/>
      <c r="Z3" s="81"/>
      <c r="AA3" s="81"/>
      <c r="AB3" s="81"/>
      <c r="AC3" s="36"/>
      <c r="AD3" s="36"/>
      <c r="AE3" s="36"/>
      <c r="AF3" s="36"/>
      <c r="AG3" s="36"/>
      <c r="AH3" s="36"/>
      <c r="AI3" s="36"/>
      <c r="AJ3" s="36"/>
      <c r="AK3" s="67"/>
    </row>
    <row r="4" spans="1:37" x14ac:dyDescent="0.25">
      <c r="A4" s="73"/>
      <c r="B4" s="83" t="e">
        <f>VLOOKUP(A4, StateFIPS!$A$1:$B$52,2, TRUE)</f>
        <v>#N/A</v>
      </c>
      <c r="C4" s="35">
        <v>44500</v>
      </c>
      <c r="D4" s="81"/>
      <c r="E4" s="81"/>
      <c r="F4" s="81"/>
      <c r="G4" s="81"/>
      <c r="H4" s="81"/>
      <c r="I4" s="81"/>
      <c r="J4" s="81"/>
      <c r="K4" s="81"/>
      <c r="L4" s="81"/>
      <c r="M4" s="81"/>
      <c r="N4" s="81"/>
      <c r="O4" s="81"/>
      <c r="P4" s="81"/>
      <c r="Q4" s="81"/>
      <c r="R4" s="81"/>
      <c r="S4" s="81"/>
      <c r="T4" s="81"/>
      <c r="U4" s="81"/>
      <c r="V4" s="81"/>
      <c r="W4" s="81"/>
      <c r="X4" s="81"/>
      <c r="Y4" s="81"/>
      <c r="Z4" s="81"/>
      <c r="AA4" s="81"/>
      <c r="AB4" s="81"/>
      <c r="AC4" s="36"/>
      <c r="AD4" s="36"/>
      <c r="AE4" s="36"/>
      <c r="AF4" s="36"/>
      <c r="AG4" s="36"/>
      <c r="AH4" s="36"/>
      <c r="AI4" s="36"/>
      <c r="AJ4" s="36"/>
      <c r="AK4" s="67"/>
    </row>
    <row r="5" spans="1:37" x14ac:dyDescent="0.25">
      <c r="A5" s="73"/>
      <c r="B5" s="83" t="e">
        <f>VLOOKUP(A5, StateFIPS!$A$1:$B$52,2, TRUE)</f>
        <v>#N/A</v>
      </c>
      <c r="C5" s="35">
        <v>44530</v>
      </c>
      <c r="D5" s="81"/>
      <c r="E5" s="81"/>
      <c r="F5" s="81"/>
      <c r="G5" s="81"/>
      <c r="H5" s="81"/>
      <c r="I5" s="81"/>
      <c r="J5" s="81"/>
      <c r="K5" s="81"/>
      <c r="L5" s="81"/>
      <c r="M5" s="81"/>
      <c r="N5" s="81"/>
      <c r="O5" s="81"/>
      <c r="P5" s="81"/>
      <c r="Q5" s="81"/>
      <c r="R5" s="81"/>
      <c r="S5" s="81"/>
      <c r="T5" s="81"/>
      <c r="U5" s="81"/>
      <c r="V5" s="81"/>
      <c r="W5" s="81"/>
      <c r="X5" s="81"/>
      <c r="Y5" s="81"/>
      <c r="Z5" s="81"/>
      <c r="AA5" s="81"/>
      <c r="AB5" s="81"/>
      <c r="AC5" s="36"/>
      <c r="AD5" s="36"/>
      <c r="AE5" s="36"/>
      <c r="AF5" s="36"/>
      <c r="AG5" s="36"/>
      <c r="AH5" s="36"/>
      <c r="AI5" s="36"/>
      <c r="AJ5" s="36"/>
      <c r="AK5" s="67"/>
    </row>
    <row r="6" spans="1:37" x14ac:dyDescent="0.25">
      <c r="A6" s="73"/>
      <c r="B6" s="83" t="e">
        <f>VLOOKUP(A6, StateFIPS!$A$1:$B$52,2, TRUE)</f>
        <v>#N/A</v>
      </c>
      <c r="C6" s="35">
        <v>44561</v>
      </c>
      <c r="D6" s="81"/>
      <c r="E6" s="81"/>
      <c r="F6" s="81"/>
      <c r="G6" s="81"/>
      <c r="H6" s="81"/>
      <c r="I6" s="81"/>
      <c r="J6" s="81"/>
      <c r="K6" s="81"/>
      <c r="L6" s="81"/>
      <c r="M6" s="81"/>
      <c r="N6" s="81"/>
      <c r="O6" s="81"/>
      <c r="P6" s="81"/>
      <c r="Q6" s="81"/>
      <c r="R6" s="81"/>
      <c r="S6" s="81"/>
      <c r="T6" s="81"/>
      <c r="U6" s="81"/>
      <c r="V6" s="81"/>
      <c r="W6" s="81"/>
      <c r="X6" s="81"/>
      <c r="Y6" s="81"/>
      <c r="Z6" s="81"/>
      <c r="AA6" s="81"/>
      <c r="AB6" s="81"/>
      <c r="AC6" s="36"/>
      <c r="AD6" s="36"/>
      <c r="AE6" s="36"/>
      <c r="AF6" s="36"/>
      <c r="AG6" s="36"/>
      <c r="AH6" s="36"/>
      <c r="AI6" s="36"/>
      <c r="AJ6" s="36"/>
      <c r="AK6" s="67"/>
    </row>
    <row r="7" spans="1:37" x14ac:dyDescent="0.25">
      <c r="A7" s="73"/>
      <c r="B7" s="83" t="e">
        <f>VLOOKUP(A7, StateFIPS!$A$1:$B$52,2, TRUE)</f>
        <v>#N/A</v>
      </c>
      <c r="C7" s="35">
        <v>44592</v>
      </c>
      <c r="D7" s="81"/>
      <c r="E7" s="81"/>
      <c r="F7" s="81"/>
      <c r="G7" s="81"/>
      <c r="H7" s="81"/>
      <c r="I7" s="81"/>
      <c r="J7" s="81"/>
      <c r="K7" s="81"/>
      <c r="L7" s="81"/>
      <c r="M7" s="81"/>
      <c r="N7" s="81"/>
      <c r="O7" s="81"/>
      <c r="P7" s="81"/>
      <c r="Q7" s="81"/>
      <c r="R7" s="81"/>
      <c r="S7" s="81"/>
      <c r="T7" s="81"/>
      <c r="U7" s="81"/>
      <c r="V7" s="81"/>
      <c r="W7" s="81"/>
      <c r="X7" s="81"/>
      <c r="Y7" s="81"/>
      <c r="Z7" s="81"/>
      <c r="AA7" s="81"/>
      <c r="AB7" s="81"/>
      <c r="AC7" s="36"/>
      <c r="AD7" s="36"/>
      <c r="AE7" s="36"/>
      <c r="AF7" s="36"/>
      <c r="AG7" s="36"/>
      <c r="AH7" s="36"/>
      <c r="AI7" s="36"/>
      <c r="AJ7" s="36"/>
      <c r="AK7" s="67"/>
    </row>
    <row r="8" spans="1:37" x14ac:dyDescent="0.25">
      <c r="A8" s="73"/>
      <c r="B8" s="83" t="e">
        <f>VLOOKUP(A8, StateFIPS!$A$1:$B$52,2, TRUE)</f>
        <v>#N/A</v>
      </c>
      <c r="C8" s="35">
        <v>44620</v>
      </c>
      <c r="D8" s="81"/>
      <c r="E8" s="81"/>
      <c r="F8" s="81"/>
      <c r="G8" s="81"/>
      <c r="H8" s="81"/>
      <c r="I8" s="81"/>
      <c r="J8" s="81"/>
      <c r="K8" s="81"/>
      <c r="L8" s="81"/>
      <c r="M8" s="81"/>
      <c r="N8" s="81"/>
      <c r="O8" s="81"/>
      <c r="P8" s="81"/>
      <c r="Q8" s="81"/>
      <c r="R8" s="81"/>
      <c r="S8" s="81"/>
      <c r="T8" s="81"/>
      <c r="U8" s="81"/>
      <c r="V8" s="81"/>
      <c r="W8" s="81"/>
      <c r="X8" s="81"/>
      <c r="Y8" s="81"/>
      <c r="Z8" s="81"/>
      <c r="AA8" s="81"/>
      <c r="AB8" s="81"/>
      <c r="AC8" s="36"/>
      <c r="AD8" s="36"/>
      <c r="AE8" s="36"/>
      <c r="AF8" s="36"/>
      <c r="AG8" s="36"/>
      <c r="AH8" s="36"/>
      <c r="AI8" s="36"/>
      <c r="AJ8" s="36"/>
      <c r="AK8" s="67"/>
    </row>
    <row r="9" spans="1:37" x14ac:dyDescent="0.25">
      <c r="A9" s="73"/>
      <c r="B9" s="83" t="e">
        <f>VLOOKUP(A9, StateFIPS!$A$1:$B$52,2, TRUE)</f>
        <v>#N/A</v>
      </c>
      <c r="C9" s="35">
        <v>44651</v>
      </c>
      <c r="D9" s="81"/>
      <c r="E9" s="81"/>
      <c r="F9" s="81"/>
      <c r="G9" s="81"/>
      <c r="H9" s="81"/>
      <c r="I9" s="81"/>
      <c r="J9" s="81"/>
      <c r="K9" s="81"/>
      <c r="L9" s="81"/>
      <c r="M9" s="81"/>
      <c r="N9" s="81"/>
      <c r="O9" s="81"/>
      <c r="P9" s="81"/>
      <c r="Q9" s="81"/>
      <c r="R9" s="81"/>
      <c r="S9" s="81"/>
      <c r="T9" s="81"/>
      <c r="U9" s="81"/>
      <c r="V9" s="81"/>
      <c r="W9" s="81"/>
      <c r="X9" s="81"/>
      <c r="Y9" s="81"/>
      <c r="Z9" s="81"/>
      <c r="AA9" s="81"/>
      <c r="AB9" s="81"/>
      <c r="AC9" s="36"/>
      <c r="AD9" s="36"/>
      <c r="AE9" s="36"/>
      <c r="AF9" s="36"/>
      <c r="AG9" s="36"/>
      <c r="AH9" s="36"/>
      <c r="AI9" s="36"/>
      <c r="AJ9" s="36"/>
      <c r="AK9" s="67"/>
    </row>
    <row r="10" spans="1:37" x14ac:dyDescent="0.25">
      <c r="A10" s="73"/>
      <c r="B10" s="83" t="e">
        <f>VLOOKUP(A10, StateFIPS!$A$1:$B$52,2, TRUE)</f>
        <v>#N/A</v>
      </c>
      <c r="C10" s="35">
        <v>44681</v>
      </c>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36"/>
      <c r="AD10" s="36"/>
      <c r="AE10" s="36"/>
      <c r="AF10" s="36"/>
      <c r="AG10" s="36"/>
      <c r="AH10" s="36"/>
      <c r="AI10" s="36"/>
      <c r="AJ10" s="36"/>
      <c r="AK10" s="67"/>
    </row>
    <row r="11" spans="1:37" x14ac:dyDescent="0.25">
      <c r="A11" s="73"/>
      <c r="B11" s="83" t="e">
        <f>VLOOKUP(A11, StateFIPS!$A$1:$B$52,2, TRUE)</f>
        <v>#N/A</v>
      </c>
      <c r="C11" s="35">
        <v>44712</v>
      </c>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36"/>
      <c r="AD11" s="36"/>
      <c r="AE11" s="36"/>
      <c r="AF11" s="36"/>
      <c r="AG11" s="36"/>
      <c r="AH11" s="36"/>
      <c r="AI11" s="36"/>
      <c r="AJ11" s="36"/>
      <c r="AK11" s="67"/>
    </row>
    <row r="12" spans="1:37" x14ac:dyDescent="0.25">
      <c r="A12" s="73"/>
      <c r="B12" s="83" t="e">
        <f>VLOOKUP(A12, StateFIPS!$A$1:$B$52,2, TRUE)</f>
        <v>#N/A</v>
      </c>
      <c r="C12" s="35">
        <v>44742</v>
      </c>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36"/>
      <c r="AD12" s="36"/>
      <c r="AE12" s="36"/>
      <c r="AF12" s="36"/>
      <c r="AG12" s="36"/>
      <c r="AH12" s="36"/>
      <c r="AI12" s="36"/>
      <c r="AJ12" s="36"/>
      <c r="AK12" s="67"/>
    </row>
    <row r="13" spans="1:37" ht="15.75" thickBot="1" x14ac:dyDescent="0.3">
      <c r="A13" s="79"/>
      <c r="B13" s="88" t="e">
        <f>VLOOKUP(A13, StateFIPS!$A$1:$B$52,2, TRUE)</f>
        <v>#N/A</v>
      </c>
      <c r="C13" s="53">
        <v>44773</v>
      </c>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54"/>
      <c r="AD13" s="54"/>
      <c r="AE13" s="54"/>
      <c r="AF13" s="54"/>
      <c r="AG13" s="54"/>
      <c r="AH13" s="54"/>
      <c r="AI13" s="54"/>
      <c r="AJ13" s="54"/>
      <c r="AK13" s="68"/>
    </row>
  </sheetData>
  <dataValidations xWindow="674" yWindow="449" count="11">
    <dataValidation type="list" allowBlank="1" showInputMessage="1" showErrorMessage="1" errorTitle="State name error message" error=" Select the state name from the drop down list" prompt="Select  your state Name from the drop down list" sqref="A2:A13" xr:uid="{A7386433-63D1-4F53-A726-B389CAF10317}">
      <formula1>INDIRECT("StateName_Table[State Name]")</formula1>
    </dataValidation>
    <dataValidation type="list" allowBlank="1" showInputMessage="1" showErrorMessage="1" errorTitle="Error Message" error="Please select top OS from the drop down list and select Unavailable if data is not available and Other if not in the list" prompt="Select Top OS from Drop down menu or select Unavailable if data is not available and Other if not in the list" sqref="AC2:AE13" xr:uid="{629EA8E7-7E1F-4289-9307-9CFBB45171A8}">
      <formula1>"Android,Blackberry,Chrome OS, Firefox OS, iOS, GNU/Linux, MacOS, Nokia,Other, Samsung, Symbian, Unavailable, Windows, Windows Mobile"</formula1>
    </dataValidation>
    <dataValidation operator="greaterThan" allowBlank="1" showInputMessage="1" showErrorMessage="1" errorTitle="Error Message" prompt="Enter the top First site that refer visitor or type Unavailable if data not available" sqref="AF2:AF13" xr:uid="{BAFC2D29-A237-4594-BBE4-9C4F64FF7124}"/>
    <dataValidation operator="greaterThan" allowBlank="1" showInputMessage="1" showErrorMessage="1" prompt="Enter the top second site that refer visitor or type Unavailable if data not available" sqref="AG2:AG13" xr:uid="{60CD66EC-9411-44C1-AB0F-E3C4C39D1267}"/>
    <dataValidation operator="greaterThan" allowBlank="1" showInputMessage="1" showErrorMessage="1" prompt="Enter the top third site that refer visitor or type Unavailable if data not available" sqref="AH2:AH13" xr:uid="{8ECEAF8A-AFAA-4253-8696-9EF9D3DE897F}"/>
    <dataValidation allowBlank="1" showInputMessage="1" showErrorMessage="1" prompt="Enter the top second most used terms/phrase  to reach the site or type Unavailable if data not available" sqref="AJ2:AJ13" xr:uid="{2400AF61-0AF3-4490-85FC-CC204578DAB3}"/>
    <dataValidation allowBlank="1" showInputMessage="1" showErrorMessage="1" prompt="Enter the top Third most used terms/phrase  to reach the site or type Unavailable if data not available" sqref="AK2:AK13" xr:uid="{EAD110A7-80E9-4F30-9BD0-C4B3FBB4569A}"/>
    <dataValidation allowBlank="1" showInputMessage="1" showErrorMessage="1" prompt="Enter the top First terms/phrase used to reach the site or type Unavailable if data not available" sqref="AI2:AI13" xr:uid="{B8E44C19-C600-40D5-8FF8-058B7427B76A}"/>
    <dataValidation type="list" errorStyle="information" allowBlank="1" showInputMessage="1" showErrorMessage="1" errorTitle="Error Message" error="  Please select date from the drop down list, each row is a different month between August 2019 to July 2020" prompt=" Please select date from the drop down list, each row is a different month between August 2019 to July 2020" sqref="C3:C13" xr:uid="{9C68140E-F15A-4200-8256-57A7A0E7395D}">
      <formula1>INDIRECT("DateList_Table[DateList]")</formula1>
    </dataValidation>
    <dataValidation type="list" errorStyle="information" allowBlank="1" showInputMessage="1" showErrorMessage="1" errorTitle="Error Message" error="  Please select date from the drop down list, each row is a different month between August 2019 to July 2020" prompt=" Please select date from the drop down list, each row is a different month between August 2021 to July 2022." sqref="C2" xr:uid="{B0C236DD-E648-4523-BC01-F1182088731C}">
      <formula1>INDIRECT("DateList_Table[DateList]")</formula1>
    </dataValidation>
    <dataValidation type="whole" operator="greaterThanOrEqual" allowBlank="1" showInputMessage="1" showErrorMessage="1" errorTitle="Error Message" error="The number for that metric should be a positive whole number, otherwise enter &quot;Unavailable&quot; if there is no data for that metric." prompt="Enter a positive whole numbe or leave blank if no data. If  copy/pasting data, make sure to paste only values." sqref="D2:AB13" xr:uid="{7218F285-FFCF-4A4B-A007-BC623553248B}">
      <formula1>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674" yWindow="449" count="1">
        <x14:dataValidation type="list" allowBlank="1" showInputMessage="1" showErrorMessage="1" error="FIPS code is auto-filled once state name has been selected. Do not enter data into this field." prompt="FIPS code is auto-filled once state name has been selected. Do not enter data into this field." xr:uid="{F436476F-9100-405E-A87F-F431FC3D0F4C}">
          <x14:formula1>
            <xm:f>StateFIPS!$B$2:$B$52</xm:f>
          </x14:formula1>
          <xm:sqref>B2:B13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387A3-E0D8-4DD0-B3C5-FF9B1A24A278}">
  <dimension ref="A1:A27"/>
  <sheetViews>
    <sheetView workbookViewId="0">
      <selection activeCell="B13" sqref="B13"/>
    </sheetView>
  </sheetViews>
  <sheetFormatPr defaultRowHeight="15" x14ac:dyDescent="0.25"/>
  <cols>
    <col min="1" max="1" width="28" customWidth="1"/>
  </cols>
  <sheetData>
    <row r="1" spans="1:1" x14ac:dyDescent="0.25">
      <c r="A1" s="24" t="s">
        <v>139</v>
      </c>
    </row>
    <row r="2" spans="1:1" x14ac:dyDescent="0.25">
      <c r="A2" s="20" t="s">
        <v>140</v>
      </c>
    </row>
    <row r="3" spans="1:1" x14ac:dyDescent="0.25">
      <c r="A3" s="21" t="s">
        <v>141</v>
      </c>
    </row>
    <row r="4" spans="1:1" x14ac:dyDescent="0.25">
      <c r="A4" s="22" t="s">
        <v>142</v>
      </c>
    </row>
    <row r="5" spans="1:1" x14ac:dyDescent="0.25">
      <c r="A5" s="23" t="s">
        <v>143</v>
      </c>
    </row>
    <row r="6" spans="1:1" x14ac:dyDescent="0.25">
      <c r="A6" s="22" t="s">
        <v>144</v>
      </c>
    </row>
    <row r="7" spans="1:1" x14ac:dyDescent="0.25">
      <c r="A7" s="23" t="s">
        <v>120</v>
      </c>
    </row>
    <row r="8" spans="1:1" x14ac:dyDescent="0.25">
      <c r="A8" s="22" t="s">
        <v>145</v>
      </c>
    </row>
    <row r="9" spans="1:1" x14ac:dyDescent="0.25">
      <c r="A9" s="23" t="s">
        <v>146</v>
      </c>
    </row>
    <row r="10" spans="1:1" x14ac:dyDescent="0.25">
      <c r="A10" s="22" t="s">
        <v>147</v>
      </c>
    </row>
    <row r="11" spans="1:1" x14ac:dyDescent="0.25">
      <c r="A11" s="23" t="s">
        <v>148</v>
      </c>
    </row>
    <row r="12" spans="1:1" x14ac:dyDescent="0.25">
      <c r="A12" s="22" t="s">
        <v>149</v>
      </c>
    </row>
    <row r="13" spans="1:1" x14ac:dyDescent="0.25">
      <c r="A13" s="23" t="s">
        <v>150</v>
      </c>
    </row>
    <row r="14" spans="1:1" x14ac:dyDescent="0.25">
      <c r="A14" s="22" t="s">
        <v>151</v>
      </c>
    </row>
    <row r="15" spans="1:1" x14ac:dyDescent="0.25">
      <c r="A15" s="23" t="s">
        <v>152</v>
      </c>
    </row>
    <row r="16" spans="1:1" x14ac:dyDescent="0.25">
      <c r="A16" s="22" t="s">
        <v>153</v>
      </c>
    </row>
    <row r="17" spans="1:1" x14ac:dyDescent="0.25">
      <c r="A17" s="23" t="s">
        <v>154</v>
      </c>
    </row>
    <row r="18" spans="1:1" x14ac:dyDescent="0.25">
      <c r="A18" s="22" t="s">
        <v>155</v>
      </c>
    </row>
    <row r="19" spans="1:1" x14ac:dyDescent="0.25">
      <c r="A19" s="23" t="s">
        <v>156</v>
      </c>
    </row>
    <row r="20" spans="1:1" x14ac:dyDescent="0.25">
      <c r="A20" s="22" t="s">
        <v>157</v>
      </c>
    </row>
    <row r="21" spans="1:1" x14ac:dyDescent="0.25">
      <c r="A21" s="23" t="s">
        <v>158</v>
      </c>
    </row>
    <row r="22" spans="1:1" x14ac:dyDescent="0.25">
      <c r="A22" s="22" t="s">
        <v>159</v>
      </c>
    </row>
    <row r="23" spans="1:1" x14ac:dyDescent="0.25">
      <c r="A23" s="23" t="s">
        <v>160</v>
      </c>
    </row>
    <row r="24" spans="1:1" x14ac:dyDescent="0.25">
      <c r="A24" s="22" t="s">
        <v>161</v>
      </c>
    </row>
    <row r="25" spans="1:1" x14ac:dyDescent="0.25">
      <c r="A25" s="23" t="s">
        <v>162</v>
      </c>
    </row>
    <row r="26" spans="1:1" x14ac:dyDescent="0.25">
      <c r="A26" s="22" t="s">
        <v>163</v>
      </c>
    </row>
    <row r="27" spans="1:1" x14ac:dyDescent="0.25">
      <c r="A27" s="25" t="s">
        <v>164</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84899-E499-4774-B66B-C56C2EEA260C}">
  <dimension ref="A1:B52"/>
  <sheetViews>
    <sheetView topLeftCell="A30" workbookViewId="0">
      <selection activeCell="B4" sqref="B4"/>
    </sheetView>
  </sheetViews>
  <sheetFormatPr defaultRowHeight="15" x14ac:dyDescent="0.25"/>
  <cols>
    <col min="1" max="1" width="12.85546875" customWidth="1"/>
    <col min="2" max="2" width="11.5703125" customWidth="1"/>
  </cols>
  <sheetData>
    <row r="1" spans="1:2" x14ac:dyDescent="0.25">
      <c r="A1" s="71" t="s">
        <v>165</v>
      </c>
      <c r="B1" s="71" t="s">
        <v>15</v>
      </c>
    </row>
    <row r="2" spans="1:2" x14ac:dyDescent="0.25">
      <c r="A2" s="27" t="s">
        <v>166</v>
      </c>
      <c r="B2" s="27">
        <v>1</v>
      </c>
    </row>
    <row r="3" spans="1:2" x14ac:dyDescent="0.25">
      <c r="A3" s="27" t="s">
        <v>167</v>
      </c>
      <c r="B3" s="27">
        <v>2</v>
      </c>
    </row>
    <row r="4" spans="1:2" x14ac:dyDescent="0.25">
      <c r="A4" s="27" t="s">
        <v>140</v>
      </c>
      <c r="B4" s="27">
        <v>4</v>
      </c>
    </row>
    <row r="5" spans="1:2" x14ac:dyDescent="0.25">
      <c r="A5" s="27" t="s">
        <v>168</v>
      </c>
      <c r="B5" s="27">
        <v>5</v>
      </c>
    </row>
    <row r="6" spans="1:2" x14ac:dyDescent="0.25">
      <c r="A6" s="27" t="s">
        <v>141</v>
      </c>
      <c r="B6" s="27">
        <v>6</v>
      </c>
    </row>
    <row r="7" spans="1:2" x14ac:dyDescent="0.25">
      <c r="A7" s="27" t="s">
        <v>142</v>
      </c>
      <c r="B7" s="27">
        <v>8</v>
      </c>
    </row>
    <row r="8" spans="1:2" x14ac:dyDescent="0.25">
      <c r="A8" s="27" t="s">
        <v>143</v>
      </c>
      <c r="B8" s="27">
        <v>9</v>
      </c>
    </row>
    <row r="9" spans="1:2" x14ac:dyDescent="0.25">
      <c r="A9" s="27" t="s">
        <v>169</v>
      </c>
      <c r="B9" s="27">
        <v>10</v>
      </c>
    </row>
    <row r="10" spans="1:2" x14ac:dyDescent="0.25">
      <c r="A10" s="27" t="s">
        <v>144</v>
      </c>
      <c r="B10" s="27">
        <v>12</v>
      </c>
    </row>
    <row r="11" spans="1:2" x14ac:dyDescent="0.25">
      <c r="A11" s="27" t="s">
        <v>170</v>
      </c>
      <c r="B11" s="27">
        <v>13</v>
      </c>
    </row>
    <row r="12" spans="1:2" x14ac:dyDescent="0.25">
      <c r="A12" s="27" t="s">
        <v>171</v>
      </c>
      <c r="B12" s="27">
        <v>15</v>
      </c>
    </row>
    <row r="13" spans="1:2" x14ac:dyDescent="0.25">
      <c r="A13" s="27" t="s">
        <v>172</v>
      </c>
      <c r="B13" s="27">
        <v>16</v>
      </c>
    </row>
    <row r="14" spans="1:2" x14ac:dyDescent="0.25">
      <c r="A14" s="27" t="s">
        <v>173</v>
      </c>
      <c r="B14" s="27">
        <v>17</v>
      </c>
    </row>
    <row r="15" spans="1:2" x14ac:dyDescent="0.25">
      <c r="A15" s="27" t="s">
        <v>174</v>
      </c>
      <c r="B15" s="27">
        <v>18</v>
      </c>
    </row>
    <row r="16" spans="1:2" x14ac:dyDescent="0.25">
      <c r="A16" s="27" t="s">
        <v>120</v>
      </c>
      <c r="B16" s="27">
        <v>19</v>
      </c>
    </row>
    <row r="17" spans="1:2" x14ac:dyDescent="0.25">
      <c r="A17" s="27" t="s">
        <v>145</v>
      </c>
      <c r="B17" s="27">
        <v>20</v>
      </c>
    </row>
    <row r="18" spans="1:2" x14ac:dyDescent="0.25">
      <c r="A18" s="27" t="s">
        <v>146</v>
      </c>
      <c r="B18" s="27">
        <v>21</v>
      </c>
    </row>
    <row r="19" spans="1:2" x14ac:dyDescent="0.25">
      <c r="A19" s="27" t="s">
        <v>147</v>
      </c>
      <c r="B19" s="27">
        <v>22</v>
      </c>
    </row>
    <row r="20" spans="1:2" x14ac:dyDescent="0.25">
      <c r="A20" s="27" t="s">
        <v>150</v>
      </c>
      <c r="B20" s="27">
        <v>23</v>
      </c>
    </row>
    <row r="21" spans="1:2" x14ac:dyDescent="0.25">
      <c r="A21" s="27" t="s">
        <v>149</v>
      </c>
      <c r="B21" s="27">
        <v>24</v>
      </c>
    </row>
    <row r="22" spans="1:2" x14ac:dyDescent="0.25">
      <c r="A22" s="27" t="s">
        <v>148</v>
      </c>
      <c r="B22" s="27">
        <v>25</v>
      </c>
    </row>
    <row r="23" spans="1:2" x14ac:dyDescent="0.25">
      <c r="A23" s="27" t="s">
        <v>151</v>
      </c>
      <c r="B23" s="27">
        <v>26</v>
      </c>
    </row>
    <row r="24" spans="1:2" x14ac:dyDescent="0.25">
      <c r="A24" s="27" t="s">
        <v>152</v>
      </c>
      <c r="B24" s="27">
        <v>27</v>
      </c>
    </row>
    <row r="25" spans="1:2" x14ac:dyDescent="0.25">
      <c r="A25" s="27" t="s">
        <v>175</v>
      </c>
      <c r="B25" s="27">
        <v>28</v>
      </c>
    </row>
    <row r="26" spans="1:2" x14ac:dyDescent="0.25">
      <c r="A26" s="27" t="s">
        <v>153</v>
      </c>
      <c r="B26" s="27">
        <v>29</v>
      </c>
    </row>
    <row r="27" spans="1:2" x14ac:dyDescent="0.25">
      <c r="A27" s="27" t="s">
        <v>176</v>
      </c>
      <c r="B27" s="27">
        <v>30</v>
      </c>
    </row>
    <row r="28" spans="1:2" x14ac:dyDescent="0.25">
      <c r="A28" s="27" t="s">
        <v>177</v>
      </c>
      <c r="B28" s="27">
        <v>31</v>
      </c>
    </row>
    <row r="29" spans="1:2" x14ac:dyDescent="0.25">
      <c r="A29" s="27" t="s">
        <v>178</v>
      </c>
      <c r="B29" s="27">
        <v>32</v>
      </c>
    </row>
    <row r="30" spans="1:2" x14ac:dyDescent="0.25">
      <c r="A30" s="27" t="s">
        <v>154</v>
      </c>
      <c r="B30" s="27">
        <v>33</v>
      </c>
    </row>
    <row r="31" spans="1:2" x14ac:dyDescent="0.25">
      <c r="A31" s="27" t="s">
        <v>155</v>
      </c>
      <c r="B31" s="27">
        <v>34</v>
      </c>
    </row>
    <row r="32" spans="1:2" x14ac:dyDescent="0.25">
      <c r="A32" s="27" t="s">
        <v>156</v>
      </c>
      <c r="B32" s="27">
        <v>35</v>
      </c>
    </row>
    <row r="33" spans="1:2" x14ac:dyDescent="0.25">
      <c r="A33" s="27" t="s">
        <v>179</v>
      </c>
      <c r="B33" s="27">
        <v>36</v>
      </c>
    </row>
    <row r="34" spans="1:2" x14ac:dyDescent="0.25">
      <c r="A34" s="27" t="s">
        <v>157</v>
      </c>
      <c r="B34" s="27">
        <v>36</v>
      </c>
    </row>
    <row r="35" spans="1:2" x14ac:dyDescent="0.25">
      <c r="A35" s="27" t="s">
        <v>180</v>
      </c>
      <c r="B35" s="27">
        <v>37</v>
      </c>
    </row>
    <row r="36" spans="1:2" x14ac:dyDescent="0.25">
      <c r="A36" s="27" t="s">
        <v>181</v>
      </c>
      <c r="B36" s="27">
        <v>38</v>
      </c>
    </row>
    <row r="37" spans="1:2" x14ac:dyDescent="0.25">
      <c r="A37" s="27" t="s">
        <v>182</v>
      </c>
      <c r="B37" s="27">
        <v>39</v>
      </c>
    </row>
    <row r="38" spans="1:2" x14ac:dyDescent="0.25">
      <c r="A38" s="27" t="s">
        <v>183</v>
      </c>
      <c r="B38" s="27">
        <v>40</v>
      </c>
    </row>
    <row r="39" spans="1:2" x14ac:dyDescent="0.25">
      <c r="A39" s="27" t="s">
        <v>159</v>
      </c>
      <c r="B39" s="27">
        <v>41</v>
      </c>
    </row>
    <row r="40" spans="1:2" x14ac:dyDescent="0.25">
      <c r="A40" s="27" t="s">
        <v>184</v>
      </c>
      <c r="B40" s="27">
        <v>42</v>
      </c>
    </row>
    <row r="41" spans="1:2" x14ac:dyDescent="0.25">
      <c r="A41" s="27" t="s">
        <v>160</v>
      </c>
      <c r="B41" s="27">
        <v>44</v>
      </c>
    </row>
    <row r="42" spans="1:2" x14ac:dyDescent="0.25">
      <c r="A42" s="27" t="s">
        <v>185</v>
      </c>
      <c r="B42" s="27">
        <v>45</v>
      </c>
    </row>
    <row r="43" spans="1:2" x14ac:dyDescent="0.25">
      <c r="A43" s="27" t="s">
        <v>186</v>
      </c>
      <c r="B43" s="27">
        <v>46</v>
      </c>
    </row>
    <row r="44" spans="1:2" x14ac:dyDescent="0.25">
      <c r="A44" s="27" t="s">
        <v>187</v>
      </c>
      <c r="B44" s="27">
        <v>47</v>
      </c>
    </row>
    <row r="45" spans="1:2" x14ac:dyDescent="0.25">
      <c r="A45" s="27" t="s">
        <v>188</v>
      </c>
      <c r="B45" s="27">
        <v>48</v>
      </c>
    </row>
    <row r="46" spans="1:2" x14ac:dyDescent="0.25">
      <c r="A46" s="27" t="s">
        <v>161</v>
      </c>
      <c r="B46" s="27">
        <v>49</v>
      </c>
    </row>
    <row r="47" spans="1:2" x14ac:dyDescent="0.25">
      <c r="A47" s="27" t="s">
        <v>162</v>
      </c>
      <c r="B47" s="27">
        <v>50</v>
      </c>
    </row>
    <row r="48" spans="1:2" x14ac:dyDescent="0.25">
      <c r="A48" s="27" t="s">
        <v>189</v>
      </c>
      <c r="B48" s="27">
        <v>51</v>
      </c>
    </row>
    <row r="49" spans="1:2" x14ac:dyDescent="0.25">
      <c r="A49" s="27" t="s">
        <v>163</v>
      </c>
      <c r="B49" s="27">
        <v>53</v>
      </c>
    </row>
    <row r="50" spans="1:2" x14ac:dyDescent="0.25">
      <c r="A50" s="27" t="s">
        <v>190</v>
      </c>
      <c r="B50" s="27">
        <v>54</v>
      </c>
    </row>
    <row r="51" spans="1:2" x14ac:dyDescent="0.25">
      <c r="A51" s="27" t="s">
        <v>164</v>
      </c>
      <c r="B51" s="27">
        <v>55</v>
      </c>
    </row>
    <row r="52" spans="1:2" x14ac:dyDescent="0.25">
      <c r="A52" s="27" t="s">
        <v>191</v>
      </c>
      <c r="B52" s="27">
        <v>56</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4F94A-E7C2-452B-B817-0C948912CA3B}">
  <dimension ref="A1:A13"/>
  <sheetViews>
    <sheetView workbookViewId="0">
      <selection activeCell="A2" sqref="A2:A13"/>
    </sheetView>
  </sheetViews>
  <sheetFormatPr defaultRowHeight="15" x14ac:dyDescent="0.25"/>
  <cols>
    <col min="1" max="1" width="16.140625" customWidth="1"/>
  </cols>
  <sheetData>
    <row r="1" spans="1:1" x14ac:dyDescent="0.25">
      <c r="A1" s="27" t="s">
        <v>192</v>
      </c>
    </row>
    <row r="2" spans="1:1" x14ac:dyDescent="0.25">
      <c r="A2" s="26">
        <v>44439</v>
      </c>
    </row>
    <row r="3" spans="1:1" x14ac:dyDescent="0.25">
      <c r="A3" s="26">
        <v>44469</v>
      </c>
    </row>
    <row r="4" spans="1:1" x14ac:dyDescent="0.25">
      <c r="A4" s="26">
        <v>44500</v>
      </c>
    </row>
    <row r="5" spans="1:1" x14ac:dyDescent="0.25">
      <c r="A5" s="26">
        <v>44530</v>
      </c>
    </row>
    <row r="6" spans="1:1" x14ac:dyDescent="0.25">
      <c r="A6" s="26">
        <v>44561</v>
      </c>
    </row>
    <row r="7" spans="1:1" x14ac:dyDescent="0.25">
      <c r="A7" s="26">
        <v>44592</v>
      </c>
    </row>
    <row r="8" spans="1:1" x14ac:dyDescent="0.25">
      <c r="A8" s="69">
        <v>44620</v>
      </c>
    </row>
    <row r="9" spans="1:1" x14ac:dyDescent="0.25">
      <c r="A9" s="26">
        <v>44651</v>
      </c>
    </row>
    <row r="10" spans="1:1" x14ac:dyDescent="0.25">
      <c r="A10" s="26">
        <v>44681</v>
      </c>
    </row>
    <row r="11" spans="1:1" x14ac:dyDescent="0.25">
      <c r="A11" s="26">
        <v>44712</v>
      </c>
    </row>
    <row r="12" spans="1:1" x14ac:dyDescent="0.25">
      <c r="A12" s="26">
        <v>44742</v>
      </c>
    </row>
    <row r="13" spans="1:1" x14ac:dyDescent="0.25">
      <c r="A13" s="26">
        <v>44773</v>
      </c>
    </row>
  </sheetData>
  <phoneticPr fontId="11" type="noConversion"/>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06021-DA71-4A86-BFB2-6459A6437B2E}">
  <dimension ref="A1:B50"/>
  <sheetViews>
    <sheetView topLeftCell="A34" workbookViewId="0">
      <selection activeCell="B28" sqref="B28"/>
    </sheetView>
  </sheetViews>
  <sheetFormatPr defaultRowHeight="15" x14ac:dyDescent="0.25"/>
  <cols>
    <col min="1" max="1" width="26.5703125" style="8" customWidth="1"/>
    <col min="2" max="2" width="92.85546875" customWidth="1"/>
  </cols>
  <sheetData>
    <row r="1" spans="1:2" ht="81.75" customHeight="1" x14ac:dyDescent="0.25">
      <c r="A1" s="92" t="s">
        <v>193</v>
      </c>
      <c r="B1" s="92"/>
    </row>
    <row r="2" spans="1:2" ht="32.25" customHeight="1" x14ac:dyDescent="0.25">
      <c r="A2" s="93" t="s">
        <v>194</v>
      </c>
      <c r="B2" s="93"/>
    </row>
    <row r="3" spans="1:2" x14ac:dyDescent="0.25">
      <c r="A3" s="7" t="s">
        <v>1</v>
      </c>
      <c r="B3" s="1" t="s">
        <v>195</v>
      </c>
    </row>
    <row r="4" spans="1:2" x14ac:dyDescent="0.25">
      <c r="A4" s="3" t="s">
        <v>20</v>
      </c>
      <c r="B4" s="27" t="s">
        <v>196</v>
      </c>
    </row>
    <row r="5" spans="1:2" x14ac:dyDescent="0.25">
      <c r="A5" s="3" t="s">
        <v>25</v>
      </c>
      <c r="B5" s="27" t="s">
        <v>197</v>
      </c>
    </row>
    <row r="6" spans="1:2" x14ac:dyDescent="0.25">
      <c r="A6" s="3" t="s">
        <v>30</v>
      </c>
      <c r="B6" s="27" t="s">
        <v>198</v>
      </c>
    </row>
    <row r="7" spans="1:2" x14ac:dyDescent="0.25">
      <c r="A7" s="3" t="s">
        <v>33</v>
      </c>
      <c r="B7" s="27" t="s">
        <v>199</v>
      </c>
    </row>
    <row r="8" spans="1:2" x14ac:dyDescent="0.25">
      <c r="A8" s="3" t="s">
        <v>36</v>
      </c>
      <c r="B8" s="27" t="s">
        <v>200</v>
      </c>
    </row>
    <row r="9" spans="1:2" x14ac:dyDescent="0.25">
      <c r="A9" s="3" t="s">
        <v>40</v>
      </c>
      <c r="B9" s="27" t="s">
        <v>200</v>
      </c>
    </row>
    <row r="10" spans="1:2" x14ac:dyDescent="0.25">
      <c r="A10" s="3" t="s">
        <v>42</v>
      </c>
      <c r="B10" s="27" t="s">
        <v>200</v>
      </c>
    </row>
    <row r="11" spans="1:2" x14ac:dyDescent="0.25">
      <c r="A11" s="3" t="s">
        <v>44</v>
      </c>
      <c r="B11" s="27" t="s">
        <v>200</v>
      </c>
    </row>
    <row r="12" spans="1:2" x14ac:dyDescent="0.25">
      <c r="A12" s="3" t="s">
        <v>46</v>
      </c>
      <c r="B12" s="27" t="s">
        <v>200</v>
      </c>
    </row>
    <row r="13" spans="1:2" x14ac:dyDescent="0.25">
      <c r="A13" s="3" t="s">
        <v>48</v>
      </c>
      <c r="B13" s="27" t="s">
        <v>200</v>
      </c>
    </row>
    <row r="14" spans="1:2" x14ac:dyDescent="0.25">
      <c r="A14" s="3" t="s">
        <v>50</v>
      </c>
      <c r="B14" s="27" t="s">
        <v>200</v>
      </c>
    </row>
    <row r="15" spans="1:2" x14ac:dyDescent="0.25">
      <c r="A15" s="3" t="s">
        <v>52</v>
      </c>
      <c r="B15" s="27" t="s">
        <v>200</v>
      </c>
    </row>
    <row r="16" spans="1:2" x14ac:dyDescent="0.25">
      <c r="A16" s="3" t="s">
        <v>54</v>
      </c>
      <c r="B16" s="27" t="s">
        <v>200</v>
      </c>
    </row>
    <row r="17" spans="1:2" x14ac:dyDescent="0.25">
      <c r="A17" s="3" t="s">
        <v>56</v>
      </c>
      <c r="B17" s="27" t="s">
        <v>200</v>
      </c>
    </row>
    <row r="18" spans="1:2" x14ac:dyDescent="0.25">
      <c r="A18" s="3" t="s">
        <v>58</v>
      </c>
      <c r="B18" s="27" t="s">
        <v>200</v>
      </c>
    </row>
    <row r="19" spans="1:2" x14ac:dyDescent="0.25">
      <c r="A19" s="3" t="s">
        <v>61</v>
      </c>
      <c r="B19" s="27" t="s">
        <v>200</v>
      </c>
    </row>
    <row r="20" spans="1:2" x14ac:dyDescent="0.25">
      <c r="A20" s="3" t="s">
        <v>63</v>
      </c>
      <c r="B20" s="27" t="s">
        <v>200</v>
      </c>
    </row>
    <row r="21" spans="1:2" x14ac:dyDescent="0.25">
      <c r="A21" s="3" t="s">
        <v>65</v>
      </c>
      <c r="B21" s="27" t="s">
        <v>200</v>
      </c>
    </row>
    <row r="22" spans="1:2" x14ac:dyDescent="0.25">
      <c r="A22" s="3" t="s">
        <v>67</v>
      </c>
      <c r="B22" s="27" t="s">
        <v>200</v>
      </c>
    </row>
    <row r="23" spans="1:2" x14ac:dyDescent="0.25">
      <c r="A23" s="3" t="s">
        <v>69</v>
      </c>
      <c r="B23" s="27" t="s">
        <v>200</v>
      </c>
    </row>
    <row r="24" spans="1:2" x14ac:dyDescent="0.25">
      <c r="A24" s="3" t="s">
        <v>71</v>
      </c>
      <c r="B24" s="27" t="s">
        <v>200</v>
      </c>
    </row>
    <row r="25" spans="1:2" x14ac:dyDescent="0.25">
      <c r="A25" s="3" t="s">
        <v>73</v>
      </c>
      <c r="B25" s="27" t="s">
        <v>200</v>
      </c>
    </row>
    <row r="26" spans="1:2" x14ac:dyDescent="0.25">
      <c r="A26" s="3" t="s">
        <v>75</v>
      </c>
      <c r="B26" s="27" t="s">
        <v>200</v>
      </c>
    </row>
    <row r="27" spans="1:2" x14ac:dyDescent="0.25">
      <c r="A27" s="3" t="s">
        <v>77</v>
      </c>
      <c r="B27" s="27" t="s">
        <v>200</v>
      </c>
    </row>
    <row r="28" spans="1:2" x14ac:dyDescent="0.25">
      <c r="A28" s="3" t="s">
        <v>79</v>
      </c>
      <c r="B28" s="27" t="s">
        <v>201</v>
      </c>
    </row>
    <row r="29" spans="1:2" x14ac:dyDescent="0.25">
      <c r="A29" s="3" t="s">
        <v>83</v>
      </c>
      <c r="B29" s="27" t="s">
        <v>202</v>
      </c>
    </row>
    <row r="30" spans="1:2" x14ac:dyDescent="0.25">
      <c r="A30" s="3" t="s">
        <v>86</v>
      </c>
      <c r="B30" s="27" t="s">
        <v>203</v>
      </c>
    </row>
    <row r="31" spans="1:2" s="27" customFormat="1" x14ac:dyDescent="0.25">
      <c r="A31" s="3" t="s">
        <v>92</v>
      </c>
      <c r="B31" s="52" t="s">
        <v>203</v>
      </c>
    </row>
    <row r="32" spans="1:2" x14ac:dyDescent="0.25">
      <c r="A32" s="3" t="s">
        <v>95</v>
      </c>
      <c r="B32" s="52" t="s">
        <v>203</v>
      </c>
    </row>
    <row r="33" spans="1:2" s="27" customFormat="1" x14ac:dyDescent="0.25">
      <c r="A33" s="3" t="s">
        <v>98</v>
      </c>
      <c r="B33" s="62" t="s">
        <v>204</v>
      </c>
    </row>
    <row r="34" spans="1:2" x14ac:dyDescent="0.25">
      <c r="A34" s="3" t="s">
        <v>103</v>
      </c>
      <c r="B34" s="62" t="s">
        <v>204</v>
      </c>
    </row>
    <row r="35" spans="1:2" s="27" customFormat="1" x14ac:dyDescent="0.25">
      <c r="A35" s="3" t="s">
        <v>106</v>
      </c>
      <c r="B35" s="62" t="s">
        <v>204</v>
      </c>
    </row>
    <row r="36" spans="1:2" x14ac:dyDescent="0.25">
      <c r="A36" s="3" t="s">
        <v>109</v>
      </c>
      <c r="B36" s="62" t="s">
        <v>205</v>
      </c>
    </row>
    <row r="37" spans="1:2" s="27" customFormat="1" x14ac:dyDescent="0.25">
      <c r="A37" s="3" t="s">
        <v>113</v>
      </c>
      <c r="B37" s="62" t="s">
        <v>205</v>
      </c>
    </row>
    <row r="38" spans="1:2" x14ac:dyDescent="0.25">
      <c r="A38" s="3" t="s">
        <v>116</v>
      </c>
      <c r="B38" s="62" t="s">
        <v>205</v>
      </c>
    </row>
    <row r="39" spans="1:2" s="27" customFormat="1" x14ac:dyDescent="0.25">
      <c r="A39" s="8"/>
    </row>
    <row r="41" spans="1:2" s="27" customFormat="1" x14ac:dyDescent="0.25">
      <c r="A41" s="8"/>
    </row>
    <row r="43" spans="1:2" s="27" customFormat="1" x14ac:dyDescent="0.25">
      <c r="A43" s="8"/>
    </row>
    <row r="44" spans="1:2" s="27" customFormat="1" x14ac:dyDescent="0.25">
      <c r="A44" s="8"/>
    </row>
    <row r="46" spans="1:2" s="27" customFormat="1" x14ac:dyDescent="0.25">
      <c r="A46" s="8"/>
    </row>
    <row r="47" spans="1:2" s="27" customFormat="1" x14ac:dyDescent="0.25">
      <c r="A47" s="8"/>
    </row>
    <row r="49" spans="1:1" s="27" customFormat="1" x14ac:dyDescent="0.25">
      <c r="A49" s="8"/>
    </row>
    <row r="50" spans="1:1" s="27" customFormat="1" x14ac:dyDescent="0.25">
      <c r="A50" s="8"/>
    </row>
  </sheetData>
  <mergeCells count="2">
    <mergeCell ref="A1:B1"/>
    <mergeCell ref="A2:B2"/>
  </mergeCell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0827A-DA68-4863-8969-CFB77737FC82}">
  <dimension ref="A1:G30"/>
  <sheetViews>
    <sheetView workbookViewId="0">
      <selection activeCell="A2" sqref="A2"/>
    </sheetView>
  </sheetViews>
  <sheetFormatPr defaultRowHeight="15" x14ac:dyDescent="0.25"/>
  <cols>
    <col min="1" max="1" width="9.7109375" bestFit="1" customWidth="1"/>
    <col min="2" max="2" width="27.5703125" customWidth="1"/>
    <col min="3" max="3" width="60.7109375" customWidth="1"/>
    <col min="4" max="4" width="22.85546875" customWidth="1"/>
    <col min="5" max="5" width="25.28515625" customWidth="1"/>
    <col min="6" max="6" width="15.7109375" customWidth="1"/>
    <col min="7" max="7" width="50.5703125" customWidth="1"/>
  </cols>
  <sheetData>
    <row r="1" spans="1:5" s="27" customFormat="1" x14ac:dyDescent="0.25">
      <c r="A1" s="27" t="s">
        <v>206</v>
      </c>
    </row>
    <row r="2" spans="1:5" s="27" customFormat="1" x14ac:dyDescent="0.25"/>
    <row r="3" spans="1:5" s="27" customFormat="1" x14ac:dyDescent="0.25">
      <c r="A3" s="2">
        <v>44784</v>
      </c>
      <c r="B3" s="50" t="s">
        <v>207</v>
      </c>
      <c r="C3" s="50"/>
    </row>
    <row r="4" spans="1:5" s="27" customFormat="1" x14ac:dyDescent="0.25">
      <c r="B4" s="41" t="s">
        <v>208</v>
      </c>
    </row>
    <row r="5" spans="1:5" s="27" customFormat="1" x14ac:dyDescent="0.25">
      <c r="B5" s="40" t="s">
        <v>209</v>
      </c>
      <c r="C5" s="63" t="s">
        <v>210</v>
      </c>
      <c r="D5" s="40" t="s">
        <v>211</v>
      </c>
      <c r="E5" s="40" t="s">
        <v>212</v>
      </c>
    </row>
    <row r="6" spans="1:5" s="27" customFormat="1" ht="45" x14ac:dyDescent="0.25">
      <c r="B6" s="43" t="s">
        <v>119</v>
      </c>
      <c r="C6" s="64" t="s">
        <v>213</v>
      </c>
      <c r="D6" s="38">
        <v>1</v>
      </c>
      <c r="E6" s="87" t="s">
        <v>214</v>
      </c>
    </row>
    <row r="7" spans="1:5" s="27" customFormat="1" x14ac:dyDescent="0.25"/>
    <row r="8" spans="1:5" s="27" customFormat="1" x14ac:dyDescent="0.25">
      <c r="A8" s="2">
        <v>44060</v>
      </c>
    </row>
    <row r="9" spans="1:5" s="27" customFormat="1" x14ac:dyDescent="0.25"/>
    <row r="10" spans="1:5" s="27" customFormat="1" x14ac:dyDescent="0.25">
      <c r="B10" s="50" t="s">
        <v>215</v>
      </c>
      <c r="C10" s="50"/>
    </row>
    <row r="11" spans="1:5" s="27" customFormat="1" x14ac:dyDescent="0.25">
      <c r="B11" s="41" t="s">
        <v>216</v>
      </c>
    </row>
    <row r="12" spans="1:5" s="27" customFormat="1" x14ac:dyDescent="0.25">
      <c r="B12" s="40" t="s">
        <v>209</v>
      </c>
      <c r="C12" s="63" t="s">
        <v>217</v>
      </c>
      <c r="D12" s="40" t="s">
        <v>211</v>
      </c>
      <c r="E12" s="40" t="s">
        <v>212</v>
      </c>
    </row>
    <row r="13" spans="1:5" s="27" customFormat="1" ht="30" x14ac:dyDescent="0.25">
      <c r="B13" s="43" t="s">
        <v>218</v>
      </c>
      <c r="C13" s="64" t="s">
        <v>219</v>
      </c>
      <c r="D13" s="38">
        <v>1</v>
      </c>
      <c r="E13" s="38" t="s">
        <v>12</v>
      </c>
    </row>
    <row r="14" spans="1:5" s="27" customFormat="1" ht="239.25" customHeight="1" x14ac:dyDescent="0.25">
      <c r="B14" s="42" t="s">
        <v>220</v>
      </c>
      <c r="C14" s="65" t="s">
        <v>221</v>
      </c>
      <c r="D14" s="38">
        <v>16</v>
      </c>
      <c r="E14" s="38" t="s">
        <v>222</v>
      </c>
    </row>
    <row r="15" spans="1:5" s="27" customFormat="1" x14ac:dyDescent="0.25">
      <c r="B15" s="39"/>
      <c r="C15" s="39"/>
      <c r="D15" s="39"/>
      <c r="E15" s="39"/>
    </row>
    <row r="16" spans="1:5" s="27" customFormat="1" x14ac:dyDescent="0.25">
      <c r="B16" s="50" t="s">
        <v>223</v>
      </c>
      <c r="D16" s="39"/>
      <c r="E16" s="39"/>
    </row>
    <row r="17" spans="1:7" s="27" customFormat="1" x14ac:dyDescent="0.25">
      <c r="B17" s="40" t="s">
        <v>224</v>
      </c>
      <c r="C17" s="40" t="s">
        <v>225</v>
      </c>
      <c r="D17" s="39"/>
      <c r="E17" s="39"/>
    </row>
    <row r="18" spans="1:7" s="27" customFormat="1" ht="30" x14ac:dyDescent="0.25">
      <c r="B18" s="51" t="s">
        <v>8</v>
      </c>
      <c r="C18" s="42" t="s">
        <v>226</v>
      </c>
      <c r="D18" s="39"/>
      <c r="E18" s="39"/>
    </row>
    <row r="20" spans="1:7" ht="30" x14ac:dyDescent="0.25">
      <c r="A20" s="27"/>
      <c r="B20" s="55" t="s">
        <v>227</v>
      </c>
      <c r="C20" s="27"/>
      <c r="D20" s="27"/>
      <c r="E20" s="27"/>
      <c r="F20" s="27"/>
      <c r="G20" s="27"/>
    </row>
    <row r="21" spans="1:7" x14ac:dyDescent="0.25">
      <c r="A21" s="2">
        <v>43678</v>
      </c>
      <c r="B21" s="27"/>
      <c r="C21" s="27"/>
      <c r="D21" s="27"/>
      <c r="E21" s="27"/>
      <c r="F21" s="27"/>
      <c r="G21" s="27"/>
    </row>
    <row r="23" spans="1:7" ht="75" x14ac:dyDescent="0.25">
      <c r="A23" s="27" t="s">
        <v>228</v>
      </c>
      <c r="B23" s="3" t="s">
        <v>218</v>
      </c>
      <c r="C23" s="4" t="s">
        <v>229</v>
      </c>
      <c r="D23" s="5" t="s">
        <v>230</v>
      </c>
      <c r="E23" s="5" t="s">
        <v>231</v>
      </c>
      <c r="F23" s="5" t="s">
        <v>12</v>
      </c>
      <c r="G23" s="6" t="s">
        <v>232</v>
      </c>
    </row>
    <row r="26" spans="1:7" x14ac:dyDescent="0.25">
      <c r="A26" s="27" t="s">
        <v>233</v>
      </c>
      <c r="B26" s="27"/>
      <c r="C26" s="27" t="s">
        <v>234</v>
      </c>
      <c r="D26" s="27"/>
      <c r="E26" s="27"/>
      <c r="F26" s="27"/>
      <c r="G26" s="27"/>
    </row>
    <row r="29" spans="1:7" x14ac:dyDescent="0.25">
      <c r="A29" s="2">
        <v>43314</v>
      </c>
      <c r="B29" s="27"/>
      <c r="C29" s="27"/>
      <c r="D29" s="27"/>
      <c r="E29" s="27"/>
      <c r="F29" s="27"/>
      <c r="G29" s="27"/>
    </row>
    <row r="30" spans="1:7" x14ac:dyDescent="0.25">
      <c r="A30" s="27"/>
      <c r="B30" s="27" t="s">
        <v>235</v>
      </c>
      <c r="C30" s="27"/>
      <c r="D30" s="27"/>
      <c r="E30" s="27"/>
      <c r="F30" s="27"/>
      <c r="G30" s="2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b1f0e93-9dee-42ef-b5aa-8a352d0746f3" xsi:nil="true"/>
    <lcf76f155ced4ddcb4097134ff3c332f xmlns="85af0595-0bea-44ae-8885-19a842fb39f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AA866B2C54E2F4FA404D3613FA4A989" ma:contentTypeVersion="13" ma:contentTypeDescription="Create a new document." ma:contentTypeScope="" ma:versionID="74e5196952072b3fe717d437544be17e">
  <xsd:schema xmlns:xsd="http://www.w3.org/2001/XMLSchema" xmlns:xs="http://www.w3.org/2001/XMLSchema" xmlns:p="http://schemas.microsoft.com/office/2006/metadata/properties" xmlns:ns2="85af0595-0bea-44ae-8885-19a842fb39fa" xmlns:ns3="6b1f0e93-9dee-42ef-b5aa-8a352d0746f3" targetNamespace="http://schemas.microsoft.com/office/2006/metadata/properties" ma:root="true" ma:fieldsID="c24f03cab88eef765c9752ee712affed" ns2:_="" ns3:_="">
    <xsd:import namespace="85af0595-0bea-44ae-8885-19a842fb39fa"/>
    <xsd:import namespace="6b1f0e93-9dee-42ef-b5aa-8a352d0746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af0595-0bea-44ae-8885-19a842fb3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b1f0e93-9dee-42ef-b5aa-8a352d0746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e3ff7c2-1d7a-4aa6-8ce3-085e2d9c7f76}" ma:internalName="TaxCatchAll" ma:showField="CatchAllData" ma:web="6b1f0e93-9dee-42ef-b5aa-8a352d0746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72CA22-0698-4C93-9C3A-67C5049CAB1B}">
  <ds:schemaRefs>
    <ds:schemaRef ds:uri="http://purl.org/dc/dcmitype/"/>
    <ds:schemaRef ds:uri="http://purl.org/dc/terms/"/>
    <ds:schemaRef ds:uri="85af0595-0bea-44ae-8885-19a842fb39fa"/>
    <ds:schemaRef ds:uri="6b1f0e93-9dee-42ef-b5aa-8a352d0746f3"/>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24FC8F4F-1EE7-4D2F-A84C-757698C404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af0595-0bea-44ae-8885-19a842fb39fa"/>
    <ds:schemaRef ds:uri="6b1f0e93-9dee-42ef-b5aa-8a352d0746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8C9A21-B0DD-47A3-9A8F-D3CADA0187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CODEBOOK</vt:lpstr>
      <vt:lpstr>Sample_Data</vt:lpstr>
      <vt:lpstr>Data</vt:lpstr>
      <vt:lpstr>StateNameList</vt:lpstr>
      <vt:lpstr>StateFIPS</vt:lpstr>
      <vt:lpstr>DateList</vt:lpstr>
      <vt:lpstr>Google Analytic Help</vt:lpstr>
      <vt:lpstr>Changelog</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xee5</dc:creator>
  <cp:keywords/>
  <dc:description/>
  <cp:lastModifiedBy>NCEH/ATSDR Office of Science</cp:lastModifiedBy>
  <cp:revision/>
  <dcterms:created xsi:type="dcterms:W3CDTF">2016-05-25T13:29:00Z</dcterms:created>
  <dcterms:modified xsi:type="dcterms:W3CDTF">2023-05-22T21:20:38Z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0x010100AAA866B2C54E2F4FA404D3613FA4A989</vt:lpwstr>
  </property>
  <property fmtid="{D5CDD505-2E9C-101B-9397-08002B2CF9AE}" pid="3" name="MSIP_Label_7b94a7b8-f06c-4dfe-bdcc-9b548fd58c31_Enabled">
    <vt:lpwstr>true</vt:lpwstr>
  </property>
  <property fmtid="{D5CDD505-2E9C-101B-9397-08002B2CF9AE}" pid="4" name="MSIP_Label_7b94a7b8-f06c-4dfe-bdcc-9b548fd58c31_SetDate">
    <vt:lpwstr>2020-11-27T16:13:10Z</vt:lpwstr>
  </property>
  <property fmtid="{D5CDD505-2E9C-101B-9397-08002B2CF9AE}" pid="5" name="MSIP_Label_7b94a7b8-f06c-4dfe-bdcc-9b548fd58c31_Method">
    <vt:lpwstr>Privileged</vt:lpwstr>
  </property>
  <property fmtid="{D5CDD505-2E9C-101B-9397-08002B2CF9AE}" pid="6" name="MSIP_Label_7b94a7b8-f06c-4dfe-bdcc-9b548fd58c31_Name">
    <vt:lpwstr>7b94a7b8-f06c-4dfe-bdcc-9b548fd58c31</vt:lpwstr>
  </property>
  <property fmtid="{D5CDD505-2E9C-101B-9397-08002B2CF9AE}" pid="7" name="MSIP_Label_7b94a7b8-f06c-4dfe-bdcc-9b548fd58c31_SiteId">
    <vt:lpwstr>9ce70869-60db-44fd-abe8-d2767077fc8f</vt:lpwstr>
  </property>
  <property fmtid="{D5CDD505-2E9C-101B-9397-08002B2CF9AE}" pid="8" name="MSIP_Label_7b94a7b8-f06c-4dfe-bdcc-9b548fd58c31_ActionId">
    <vt:lpwstr>f29c7590-a0a3-4bc5-ba33-f2dd8c3d5540</vt:lpwstr>
  </property>
  <property fmtid="{D5CDD505-2E9C-101B-9397-08002B2CF9AE}" pid="9" name="MSIP_Label_7b94a7b8-f06c-4dfe-bdcc-9b548fd58c31_ContentBits">
    <vt:lpwstr>0</vt:lpwstr>
  </property>
  <property fmtid="{D5CDD505-2E9C-101B-9397-08002B2CF9AE}" pid="10" name="MediaServiceImageTags">
    <vt:lpwstr/>
  </property>
</Properties>
</file>