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08"/>
  <workbookPr/>
  <mc:AlternateContent xmlns:mc="http://schemas.openxmlformats.org/markup-compatibility/2006">
    <mc:Choice Requires="x15">
      <x15ac:absPath xmlns:x15ac="http://schemas.microsoft.com/office/spreadsheetml/2010/11/ac" url="https://icfonline.sharepoint.com/sites/TrackingSystem/Shared Documents/General/6_Regulatory Support/ICRs/Application-specific Rule ICR/Final Rule/Form Revisions/7.1.25/ASA List Update/"/>
    </mc:Choice>
  </mc:AlternateContent>
  <xr:revisionPtr revIDLastSave="8" documentId="8_{F5B17254-B5F7-41CE-9DC3-65BEED534B63}" xr6:coauthVersionLast="47" xr6:coauthVersionMax="47" xr10:uidLastSave="{E262B866-7D86-4F16-A49E-2F233C0C1182}"/>
  <bookViews>
    <workbookView xWindow="-110" yWindow="-110" windowWidth="22780" windowHeight="14540" xr2:uid="{00000000-000D-0000-FFFF-FFFF00000000}"/>
  </bookViews>
  <sheets>
    <sheet name="Company and Transaction Info" sheetId="1" r:id="rId1"/>
    <sheet name="Lists" sheetId="3" state="hidden" r:id="rId2"/>
  </sheets>
  <definedNames>
    <definedName name="_xlnm._FilterDatabase" localSheetId="1" hidden="1">Lists!$E$1:$M$1</definedName>
    <definedName name="Application_Specific_Allowance">Lists!$F$2:$F$6</definedName>
    <definedName name="Common_Name">OFFSET(Lists!$D$2:$D$19,0,0,COUNT(Lists!$C$2:$C$19),1)</definedName>
    <definedName name="Year">Lists!$H$2:$H$10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 i="3" l="1"/>
  <c r="C4" i="3"/>
  <c r="C5" i="3"/>
  <c r="C6" i="3"/>
  <c r="C7" i="3"/>
  <c r="C8" i="3"/>
  <c r="C9" i="3"/>
  <c r="C10" i="3"/>
  <c r="C11" i="3"/>
  <c r="C12" i="3"/>
  <c r="C13" i="3"/>
  <c r="C14" i="3"/>
  <c r="C15" i="3"/>
  <c r="C16" i="3"/>
  <c r="C17" i="3"/>
  <c r="C18" i="3"/>
  <c r="C19" i="3"/>
  <c r="C2" i="3"/>
  <c r="D3" i="3" l="1"/>
  <c r="D2" i="3"/>
  <c r="D12" i="3"/>
  <c r="D19" i="3"/>
  <c r="D11" i="3"/>
  <c r="D18" i="3"/>
  <c r="D10" i="3"/>
  <c r="D9" i="3"/>
  <c r="D13" i="3"/>
  <c r="D17" i="3"/>
  <c r="D16" i="3"/>
  <c r="D8" i="3"/>
  <c r="D15" i="3"/>
  <c r="D7" i="3"/>
  <c r="D14" i="3"/>
  <c r="D6" i="3"/>
  <c r="D5" i="3"/>
  <c r="D4" i="3"/>
  <c r="H42" i="1" l="1"/>
  <c r="G42" i="1" s="1"/>
  <c r="H43" i="1"/>
  <c r="G43" i="1" s="1"/>
  <c r="H44" i="1"/>
  <c r="G44" i="1" s="1"/>
</calcChain>
</file>

<file path=xl/sharedStrings.xml><?xml version="1.0" encoding="utf-8"?>
<sst xmlns="http://schemas.openxmlformats.org/spreadsheetml/2006/main" count="85" uniqueCount="80">
  <si>
    <t>U.S. Environmental Protection Agency (EPA)</t>
  </si>
  <si>
    <t>OMB Control Number: 2060-0734</t>
  </si>
  <si>
    <t>Expiration Date: MM/DD/YYYY</t>
  </si>
  <si>
    <t>American Innovation and Manufacturing (AIM) Act</t>
  </si>
  <si>
    <t>Hydrofluorocarbon (HFC) Sale or Conveyance Report</t>
  </si>
  <si>
    <t>Worksheet Instructions:</t>
  </si>
  <si>
    <t>Complete and submit an HFC Sale or Conveyance Report if your company (seller) would like to sell or convey HFCs produced or imported by expending application-specific allowances to another company (purchaser) within the same application. All sections of the report must be completed prior to submission. The seller and the purchaser may proceed with the sale or conveyance when EPA issues a non-objection notice.</t>
  </si>
  <si>
    <t>Version:</t>
  </si>
  <si>
    <t>r0.2</t>
  </si>
  <si>
    <t>Updated:</t>
  </si>
  <si>
    <t>External Links:</t>
  </si>
  <si>
    <t>HFC Allocation Rule Reporting HelpDesk</t>
  </si>
  <si>
    <t>AIM Act Paperwork Reduction Act Burden</t>
  </si>
  <si>
    <t>Reporting Form Navigation:</t>
  </si>
  <si>
    <t>Section 1 - Application-Specific Seller Identification</t>
  </si>
  <si>
    <t>Section 2 - Application-Specific Purchaser Identification</t>
  </si>
  <si>
    <t>Section 3 - Transaction Information</t>
  </si>
  <si>
    <t>EPA may request additional information or ask follow up questions to verify the accuracy of this submission and supporting documentation, including pursuant to Clean Air Act section 114 as authorized under the AIM Act.</t>
  </si>
  <si>
    <t>Instructions: Complete the following company information.</t>
  </si>
  <si>
    <t>Company Name:</t>
  </si>
  <si>
    <t>Company ID:</t>
  </si>
  <si>
    <t>Reporting Year:</t>
  </si>
  <si>
    <t>Purchaser Company Name:</t>
  </si>
  <si>
    <t>Purchaser Company ID:</t>
  </si>
  <si>
    <t>Instructions: Provide the following information for each HFC produced or imported using application-specific allowances that is being sold or conveyed. In addition, provide a certification that the HFCs will be used only for the same application for which the application-specific allowance under which the substances were produced or imported was allocated. §84.21(a)(2)(vi)</t>
  </si>
  <si>
    <t>Transaction Data</t>
  </si>
  <si>
    <t>HFC</t>
  </si>
  <si>
    <t>Quantity Sold or Conveyed
(kg)
§84.21(a)(2)(iii)</t>
  </si>
  <si>
    <t>Total Cost of the HFC being Sold or Conveyed
(USD)
§84.21(a)(2)(iv)</t>
  </si>
  <si>
    <t>Application for Which Allowances Were Allocated
§84.21(a)(2)(v)</t>
  </si>
  <si>
    <t>Should the certification that the HFCs will be used only for the same application for which the application-specific allowance under which the substances were produced or imported was allocated be treated as confidential business information (CBI)?</t>
  </si>
  <si>
    <t>Provide the specific products that the application-specific purchaser plans to produce with the HFCs. §84.21(a)(2)(v)</t>
  </si>
  <si>
    <t>This collection of information is approved by OMB under the Paperwork Reduction Act, 44 U.S.C. 3501 et seq. (OMB Control No. 2060-0734). Responses to this collection of information are mandatory (40 CFR 84.21). An agency may not conduct or sponsor, and a person is not required to respond to, a collection of information unless it displays a currently valid OMB control number. The public reporting and recordkeeping burden for this collection of information is estimated to be 6 hours per response. Send comments on the Agency’s need for this information, the accuracy of the provided burden estimates and any suggested methods for minimizing respondent burden including through the use of automated collection techniques to the Director, Information Engagement Division, U.S. Environmental Protection Agency (2821T), 1200 Pennsylvania Ave., NW, Washington, D.C. 20460. Include the OMB control number in any correspondence. Do not send the completed form to this address.</t>
  </si>
  <si>
    <t>EPA Form # 5900-538</t>
  </si>
  <si>
    <t>Chemical Name</t>
  </si>
  <si>
    <t>Common Name</t>
  </si>
  <si>
    <t>[Common Name]</t>
  </si>
  <si>
    <t>[Application-Specific Allowance]</t>
  </si>
  <si>
    <t>[Year]</t>
  </si>
  <si>
    <r>
      <t>CHF</t>
    </r>
    <r>
      <rPr>
        <vertAlign val="subscript"/>
        <sz val="10"/>
        <color theme="1"/>
        <rFont val="Arial"/>
        <family val="2"/>
      </rPr>
      <t>3</t>
    </r>
  </si>
  <si>
    <t>HFC-23</t>
  </si>
  <si>
    <t>Propellants in MDIs</t>
  </si>
  <si>
    <r>
      <t>CH</t>
    </r>
    <r>
      <rPr>
        <vertAlign val="subscript"/>
        <sz val="10"/>
        <color theme="1"/>
        <rFont val="Arial"/>
        <family val="2"/>
      </rPr>
      <t>2</t>
    </r>
    <r>
      <rPr>
        <sz val="10"/>
        <color theme="1"/>
        <rFont val="Arial"/>
        <family val="2"/>
      </rPr>
      <t>F</t>
    </r>
    <r>
      <rPr>
        <vertAlign val="subscript"/>
        <sz val="10"/>
        <color theme="1"/>
        <rFont val="Arial"/>
        <family val="2"/>
      </rPr>
      <t>2</t>
    </r>
  </si>
  <si>
    <t>HFC-32</t>
  </si>
  <si>
    <t>Structural Composite Preformed Polyurethane Foam</t>
  </si>
  <si>
    <r>
      <t>CH</t>
    </r>
    <r>
      <rPr>
        <vertAlign val="subscript"/>
        <sz val="10"/>
        <color theme="1"/>
        <rFont val="Arial"/>
        <family val="2"/>
      </rPr>
      <t>3</t>
    </r>
    <r>
      <rPr>
        <sz val="10"/>
        <color theme="1"/>
        <rFont val="Arial"/>
        <family val="2"/>
      </rPr>
      <t>F</t>
    </r>
  </si>
  <si>
    <t>HFC-41</t>
  </si>
  <si>
    <t>Semiconductors</t>
  </si>
  <si>
    <r>
      <t>CF</t>
    </r>
    <r>
      <rPr>
        <vertAlign val="subscript"/>
        <sz val="10"/>
        <color theme="1"/>
        <rFont val="Arial"/>
        <family val="2"/>
      </rPr>
      <t>3</t>
    </r>
    <r>
      <rPr>
        <sz val="10"/>
        <color theme="1"/>
        <rFont val="Arial"/>
        <family val="2"/>
      </rPr>
      <t>CHFCHFCF</t>
    </r>
    <r>
      <rPr>
        <vertAlign val="subscript"/>
        <sz val="10"/>
        <color theme="1"/>
        <rFont val="Arial"/>
        <family val="2"/>
      </rPr>
      <t>2</t>
    </r>
    <r>
      <rPr>
        <sz val="10"/>
        <color theme="1"/>
        <rFont val="Arial"/>
        <family val="2"/>
      </rPr>
      <t>CF</t>
    </r>
    <r>
      <rPr>
        <vertAlign val="subscript"/>
        <sz val="10"/>
        <color theme="1"/>
        <rFont val="Arial"/>
        <family val="2"/>
      </rPr>
      <t>3</t>
    </r>
  </si>
  <si>
    <t>HFC-43-10mee</t>
  </si>
  <si>
    <t>Mission-critical Military End Uses</t>
  </si>
  <si>
    <r>
      <t>CHF</t>
    </r>
    <r>
      <rPr>
        <vertAlign val="subscript"/>
        <sz val="10"/>
        <color theme="1"/>
        <rFont val="Arial"/>
        <family val="2"/>
      </rPr>
      <t>2</t>
    </r>
    <r>
      <rPr>
        <sz val="10"/>
        <color theme="1"/>
        <rFont val="Arial"/>
        <family val="2"/>
      </rPr>
      <t>CF</t>
    </r>
    <r>
      <rPr>
        <vertAlign val="subscript"/>
        <sz val="10"/>
        <color theme="1"/>
        <rFont val="Arial"/>
        <family val="2"/>
      </rPr>
      <t>3</t>
    </r>
  </si>
  <si>
    <t>HFC-125</t>
  </si>
  <si>
    <t>Onboard Aerospace Fire Suppression</t>
  </si>
  <si>
    <r>
      <t>CHF</t>
    </r>
    <r>
      <rPr>
        <vertAlign val="subscript"/>
        <sz val="10"/>
        <color theme="1"/>
        <rFont val="Arial"/>
        <family val="2"/>
      </rPr>
      <t>2</t>
    </r>
    <r>
      <rPr>
        <sz val="10"/>
        <color theme="1"/>
        <rFont val="Arial"/>
        <family val="2"/>
      </rPr>
      <t>CHF</t>
    </r>
    <r>
      <rPr>
        <vertAlign val="subscript"/>
        <sz val="10"/>
        <color theme="1"/>
        <rFont val="Arial"/>
        <family val="2"/>
      </rPr>
      <t>2</t>
    </r>
  </si>
  <si>
    <t>HFC-134</t>
  </si>
  <si>
    <t>Defense Sprays</t>
  </si>
  <si>
    <r>
      <t>CH</t>
    </r>
    <r>
      <rPr>
        <vertAlign val="subscript"/>
        <sz val="10"/>
        <color theme="1"/>
        <rFont val="Arial"/>
        <family val="2"/>
      </rPr>
      <t>2</t>
    </r>
    <r>
      <rPr>
        <sz val="10"/>
        <color theme="1"/>
        <rFont val="Arial"/>
        <family val="2"/>
      </rPr>
      <t>FCF</t>
    </r>
    <r>
      <rPr>
        <vertAlign val="subscript"/>
        <sz val="10"/>
        <color theme="1"/>
        <rFont val="Arial"/>
        <family val="2"/>
      </rPr>
      <t>3</t>
    </r>
  </si>
  <si>
    <t>HFC-134a</t>
  </si>
  <si>
    <r>
      <t>CH</t>
    </r>
    <r>
      <rPr>
        <vertAlign val="subscript"/>
        <sz val="10"/>
        <color theme="1"/>
        <rFont val="Arial"/>
        <family val="2"/>
      </rPr>
      <t>2</t>
    </r>
    <r>
      <rPr>
        <sz val="10"/>
        <color theme="1"/>
        <rFont val="Arial"/>
        <family val="2"/>
      </rPr>
      <t>FCHF</t>
    </r>
    <r>
      <rPr>
        <vertAlign val="subscript"/>
        <sz val="10"/>
        <color theme="1"/>
        <rFont val="Arial"/>
        <family val="2"/>
      </rPr>
      <t>2</t>
    </r>
  </si>
  <si>
    <t>HFC-143</t>
  </si>
  <si>
    <r>
      <t>CH</t>
    </r>
    <r>
      <rPr>
        <vertAlign val="subscript"/>
        <sz val="10"/>
        <color theme="1"/>
        <rFont val="Arial"/>
        <family val="2"/>
      </rPr>
      <t>3</t>
    </r>
    <r>
      <rPr>
        <sz val="10"/>
        <color theme="1"/>
        <rFont val="Arial"/>
        <family val="2"/>
      </rPr>
      <t>CF</t>
    </r>
    <r>
      <rPr>
        <vertAlign val="subscript"/>
        <sz val="10"/>
        <color theme="1"/>
        <rFont val="Arial"/>
        <family val="2"/>
      </rPr>
      <t>3</t>
    </r>
  </si>
  <si>
    <t>HFC-143a</t>
  </si>
  <si>
    <r>
      <t>CH</t>
    </r>
    <r>
      <rPr>
        <vertAlign val="subscript"/>
        <sz val="10"/>
        <color theme="1"/>
        <rFont val="Arial"/>
        <family val="2"/>
      </rPr>
      <t>2</t>
    </r>
    <r>
      <rPr>
        <sz val="10"/>
        <color theme="1"/>
        <rFont val="Arial"/>
        <family val="2"/>
      </rPr>
      <t>FCH</t>
    </r>
    <r>
      <rPr>
        <vertAlign val="subscript"/>
        <sz val="10"/>
        <color theme="1"/>
        <rFont val="Arial"/>
        <family val="2"/>
      </rPr>
      <t>2</t>
    </r>
    <r>
      <rPr>
        <sz val="10"/>
        <color theme="1"/>
        <rFont val="Arial"/>
        <family val="2"/>
      </rPr>
      <t>F</t>
    </r>
  </si>
  <si>
    <t>HFC-152</t>
  </si>
  <si>
    <r>
      <t>CH</t>
    </r>
    <r>
      <rPr>
        <vertAlign val="subscript"/>
        <sz val="10"/>
        <color theme="1"/>
        <rFont val="Arial"/>
        <family val="2"/>
      </rPr>
      <t>3</t>
    </r>
    <r>
      <rPr>
        <sz val="10"/>
        <color theme="1"/>
        <rFont val="Arial"/>
        <family val="2"/>
      </rPr>
      <t>CHF</t>
    </r>
    <r>
      <rPr>
        <vertAlign val="subscript"/>
        <sz val="10"/>
        <color theme="1"/>
        <rFont val="Arial"/>
        <family val="2"/>
      </rPr>
      <t>2</t>
    </r>
  </si>
  <si>
    <t>HFC-152a</t>
  </si>
  <si>
    <r>
      <t>CF</t>
    </r>
    <r>
      <rPr>
        <vertAlign val="subscript"/>
        <sz val="10"/>
        <color theme="1"/>
        <rFont val="Arial"/>
        <family val="2"/>
      </rPr>
      <t>3</t>
    </r>
    <r>
      <rPr>
        <sz val="10"/>
        <color theme="1"/>
        <rFont val="Arial"/>
        <family val="2"/>
      </rPr>
      <t>CHFCF</t>
    </r>
    <r>
      <rPr>
        <vertAlign val="subscript"/>
        <sz val="10"/>
        <color theme="1"/>
        <rFont val="Arial"/>
        <family val="2"/>
      </rPr>
      <t>3</t>
    </r>
  </si>
  <si>
    <t>HFC-227ea</t>
  </si>
  <si>
    <r>
      <t>CH</t>
    </r>
    <r>
      <rPr>
        <vertAlign val="subscript"/>
        <sz val="10"/>
        <color theme="1"/>
        <rFont val="Arial"/>
        <family val="2"/>
      </rPr>
      <t>2</t>
    </r>
    <r>
      <rPr>
        <sz val="10"/>
        <color theme="1"/>
        <rFont val="Arial"/>
        <family val="2"/>
      </rPr>
      <t>FCF</t>
    </r>
    <r>
      <rPr>
        <vertAlign val="subscript"/>
        <sz val="10"/>
        <color theme="1"/>
        <rFont val="Arial"/>
        <family val="2"/>
      </rPr>
      <t>2</t>
    </r>
    <r>
      <rPr>
        <sz val="10"/>
        <color theme="1"/>
        <rFont val="Arial"/>
        <family val="2"/>
      </rPr>
      <t>CF</t>
    </r>
    <r>
      <rPr>
        <vertAlign val="subscript"/>
        <sz val="10"/>
        <color theme="1"/>
        <rFont val="Arial"/>
        <family val="2"/>
      </rPr>
      <t>3</t>
    </r>
  </si>
  <si>
    <t>HFC-236cb</t>
  </si>
  <si>
    <r>
      <t>CHF</t>
    </r>
    <r>
      <rPr>
        <vertAlign val="subscript"/>
        <sz val="10"/>
        <color theme="1"/>
        <rFont val="Arial"/>
        <family val="2"/>
      </rPr>
      <t>2</t>
    </r>
    <r>
      <rPr>
        <sz val="10"/>
        <color theme="1"/>
        <rFont val="Arial"/>
        <family val="2"/>
      </rPr>
      <t>CHFCF</t>
    </r>
    <r>
      <rPr>
        <vertAlign val="subscript"/>
        <sz val="10"/>
        <color theme="1"/>
        <rFont val="Arial"/>
        <family val="2"/>
      </rPr>
      <t>3</t>
    </r>
  </si>
  <si>
    <t>HFC-236ea</t>
  </si>
  <si>
    <r>
      <t>CF</t>
    </r>
    <r>
      <rPr>
        <vertAlign val="subscript"/>
        <sz val="10"/>
        <color theme="1"/>
        <rFont val="Arial"/>
        <family val="2"/>
      </rPr>
      <t>3</t>
    </r>
    <r>
      <rPr>
        <sz val="10"/>
        <color theme="1"/>
        <rFont val="Arial"/>
        <family val="2"/>
      </rPr>
      <t>CH</t>
    </r>
    <r>
      <rPr>
        <vertAlign val="subscript"/>
        <sz val="10"/>
        <color theme="1"/>
        <rFont val="Arial"/>
        <family val="2"/>
      </rPr>
      <t>2</t>
    </r>
    <r>
      <rPr>
        <sz val="10"/>
        <color theme="1"/>
        <rFont val="Arial"/>
        <family val="2"/>
      </rPr>
      <t>CF</t>
    </r>
    <r>
      <rPr>
        <vertAlign val="subscript"/>
        <sz val="10"/>
        <color theme="1"/>
        <rFont val="Arial"/>
        <family val="2"/>
      </rPr>
      <t>3</t>
    </r>
  </si>
  <si>
    <t>HFC-236fa</t>
  </si>
  <si>
    <r>
      <t>CH</t>
    </r>
    <r>
      <rPr>
        <vertAlign val="subscript"/>
        <sz val="10"/>
        <color theme="1"/>
        <rFont val="Arial"/>
        <family val="2"/>
      </rPr>
      <t>2</t>
    </r>
    <r>
      <rPr>
        <sz val="10"/>
        <color theme="1"/>
        <rFont val="Arial"/>
        <family val="2"/>
      </rPr>
      <t>FCF</t>
    </r>
    <r>
      <rPr>
        <vertAlign val="subscript"/>
        <sz val="10"/>
        <color theme="1"/>
        <rFont val="Arial"/>
        <family val="2"/>
      </rPr>
      <t>2</t>
    </r>
    <r>
      <rPr>
        <sz val="10"/>
        <color theme="1"/>
        <rFont val="Arial"/>
        <family val="2"/>
      </rPr>
      <t>CHF</t>
    </r>
    <r>
      <rPr>
        <vertAlign val="subscript"/>
        <sz val="10"/>
        <color theme="1"/>
        <rFont val="Arial"/>
        <family val="2"/>
      </rPr>
      <t>2</t>
    </r>
  </si>
  <si>
    <t>HFC-245ca</t>
  </si>
  <si>
    <t>HFC-245fa</t>
  </si>
  <si>
    <r>
      <t>CF</t>
    </r>
    <r>
      <rPr>
        <vertAlign val="subscript"/>
        <sz val="10"/>
        <color theme="1"/>
        <rFont val="Arial"/>
        <family val="2"/>
      </rPr>
      <t>3</t>
    </r>
    <r>
      <rPr>
        <sz val="10"/>
        <color theme="1"/>
        <rFont val="Arial"/>
        <family val="2"/>
      </rPr>
      <t>CH</t>
    </r>
    <r>
      <rPr>
        <vertAlign val="subscript"/>
        <sz val="10"/>
        <color theme="1"/>
        <rFont val="Arial"/>
        <family val="2"/>
      </rPr>
      <t>2</t>
    </r>
    <r>
      <rPr>
        <sz val="10"/>
        <color theme="1"/>
        <rFont val="Arial"/>
        <family val="2"/>
      </rPr>
      <t>CF</t>
    </r>
    <r>
      <rPr>
        <vertAlign val="subscript"/>
        <sz val="10"/>
        <color theme="1"/>
        <rFont val="Arial"/>
        <family val="2"/>
      </rPr>
      <t>2</t>
    </r>
    <r>
      <rPr>
        <sz val="10"/>
        <color theme="1"/>
        <rFont val="Arial"/>
        <family val="2"/>
      </rPr>
      <t>CH</t>
    </r>
    <r>
      <rPr>
        <vertAlign val="subscript"/>
        <sz val="10"/>
        <color theme="1"/>
        <rFont val="Arial"/>
        <family val="2"/>
      </rPr>
      <t>3</t>
    </r>
  </si>
  <si>
    <t>HFC-365mfc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</si>
</sst>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9">
    <font>
      <sz val="10"/>
      <color theme="1"/>
      <name val="Arial"/>
      <family val="2"/>
    </font>
    <font>
      <sz val="11"/>
      <color theme="1"/>
      <name val="Arial"/>
      <family val="2"/>
    </font>
    <font>
      <b/>
      <sz val="10"/>
      <color theme="1"/>
      <name val="Arial"/>
      <family val="2"/>
    </font>
    <font>
      <sz val="11"/>
      <color theme="1"/>
      <name val="Calibri"/>
      <family val="2"/>
      <scheme val="minor"/>
    </font>
    <font>
      <b/>
      <sz val="11"/>
      <name val="Arial"/>
      <family val="2"/>
    </font>
    <font>
      <sz val="11"/>
      <name val="Arial"/>
      <family val="2"/>
    </font>
    <font>
      <u/>
      <sz val="8.8000000000000007"/>
      <color theme="10"/>
      <name val="Calibri"/>
      <family val="2"/>
    </font>
    <font>
      <b/>
      <sz val="14"/>
      <color theme="1"/>
      <name val="Arial"/>
      <family val="2"/>
    </font>
    <font>
      <b/>
      <sz val="11"/>
      <color theme="1"/>
      <name val="Arial"/>
      <family val="2"/>
    </font>
    <font>
      <sz val="11"/>
      <color theme="1"/>
      <name val="Arial"/>
      <family val="2"/>
    </font>
    <font>
      <u/>
      <sz val="11"/>
      <color theme="10"/>
      <name val="Arial"/>
      <family val="2"/>
    </font>
    <font>
      <sz val="11"/>
      <color indexed="8"/>
      <name val="Calibri"/>
      <family val="2"/>
      <scheme val="minor"/>
    </font>
    <font>
      <sz val="10"/>
      <name val="Arial"/>
      <family val="2"/>
    </font>
    <font>
      <b/>
      <sz val="16"/>
      <color theme="1"/>
      <name val="Arial"/>
      <family val="2"/>
    </font>
    <font>
      <sz val="11"/>
      <color theme="0" tint="-0.249977111117893"/>
      <name val="Arial"/>
      <family val="2"/>
    </font>
    <font>
      <vertAlign val="subscript"/>
      <sz val="10"/>
      <color theme="1"/>
      <name val="Arial"/>
      <family val="2"/>
    </font>
    <font>
      <u/>
      <sz val="11"/>
      <color rgb="FF0563C1"/>
      <name val="Arial"/>
      <family val="2"/>
    </font>
    <font>
      <sz val="10"/>
      <color rgb="FF000000"/>
      <name val="Arial"/>
      <family val="2"/>
    </font>
    <font>
      <strike/>
      <sz val="10"/>
      <color rgb="FFFF0000"/>
      <name val="Arial"/>
      <family val="2"/>
    </font>
  </fonts>
  <fills count="5">
    <fill>
      <patternFill patternType="none"/>
    </fill>
    <fill>
      <patternFill patternType="gray125"/>
    </fill>
    <fill>
      <patternFill patternType="solid">
        <fgColor rgb="FFC0C0C0"/>
        <bgColor indexed="64"/>
      </patternFill>
    </fill>
    <fill>
      <patternFill patternType="solid">
        <fgColor rgb="FF99CCFF"/>
        <bgColor indexed="64"/>
      </patternFill>
    </fill>
    <fill>
      <patternFill patternType="solid">
        <fgColor theme="0" tint="-0.249977111117893"/>
        <bgColor indexed="64"/>
      </patternFill>
    </fill>
  </fills>
  <borders count="43">
    <border>
      <left/>
      <right/>
      <top/>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bottom style="medium">
        <color indexed="64"/>
      </bottom>
      <diagonal/>
    </border>
    <border>
      <left/>
      <right/>
      <top style="medium">
        <color indexed="64"/>
      </top>
      <bottom/>
      <diagonal/>
    </border>
    <border>
      <left style="medium">
        <color indexed="64"/>
      </left>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diagonal/>
    </border>
    <border>
      <left style="thin">
        <color indexed="64"/>
      </left>
      <right style="thin">
        <color indexed="64"/>
      </right>
      <top style="thin">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thin">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s>
  <cellStyleXfs count="5">
    <xf numFmtId="0" fontId="0" fillId="0" borderId="0"/>
    <xf numFmtId="0" fontId="3" fillId="0" borderId="0"/>
    <xf numFmtId="0" fontId="6" fillId="0" borderId="0" applyNumberFormat="0" applyFill="0" applyBorder="0" applyAlignment="0" applyProtection="0">
      <alignment vertical="top"/>
      <protection locked="0"/>
    </xf>
    <xf numFmtId="0" fontId="11" fillId="0" borderId="0"/>
    <xf numFmtId="0" fontId="12" fillId="0" borderId="0"/>
  </cellStyleXfs>
  <cellXfs count="101">
    <xf numFmtId="0" fontId="0" fillId="0" borderId="0" xfId="0"/>
    <xf numFmtId="0" fontId="8" fillId="0" borderId="0" xfId="1" applyFont="1" applyAlignment="1">
      <alignment horizontal="left" vertical="center"/>
    </xf>
    <xf numFmtId="0" fontId="7" fillId="0" borderId="0" xfId="1" applyFont="1" applyAlignment="1">
      <alignment vertical="center"/>
    </xf>
    <xf numFmtId="0" fontId="8" fillId="0" borderId="16" xfId="1" applyFont="1" applyBorder="1" applyAlignment="1">
      <alignment vertical="center"/>
    </xf>
    <xf numFmtId="0" fontId="2" fillId="0" borderId="4" xfId="0" applyFont="1" applyBorder="1" applyAlignment="1">
      <alignment horizontal="center" vertical="center"/>
    </xf>
    <xf numFmtId="0" fontId="0" fillId="0" borderId="0" xfId="0" applyAlignment="1">
      <alignment horizontal="center" vertical="center"/>
    </xf>
    <xf numFmtId="0" fontId="2" fillId="0" borderId="0" xfId="0" applyFont="1" applyAlignment="1">
      <alignment horizontal="center" vertical="center"/>
    </xf>
    <xf numFmtId="0" fontId="0" fillId="0" borderId="4" xfId="0" applyBorder="1" applyAlignment="1">
      <alignment horizontal="center" vertical="center"/>
    </xf>
    <xf numFmtId="0" fontId="4" fillId="0" borderId="16" xfId="1" applyFont="1" applyBorder="1" applyAlignment="1">
      <alignment horizontal="center" vertical="center" wrapText="1"/>
    </xf>
    <xf numFmtId="0" fontId="8" fillId="0" borderId="0" xfId="0" applyFont="1" applyAlignment="1">
      <alignment vertical="center"/>
    </xf>
    <xf numFmtId="0" fontId="9" fillId="0" borderId="0" xfId="0" applyFont="1" applyAlignment="1">
      <alignment vertical="center"/>
    </xf>
    <xf numFmtId="0" fontId="4" fillId="4" borderId="38" xfId="1" applyFont="1" applyFill="1" applyBorder="1" applyAlignment="1">
      <alignment horizontal="left" vertical="center"/>
    </xf>
    <xf numFmtId="0" fontId="5" fillId="3" borderId="40" xfId="1" applyFont="1" applyFill="1" applyBorder="1" applyAlignment="1" applyProtection="1">
      <alignment horizontal="center" vertical="center" wrapText="1"/>
      <protection locked="0"/>
    </xf>
    <xf numFmtId="0" fontId="4" fillId="4" borderId="12" xfId="1" applyFont="1" applyFill="1" applyBorder="1" applyAlignment="1">
      <alignment horizontal="left" vertical="center"/>
    </xf>
    <xf numFmtId="0" fontId="5" fillId="3" borderId="13" xfId="1" applyFont="1" applyFill="1" applyBorder="1" applyAlignment="1" applyProtection="1">
      <alignment horizontal="center" vertical="center" wrapText="1"/>
      <protection locked="0"/>
    </xf>
    <xf numFmtId="0" fontId="0" fillId="0" borderId="4" xfId="0" applyBorder="1" applyAlignment="1">
      <alignment horizontal="center" vertical="center" wrapText="1"/>
    </xf>
    <xf numFmtId="0" fontId="17" fillId="0" borderId="4" xfId="0" applyFont="1" applyBorder="1" applyAlignment="1">
      <alignment horizontal="center" vertical="center"/>
    </xf>
    <xf numFmtId="0" fontId="17" fillId="0" borderId="4" xfId="0" applyFont="1" applyBorder="1" applyAlignment="1">
      <alignment horizontal="center" vertical="center" wrapText="1"/>
    </xf>
    <xf numFmtId="0" fontId="10" fillId="0" borderId="10" xfId="2" applyFont="1" applyBorder="1" applyAlignment="1" applyProtection="1">
      <alignment vertical="center"/>
    </xf>
    <xf numFmtId="0" fontId="0" fillId="0" borderId="6" xfId="0" applyBorder="1" applyAlignment="1">
      <alignment vertical="center"/>
    </xf>
    <xf numFmtId="0" fontId="10" fillId="0" borderId="6" xfId="2" applyFont="1" applyBorder="1" applyAlignment="1" applyProtection="1">
      <alignment vertical="center"/>
    </xf>
    <xf numFmtId="0" fontId="16" fillId="0" borderId="10" xfId="2" applyFont="1" applyBorder="1" applyAlignment="1" applyProtection="1">
      <alignment vertical="center"/>
    </xf>
    <xf numFmtId="0" fontId="8" fillId="2" borderId="2" xfId="1" applyFont="1" applyFill="1" applyBorder="1" applyAlignment="1">
      <alignment vertical="center"/>
    </xf>
    <xf numFmtId="0" fontId="0" fillId="0" borderId="0" xfId="0" applyAlignment="1">
      <alignment vertical="center"/>
    </xf>
    <xf numFmtId="0" fontId="8" fillId="0" borderId="0" xfId="1" applyFont="1" applyAlignment="1">
      <alignment vertical="center"/>
    </xf>
    <xf numFmtId="0" fontId="14" fillId="0" borderId="0" xfId="0" applyFont="1" applyAlignment="1">
      <alignment vertical="center"/>
    </xf>
    <xf numFmtId="0" fontId="8" fillId="4" borderId="2" xfId="0" applyFont="1" applyFill="1" applyBorder="1" applyAlignment="1">
      <alignment vertical="center"/>
    </xf>
    <xf numFmtId="0" fontId="8" fillId="4" borderId="12" xfId="0" applyFont="1" applyFill="1" applyBorder="1" applyAlignment="1">
      <alignment vertical="center"/>
    </xf>
    <xf numFmtId="0" fontId="14" fillId="0" borderId="0" xfId="0" applyFont="1" applyAlignment="1">
      <alignment horizontal="right" vertical="center"/>
    </xf>
    <xf numFmtId="0" fontId="1" fillId="0" borderId="0" xfId="0" applyFont="1" applyAlignment="1">
      <alignment vertical="center"/>
    </xf>
    <xf numFmtId="0" fontId="13" fillId="0" borderId="0" xfId="0" applyFont="1" applyAlignment="1">
      <alignment vertical="center"/>
    </xf>
    <xf numFmtId="0" fontId="13" fillId="0" borderId="6" xfId="0" applyFont="1" applyBorder="1" applyAlignment="1">
      <alignment vertical="center"/>
    </xf>
    <xf numFmtId="0" fontId="1" fillId="0" borderId="0" xfId="0" applyFont="1" applyAlignment="1">
      <alignment horizontal="right" vertical="center"/>
    </xf>
    <xf numFmtId="0" fontId="18" fillId="0" borderId="4" xfId="0" applyFont="1" applyBorder="1" applyAlignment="1">
      <alignment horizontal="center" vertical="center" wrapText="1"/>
    </xf>
    <xf numFmtId="0" fontId="1" fillId="0" borderId="0" xfId="0" applyFont="1"/>
    <xf numFmtId="14" fontId="1" fillId="0" borderId="9" xfId="0" applyNumberFormat="1" applyFont="1" applyBorder="1" applyAlignment="1">
      <alignment horizontal="left" vertical="center"/>
    </xf>
    <xf numFmtId="0" fontId="8" fillId="4" borderId="2" xfId="0" applyFont="1" applyFill="1" applyBorder="1" applyAlignment="1">
      <alignment horizontal="left" vertical="center" wrapText="1"/>
    </xf>
    <xf numFmtId="0" fontId="8" fillId="4" borderId="19" xfId="0" applyFont="1" applyFill="1" applyBorder="1" applyAlignment="1">
      <alignment horizontal="left" vertical="center" wrapText="1"/>
    </xf>
    <xf numFmtId="0" fontId="8" fillId="4" borderId="12" xfId="0" applyFont="1" applyFill="1" applyBorder="1" applyAlignment="1">
      <alignment horizontal="left" vertical="center" wrapText="1"/>
    </xf>
    <xf numFmtId="0" fontId="8" fillId="4" borderId="24" xfId="0" applyFont="1" applyFill="1" applyBorder="1" applyAlignment="1">
      <alignment horizontal="left" vertical="center" wrapText="1"/>
    </xf>
    <xf numFmtId="0" fontId="1" fillId="0" borderId="29" xfId="0" applyFont="1" applyBorder="1" applyAlignment="1">
      <alignment horizontal="left" vertical="center" wrapText="1"/>
    </xf>
    <xf numFmtId="0" fontId="1" fillId="0" borderId="0" xfId="0" applyFont="1" applyAlignment="1">
      <alignment horizontal="left" vertical="center" wrapText="1"/>
    </xf>
    <xf numFmtId="0" fontId="8" fillId="4" borderId="29" xfId="0" applyFont="1" applyFill="1" applyBorder="1" applyAlignment="1">
      <alignment horizontal="left" vertical="center"/>
    </xf>
    <xf numFmtId="0" fontId="8" fillId="4" borderId="30" xfId="0" applyFont="1" applyFill="1" applyBorder="1" applyAlignment="1">
      <alignment horizontal="left" vertical="center"/>
    </xf>
    <xf numFmtId="0" fontId="8" fillId="4" borderId="31" xfId="0" applyFont="1" applyFill="1" applyBorder="1" applyAlignment="1">
      <alignment horizontal="left" vertical="center"/>
    </xf>
    <xf numFmtId="0" fontId="8" fillId="2" borderId="15" xfId="1" applyFont="1" applyFill="1" applyBorder="1" applyAlignment="1">
      <alignment horizontal="center" vertical="center"/>
    </xf>
    <xf numFmtId="0" fontId="8" fillId="2" borderId="25" xfId="1" applyFont="1" applyFill="1" applyBorder="1" applyAlignment="1">
      <alignment horizontal="center" vertical="center"/>
    </xf>
    <xf numFmtId="0" fontId="8" fillId="2" borderId="26" xfId="1" applyFont="1" applyFill="1" applyBorder="1" applyAlignment="1">
      <alignment horizontal="center" vertical="center"/>
    </xf>
    <xf numFmtId="0" fontId="8" fillId="2" borderId="5" xfId="1" applyFont="1" applyFill="1" applyBorder="1" applyAlignment="1">
      <alignment horizontal="center" vertical="center" wrapText="1"/>
    </xf>
    <xf numFmtId="0" fontId="8" fillId="2" borderId="33" xfId="1" applyFont="1" applyFill="1" applyBorder="1" applyAlignment="1">
      <alignment horizontal="center" vertical="center" wrapText="1"/>
    </xf>
    <xf numFmtId="0" fontId="8" fillId="2" borderId="39" xfId="1" applyFont="1" applyFill="1" applyBorder="1" applyAlignment="1">
      <alignment horizontal="center" vertical="center" wrapText="1"/>
    </xf>
    <xf numFmtId="0" fontId="4" fillId="2" borderId="20" xfId="1" applyFont="1" applyFill="1" applyBorder="1" applyAlignment="1">
      <alignment horizontal="center" vertical="center" wrapText="1"/>
    </xf>
    <xf numFmtId="0" fontId="4" fillId="2" borderId="32" xfId="1" applyFont="1" applyFill="1" applyBorder="1" applyAlignment="1">
      <alignment horizontal="center" vertical="center" wrapText="1"/>
    </xf>
    <xf numFmtId="0" fontId="4" fillId="2" borderId="38" xfId="1" applyFont="1" applyFill="1" applyBorder="1" applyAlignment="1">
      <alignment horizontal="center" vertical="center" wrapText="1"/>
    </xf>
    <xf numFmtId="0" fontId="8" fillId="2" borderId="27" xfId="1" applyFont="1" applyFill="1" applyBorder="1" applyAlignment="1">
      <alignment horizontal="center" vertical="center" wrapText="1"/>
    </xf>
    <xf numFmtId="0" fontId="8" fillId="2" borderId="34" xfId="1" applyFont="1" applyFill="1" applyBorder="1" applyAlignment="1">
      <alignment horizontal="center" vertical="center" wrapText="1"/>
    </xf>
    <xf numFmtId="0" fontId="8" fillId="2" borderId="40" xfId="1" applyFont="1" applyFill="1" applyBorder="1" applyAlignment="1">
      <alignment horizontal="center" vertical="center" wrapText="1"/>
    </xf>
    <xf numFmtId="0" fontId="10" fillId="0" borderId="9" xfId="2" applyFont="1" applyBorder="1" applyAlignment="1" applyProtection="1">
      <alignment horizontal="left" vertical="center"/>
    </xf>
    <xf numFmtId="0" fontId="10" fillId="0" borderId="0" xfId="2" applyFont="1" applyBorder="1" applyAlignment="1" applyProtection="1">
      <alignment horizontal="left" vertical="center"/>
    </xf>
    <xf numFmtId="0" fontId="10" fillId="0" borderId="41" xfId="2" applyFont="1" applyBorder="1" applyAlignment="1" applyProtection="1">
      <alignment horizontal="left" vertical="center"/>
    </xf>
    <xf numFmtId="0" fontId="10" fillId="0" borderId="42" xfId="2" applyFont="1" applyBorder="1" applyAlignment="1" applyProtection="1">
      <alignment horizontal="left" vertical="center"/>
    </xf>
    <xf numFmtId="0" fontId="4" fillId="0" borderId="0" xfId="1" applyFont="1" applyAlignment="1">
      <alignment horizontal="left" vertical="center" wrapText="1"/>
    </xf>
    <xf numFmtId="0" fontId="8" fillId="0" borderId="0" xfId="0" applyFont="1" applyAlignment="1">
      <alignment horizontal="left" vertical="center" wrapText="1"/>
    </xf>
    <xf numFmtId="0" fontId="1" fillId="0" borderId="30" xfId="0" applyFont="1" applyBorder="1" applyAlignment="1">
      <alignment horizontal="left" vertical="center" wrapText="1"/>
    </xf>
    <xf numFmtId="0" fontId="1" fillId="0" borderId="31" xfId="0" applyFont="1" applyBorder="1" applyAlignment="1">
      <alignment horizontal="left" vertical="center" wrapText="1"/>
    </xf>
    <xf numFmtId="0" fontId="1" fillId="0" borderId="9" xfId="0" applyFont="1" applyBorder="1" applyAlignment="1">
      <alignment vertical="center"/>
    </xf>
    <xf numFmtId="0" fontId="1" fillId="0" borderId="7" xfId="0" applyFont="1" applyBorder="1" applyAlignment="1">
      <alignment vertical="center"/>
    </xf>
    <xf numFmtId="0" fontId="1" fillId="0" borderId="6" xfId="0" applyFont="1" applyBorder="1" applyAlignment="1">
      <alignment vertical="center"/>
    </xf>
    <xf numFmtId="0" fontId="1" fillId="0" borderId="8" xfId="0" applyFont="1" applyBorder="1" applyAlignment="1">
      <alignment vertical="center"/>
    </xf>
    <xf numFmtId="0" fontId="1" fillId="3" borderId="14" xfId="1" applyFont="1" applyFill="1" applyBorder="1" applyAlignment="1" applyProtection="1">
      <alignment horizontal="center" vertical="center" wrapText="1"/>
      <protection locked="0"/>
    </xf>
    <xf numFmtId="0" fontId="1" fillId="0" borderId="0" xfId="1" applyFont="1" applyAlignment="1" applyProtection="1">
      <alignment vertical="center"/>
      <protection locked="0"/>
    </xf>
    <xf numFmtId="0" fontId="1" fillId="3" borderId="14" xfId="0" applyFont="1" applyFill="1" applyBorder="1" applyAlignment="1" applyProtection="1">
      <alignment horizontal="center" vertical="center" wrapText="1"/>
      <protection locked="0"/>
    </xf>
    <xf numFmtId="0" fontId="1" fillId="3" borderId="28" xfId="0" applyFont="1" applyFill="1" applyBorder="1" applyAlignment="1" applyProtection="1">
      <alignment horizontal="center" vertical="center" wrapText="1"/>
      <protection locked="0"/>
    </xf>
    <xf numFmtId="0" fontId="1" fillId="2" borderId="2" xfId="1" applyFont="1" applyFill="1" applyBorder="1" applyAlignment="1">
      <alignment horizontal="center" vertical="center" wrapText="1"/>
    </xf>
    <xf numFmtId="0" fontId="1" fillId="2" borderId="19" xfId="1" applyFont="1" applyFill="1" applyBorder="1" applyAlignment="1">
      <alignment horizontal="center" vertical="center" wrapText="1"/>
    </xf>
    <xf numFmtId="0" fontId="1" fillId="2" borderId="14" xfId="1" applyFont="1" applyFill="1" applyBorder="1" applyAlignment="1">
      <alignment horizontal="center" vertical="center" wrapText="1"/>
    </xf>
    <xf numFmtId="0" fontId="1" fillId="3" borderId="35" xfId="1" applyFont="1" applyFill="1" applyBorder="1" applyAlignment="1" applyProtection="1">
      <alignment horizontal="center" vertical="center" wrapText="1"/>
      <protection locked="0"/>
    </xf>
    <xf numFmtId="4" fontId="1" fillId="3" borderId="36" xfId="1" applyNumberFormat="1" applyFont="1" applyFill="1" applyBorder="1" applyAlignment="1" applyProtection="1">
      <alignment horizontal="center" vertical="center" wrapText="1"/>
      <protection locked="0"/>
    </xf>
    <xf numFmtId="44" fontId="1" fillId="3" borderId="36" xfId="1" applyNumberFormat="1" applyFont="1" applyFill="1" applyBorder="1" applyAlignment="1" applyProtection="1">
      <alignment horizontal="center" vertical="center" wrapText="1"/>
      <protection locked="0"/>
    </xf>
    <xf numFmtId="0" fontId="1" fillId="3" borderId="37" xfId="1" applyFont="1" applyFill="1" applyBorder="1" applyAlignment="1" applyProtection="1">
      <alignment horizontal="center" vertical="center" wrapText="1"/>
      <protection locked="0"/>
    </xf>
    <xf numFmtId="2" fontId="1" fillId="0" borderId="4" xfId="0" applyNumberFormat="1" applyFont="1" applyBorder="1" applyAlignment="1">
      <alignment vertical="center"/>
    </xf>
    <xf numFmtId="0" fontId="1" fillId="0" borderId="4" xfId="0" applyFont="1" applyBorder="1" applyAlignment="1">
      <alignment vertical="center"/>
    </xf>
    <xf numFmtId="0" fontId="1" fillId="3" borderId="3" xfId="1" applyFont="1" applyFill="1" applyBorder="1" applyAlignment="1" applyProtection="1">
      <alignment horizontal="center" vertical="center" wrapText="1"/>
      <protection locked="0"/>
    </xf>
    <xf numFmtId="4" fontId="1" fillId="3" borderId="4" xfId="1" applyNumberFormat="1" applyFont="1" applyFill="1" applyBorder="1" applyAlignment="1" applyProtection="1">
      <alignment horizontal="center" vertical="center" wrapText="1"/>
      <protection locked="0"/>
    </xf>
    <xf numFmtId="44" fontId="1" fillId="3" borderId="4" xfId="1" applyNumberFormat="1" applyFont="1" applyFill="1" applyBorder="1" applyAlignment="1" applyProtection="1">
      <alignment horizontal="center" vertical="center" wrapText="1"/>
      <protection locked="0"/>
    </xf>
    <xf numFmtId="0" fontId="1" fillId="3" borderId="11" xfId="1" applyFont="1" applyFill="1" applyBorder="1" applyAlignment="1" applyProtection="1">
      <alignment horizontal="center" vertical="center" wrapText="1"/>
      <protection locked="0"/>
    </xf>
    <xf numFmtId="0" fontId="1" fillId="3" borderId="12" xfId="1" applyFont="1" applyFill="1" applyBorder="1" applyAlignment="1" applyProtection="1">
      <alignment horizontal="center" vertical="center" wrapText="1"/>
      <protection locked="0"/>
    </xf>
    <xf numFmtId="4" fontId="1" fillId="3" borderId="24" xfId="1" applyNumberFormat="1" applyFont="1" applyFill="1" applyBorder="1" applyAlignment="1" applyProtection="1">
      <alignment horizontal="center" vertical="center" wrapText="1"/>
      <protection locked="0"/>
    </xf>
    <xf numFmtId="44" fontId="1" fillId="3" borderId="24" xfId="1" applyNumberFormat="1" applyFont="1" applyFill="1" applyBorder="1" applyAlignment="1" applyProtection="1">
      <alignment horizontal="center" vertical="center" wrapText="1"/>
      <protection locked="0"/>
    </xf>
    <xf numFmtId="0" fontId="1" fillId="3" borderId="13" xfId="1" applyFont="1" applyFill="1" applyBorder="1" applyAlignment="1" applyProtection="1">
      <alignment horizontal="center" vertical="center" wrapText="1"/>
      <protection locked="0"/>
    </xf>
    <xf numFmtId="0" fontId="1" fillId="3" borderId="14" xfId="0" applyFont="1" applyFill="1" applyBorder="1" applyAlignment="1" applyProtection="1">
      <alignment horizontal="center" vertical="center" wrapText="1"/>
      <protection locked="0"/>
    </xf>
    <xf numFmtId="0" fontId="1" fillId="3" borderId="13" xfId="0" applyFont="1" applyFill="1" applyBorder="1" applyAlignment="1" applyProtection="1">
      <alignment horizontal="center" vertical="center" wrapText="1"/>
      <protection locked="0"/>
    </xf>
    <xf numFmtId="0" fontId="1" fillId="3" borderId="18" xfId="0" applyFont="1" applyFill="1" applyBorder="1" applyAlignment="1" applyProtection="1">
      <alignment horizontal="left" vertical="center" wrapText="1"/>
      <protection locked="0"/>
    </xf>
    <xf numFmtId="0" fontId="1" fillId="3" borderId="17" xfId="0" applyFont="1" applyFill="1" applyBorder="1" applyAlignment="1" applyProtection="1">
      <alignment horizontal="left" vertical="center" wrapText="1"/>
      <protection locked="0"/>
    </xf>
    <xf numFmtId="0" fontId="1" fillId="3" borderId="21" xfId="0" applyFont="1" applyFill="1" applyBorder="1" applyAlignment="1" applyProtection="1">
      <alignment horizontal="left" vertical="center" wrapText="1"/>
      <protection locked="0"/>
    </xf>
    <xf numFmtId="0" fontId="1" fillId="3" borderId="1" xfId="0" applyFont="1" applyFill="1" applyBorder="1" applyAlignment="1" applyProtection="1">
      <alignment horizontal="left" vertical="center" wrapText="1"/>
      <protection locked="0"/>
    </xf>
    <xf numFmtId="0" fontId="1" fillId="3" borderId="0" xfId="0" applyFont="1" applyFill="1" applyAlignment="1" applyProtection="1">
      <alignment horizontal="left" vertical="center" wrapText="1"/>
      <protection locked="0"/>
    </xf>
    <xf numFmtId="0" fontId="1" fillId="3" borderId="23" xfId="0" applyFont="1" applyFill="1" applyBorder="1" applyAlignment="1" applyProtection="1">
      <alignment horizontal="left" vertical="center" wrapText="1"/>
      <protection locked="0"/>
    </xf>
    <xf numFmtId="0" fontId="1" fillId="3" borderId="22" xfId="0" applyFont="1" applyFill="1" applyBorder="1" applyAlignment="1" applyProtection="1">
      <alignment horizontal="left" vertical="center" wrapText="1"/>
      <protection locked="0"/>
    </xf>
    <xf numFmtId="0" fontId="1" fillId="3" borderId="16" xfId="0" applyFont="1" applyFill="1" applyBorder="1" applyAlignment="1" applyProtection="1">
      <alignment horizontal="left" vertical="center" wrapText="1"/>
      <protection locked="0"/>
    </xf>
    <xf numFmtId="0" fontId="1" fillId="3" borderId="28" xfId="0" applyFont="1" applyFill="1" applyBorder="1" applyAlignment="1" applyProtection="1">
      <alignment horizontal="left" vertical="center" wrapText="1"/>
      <protection locked="0"/>
    </xf>
  </cellXfs>
  <cellStyles count="5">
    <cellStyle name="Hyperlink" xfId="2" builtinId="8"/>
    <cellStyle name="Normal" xfId="0" builtinId="0"/>
    <cellStyle name="Normal 2" xfId="3" xr:uid="{00000000-0005-0000-0000-000002000000}"/>
    <cellStyle name="Normal 2 2" xfId="4" xr:uid="{00000000-0005-0000-0000-000003000000}"/>
    <cellStyle name="Normal 3" xfId="1" xr:uid="{00000000-0005-0000-0000-000004000000}"/>
  </cellStyles>
  <dxfs count="0"/>
  <tableStyles count="0" defaultTableStyle="TableStyleMedium2" defaultPivotStyle="PivotStyleLight16"/>
  <colors>
    <mruColors>
      <color rgb="FF0563C1"/>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epa.gov/climate-hfcs-reduction/american-innovation-and-manufacturing-aim-act-paperwork-reduction-act-burden" TargetMode="External"/><Relationship Id="rId1" Type="http://schemas.openxmlformats.org/officeDocument/2006/relationships/hyperlink" Target="https://www.epa.gov/climate-hfcs-reduction/forms/hfc-allocation-rule-reporting-helpdesk"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64"/>
  <sheetViews>
    <sheetView showGridLines="0" tabSelected="1" zoomScale="85" zoomScaleNormal="85" workbookViewId="0"/>
  </sheetViews>
  <sheetFormatPr defaultColWidth="8.7109375" defaultRowHeight="15.95" customHeight="1"/>
  <cols>
    <col min="1" max="1" width="5.7109375" style="10" customWidth="1"/>
    <col min="2" max="2" width="37.140625" style="10" customWidth="1"/>
    <col min="3" max="3" width="36.5703125" style="10" customWidth="1"/>
    <col min="4" max="4" width="51" style="10" customWidth="1"/>
    <col min="5" max="5" width="30.28515625" style="10" customWidth="1"/>
    <col min="6" max="6" width="13.5703125" style="10" customWidth="1"/>
    <col min="7" max="8" width="0" style="10" hidden="1" customWidth="1"/>
    <col min="9" max="16384" width="8.7109375" style="10"/>
  </cols>
  <sheetData>
    <row r="1" spans="2:5" ht="15.95" customHeight="1">
      <c r="B1" s="34" t="s">
        <v>0</v>
      </c>
      <c r="C1" s="29"/>
      <c r="D1" s="29"/>
      <c r="E1" s="32" t="s">
        <v>1</v>
      </c>
    </row>
    <row r="2" spans="2:5" ht="15.95" customHeight="1">
      <c r="B2" s="29"/>
      <c r="C2" s="29"/>
      <c r="D2" s="29"/>
      <c r="E2" s="32" t="s">
        <v>2</v>
      </c>
    </row>
    <row r="3" spans="2:5" ht="15.95" customHeight="1">
      <c r="B3" s="29"/>
      <c r="C3" s="29"/>
      <c r="D3" s="29"/>
      <c r="E3" s="29"/>
    </row>
    <row r="4" spans="2:5" s="29" customFormat="1" ht="21" customHeight="1">
      <c r="B4" s="30" t="s">
        <v>3</v>
      </c>
      <c r="C4" s="30"/>
      <c r="D4" s="30"/>
      <c r="E4" s="30"/>
    </row>
    <row r="5" spans="2:5" s="29" customFormat="1" ht="21" customHeight="1">
      <c r="B5" s="31" t="s">
        <v>4</v>
      </c>
      <c r="C5" s="31"/>
      <c r="D5" s="31"/>
      <c r="E5" s="31"/>
    </row>
    <row r="6" spans="2:5" ht="15.95" customHeight="1">
      <c r="B6" s="42" t="s">
        <v>5</v>
      </c>
      <c r="C6" s="43"/>
      <c r="D6" s="43"/>
      <c r="E6" s="44"/>
    </row>
    <row r="7" spans="2:5" ht="48.6" customHeight="1">
      <c r="B7" s="40" t="s">
        <v>6</v>
      </c>
      <c r="C7" s="63"/>
      <c r="D7" s="63"/>
      <c r="E7" s="64"/>
    </row>
    <row r="8" spans="2:5" ht="15.95" customHeight="1">
      <c r="B8" s="42" t="s">
        <v>7</v>
      </c>
      <c r="C8" s="43"/>
      <c r="D8" s="43"/>
      <c r="E8" s="44"/>
    </row>
    <row r="9" spans="2:5" ht="15.95" customHeight="1">
      <c r="B9" s="65" t="s">
        <v>8</v>
      </c>
      <c r="C9" s="29"/>
      <c r="D9" s="29"/>
      <c r="E9" s="66"/>
    </row>
    <row r="10" spans="2:5" ht="15.95" customHeight="1">
      <c r="B10" s="42" t="s">
        <v>9</v>
      </c>
      <c r="C10" s="43"/>
      <c r="D10" s="43"/>
      <c r="E10" s="44"/>
    </row>
    <row r="11" spans="2:5" ht="15.95" customHeight="1">
      <c r="B11" s="35">
        <v>45840</v>
      </c>
      <c r="C11" s="29"/>
      <c r="D11" s="29"/>
      <c r="E11" s="66"/>
    </row>
    <row r="12" spans="2:5" ht="15.95" customHeight="1">
      <c r="B12" s="42" t="s">
        <v>10</v>
      </c>
      <c r="C12" s="43"/>
      <c r="D12" s="43"/>
      <c r="E12" s="44"/>
    </row>
    <row r="13" spans="2:5" ht="15.95" customHeight="1">
      <c r="B13" s="18" t="s">
        <v>11</v>
      </c>
      <c r="C13" s="19"/>
      <c r="D13" s="20" t="s">
        <v>12</v>
      </c>
      <c r="E13" s="66"/>
    </row>
    <row r="14" spans="2:5" ht="15.95" customHeight="1">
      <c r="B14" s="42" t="s">
        <v>13</v>
      </c>
      <c r="C14" s="43"/>
      <c r="D14" s="43"/>
      <c r="E14" s="44"/>
    </row>
    <row r="15" spans="2:5" ht="15.95" customHeight="1">
      <c r="B15" s="59" t="s">
        <v>14</v>
      </c>
      <c r="C15" s="60"/>
      <c r="D15" s="29"/>
      <c r="E15" s="66"/>
    </row>
    <row r="16" spans="2:5" ht="15.95" customHeight="1">
      <c r="B16" s="57" t="s">
        <v>15</v>
      </c>
      <c r="C16" s="58"/>
      <c r="D16" s="29"/>
      <c r="E16" s="66"/>
    </row>
    <row r="17" spans="1:9" ht="14.1">
      <c r="A17" s="29"/>
      <c r="B17" s="21" t="s">
        <v>16</v>
      </c>
      <c r="C17" s="20"/>
      <c r="D17" s="67"/>
      <c r="E17" s="68"/>
      <c r="F17" s="29"/>
      <c r="G17" s="29"/>
      <c r="H17" s="29"/>
      <c r="I17" s="29"/>
    </row>
    <row r="19" spans="1:9" ht="15.95" customHeight="1">
      <c r="A19" s="29"/>
      <c r="B19" s="62" t="s">
        <v>17</v>
      </c>
      <c r="C19" s="62"/>
      <c r="D19" s="62"/>
      <c r="E19" s="62"/>
      <c r="F19" s="29"/>
      <c r="G19" s="29"/>
      <c r="H19" s="29"/>
      <c r="I19" s="29"/>
    </row>
    <row r="20" spans="1:9" ht="15.95" customHeight="1">
      <c r="A20" s="29"/>
      <c r="B20" s="62"/>
      <c r="C20" s="62"/>
      <c r="D20" s="62"/>
      <c r="E20" s="62"/>
      <c r="F20" s="29"/>
      <c r="G20" s="29"/>
      <c r="H20" s="29"/>
      <c r="I20" s="29"/>
    </row>
    <row r="22" spans="1:9" ht="15.95" customHeight="1">
      <c r="A22" s="29"/>
      <c r="B22" s="2" t="s">
        <v>14</v>
      </c>
      <c r="C22" s="2"/>
      <c r="D22" s="1"/>
      <c r="E22" s="1"/>
      <c r="F22" s="29"/>
      <c r="G22" s="29"/>
      <c r="H22" s="29"/>
      <c r="I22" s="29"/>
    </row>
    <row r="23" spans="1:9" ht="15.95" customHeight="1" thickBot="1">
      <c r="A23" s="29"/>
      <c r="B23" s="3" t="s">
        <v>18</v>
      </c>
      <c r="C23" s="3"/>
      <c r="D23" s="1"/>
      <c r="E23" s="1"/>
      <c r="F23" s="29"/>
      <c r="G23" s="29"/>
      <c r="H23" s="29"/>
      <c r="I23" s="29"/>
    </row>
    <row r="24" spans="1:9" ht="15.95" customHeight="1">
      <c r="A24" s="29"/>
      <c r="B24" s="22" t="s">
        <v>19</v>
      </c>
      <c r="C24" s="69"/>
      <c r="D24" s="70"/>
      <c r="E24" s="70"/>
      <c r="F24" s="23"/>
      <c r="G24" s="23"/>
      <c r="H24" s="29"/>
      <c r="I24" s="29"/>
    </row>
    <row r="25" spans="1:9" ht="15.95" customHeight="1" thickBot="1">
      <c r="A25" s="29"/>
      <c r="B25" s="13" t="s">
        <v>20</v>
      </c>
      <c r="C25" s="14"/>
      <c r="D25" s="23"/>
      <c r="E25" s="23"/>
      <c r="F25" s="23"/>
      <c r="G25" s="23"/>
      <c r="H25" s="23"/>
      <c r="I25" s="23"/>
    </row>
    <row r="26" spans="1:9" ht="15.95" hidden="1" customHeight="1" thickBot="1">
      <c r="A26" s="29"/>
      <c r="B26" s="11" t="s">
        <v>21</v>
      </c>
      <c r="C26" s="12"/>
      <c r="D26" s="23"/>
      <c r="E26" s="23"/>
      <c r="F26" s="23"/>
      <c r="G26" s="23"/>
      <c r="H26" s="23"/>
      <c r="I26" s="23"/>
    </row>
    <row r="27" spans="1:9" ht="15.95" customHeight="1">
      <c r="A27" s="29"/>
      <c r="B27" s="29"/>
      <c r="C27" s="29"/>
      <c r="D27" s="23"/>
      <c r="E27" s="23"/>
      <c r="F27" s="23"/>
      <c r="G27" s="23"/>
      <c r="H27" s="23"/>
      <c r="I27" s="23"/>
    </row>
    <row r="28" spans="1:9" ht="15.95" customHeight="1">
      <c r="A28" s="29"/>
      <c r="B28" s="2" t="s">
        <v>15</v>
      </c>
      <c r="C28" s="24"/>
      <c r="D28" s="23"/>
      <c r="E28" s="23"/>
      <c r="F28" s="23"/>
      <c r="G28" s="23"/>
      <c r="H28" s="23"/>
      <c r="I28" s="23"/>
    </row>
    <row r="29" spans="1:9" ht="15.95" customHeight="1" thickBot="1">
      <c r="A29" s="29"/>
      <c r="B29" s="3" t="s">
        <v>18</v>
      </c>
      <c r="C29" s="8"/>
      <c r="D29" s="23"/>
      <c r="E29" s="23"/>
      <c r="F29" s="23"/>
      <c r="G29" s="23"/>
      <c r="H29" s="23"/>
      <c r="I29" s="23"/>
    </row>
    <row r="30" spans="1:9" ht="15.95" customHeight="1">
      <c r="A30" s="25"/>
      <c r="B30" s="26" t="s">
        <v>22</v>
      </c>
      <c r="C30" s="71"/>
      <c r="D30" s="23"/>
      <c r="E30" s="23"/>
      <c r="F30" s="23"/>
      <c r="G30" s="23"/>
      <c r="H30" s="23"/>
      <c r="I30" s="23"/>
    </row>
    <row r="31" spans="1:9" ht="15.95" customHeight="1" thickBot="1">
      <c r="A31" s="25"/>
      <c r="B31" s="27" t="s">
        <v>23</v>
      </c>
      <c r="C31" s="72"/>
      <c r="D31" s="23"/>
      <c r="E31" s="23"/>
      <c r="F31" s="23"/>
      <c r="G31" s="23"/>
      <c r="H31" s="23"/>
      <c r="I31" s="23"/>
    </row>
    <row r="32" spans="1:9" ht="15.95" customHeight="1">
      <c r="A32" s="25"/>
      <c r="B32" s="23"/>
      <c r="C32" s="23"/>
      <c r="D32" s="23"/>
      <c r="E32" s="23"/>
      <c r="F32" s="23"/>
      <c r="G32" s="23"/>
      <c r="H32" s="23"/>
      <c r="I32" s="23"/>
    </row>
    <row r="33" spans="1:8" ht="15.95" customHeight="1">
      <c r="A33" s="29"/>
      <c r="B33" s="2" t="s">
        <v>16</v>
      </c>
      <c r="C33" s="24"/>
      <c r="D33" s="24"/>
      <c r="E33" s="24"/>
      <c r="F33" s="23"/>
      <c r="G33" s="29"/>
      <c r="H33" s="29"/>
    </row>
    <row r="34" spans="1:8" ht="15.95" customHeight="1">
      <c r="A34" s="29"/>
      <c r="B34" s="61" t="s">
        <v>24</v>
      </c>
      <c r="C34" s="61"/>
      <c r="D34" s="61"/>
      <c r="E34" s="61"/>
      <c r="F34" s="23"/>
      <c r="G34" s="29"/>
      <c r="H34" s="29"/>
    </row>
    <row r="35" spans="1:8" ht="15.95" customHeight="1">
      <c r="A35" s="29"/>
      <c r="B35" s="61"/>
      <c r="C35" s="61"/>
      <c r="D35" s="61"/>
      <c r="E35" s="61"/>
      <c r="F35" s="23"/>
      <c r="G35" s="29"/>
      <c r="H35" s="29"/>
    </row>
    <row r="36" spans="1:8" ht="15.95" customHeight="1" thickBot="1">
      <c r="A36" s="29"/>
      <c r="B36" s="61"/>
      <c r="C36" s="61"/>
      <c r="D36" s="61"/>
      <c r="E36" s="61"/>
      <c r="F36" s="23"/>
      <c r="G36" s="29"/>
      <c r="H36" s="29"/>
    </row>
    <row r="37" spans="1:8" ht="15.95" customHeight="1" thickBot="1">
      <c r="A37" s="29"/>
      <c r="B37" s="45" t="s">
        <v>25</v>
      </c>
      <c r="C37" s="46"/>
      <c r="D37" s="46"/>
      <c r="E37" s="47"/>
      <c r="F37" s="23"/>
      <c r="G37" s="29"/>
      <c r="H37" s="29"/>
    </row>
    <row r="38" spans="1:8" ht="15.95" customHeight="1">
      <c r="A38" s="29"/>
      <c r="B38" s="73">
        <v>1</v>
      </c>
      <c r="C38" s="74">
        <v>2</v>
      </c>
      <c r="D38" s="74">
        <v>3</v>
      </c>
      <c r="E38" s="75">
        <v>4</v>
      </c>
      <c r="F38" s="23"/>
      <c r="G38" s="29"/>
      <c r="H38" s="29"/>
    </row>
    <row r="39" spans="1:8" ht="15.95" customHeight="1">
      <c r="A39" s="29"/>
      <c r="B39" s="51" t="s">
        <v>26</v>
      </c>
      <c r="C39" s="48" t="s">
        <v>27</v>
      </c>
      <c r="D39" s="48" t="s">
        <v>28</v>
      </c>
      <c r="E39" s="54" t="s">
        <v>29</v>
      </c>
      <c r="F39" s="23"/>
      <c r="G39" s="29"/>
      <c r="H39" s="29"/>
    </row>
    <row r="40" spans="1:8" ht="15.95" customHeight="1">
      <c r="A40" s="29"/>
      <c r="B40" s="52"/>
      <c r="C40" s="49"/>
      <c r="D40" s="49"/>
      <c r="E40" s="55"/>
      <c r="F40" s="23"/>
      <c r="G40" s="29"/>
      <c r="H40" s="29"/>
    </row>
    <row r="41" spans="1:8" ht="15.95" customHeight="1" thickBot="1">
      <c r="A41" s="29"/>
      <c r="B41" s="53"/>
      <c r="C41" s="50"/>
      <c r="D41" s="50"/>
      <c r="E41" s="56"/>
      <c r="F41" s="23"/>
      <c r="G41" s="29"/>
      <c r="H41" s="29"/>
    </row>
    <row r="42" spans="1:8" ht="14.1">
      <c r="A42" s="28">
        <v>1</v>
      </c>
      <c r="B42" s="76"/>
      <c r="C42" s="77"/>
      <c r="D42" s="78"/>
      <c r="E42" s="79"/>
      <c r="F42" s="23"/>
      <c r="G42" s="80" t="e">
        <f>#REF!</f>
        <v>#REF!</v>
      </c>
      <c r="H42" s="81" t="e">
        <f>SUMPRODUCT(--((#REF!)&lt;&gt;""))=0</f>
        <v>#REF!</v>
      </c>
    </row>
    <row r="43" spans="1:8" ht="14.1">
      <c r="A43" s="28">
        <v>2</v>
      </c>
      <c r="B43" s="82"/>
      <c r="C43" s="83"/>
      <c r="D43" s="84"/>
      <c r="E43" s="85"/>
      <c r="F43" s="23"/>
      <c r="G43" s="80" t="e">
        <f>#REF!</f>
        <v>#REF!</v>
      </c>
      <c r="H43" s="81" t="e">
        <f>SUMPRODUCT(--((#REF!)&lt;&gt;""))=0</f>
        <v>#REF!</v>
      </c>
    </row>
    <row r="44" spans="1:8" ht="14.45" thickBot="1">
      <c r="A44" s="28">
        <v>3</v>
      </c>
      <c r="B44" s="86"/>
      <c r="C44" s="87"/>
      <c r="D44" s="88"/>
      <c r="E44" s="89"/>
      <c r="F44" s="23"/>
      <c r="G44" s="80" t="e">
        <f>#REF!</f>
        <v>#REF!</v>
      </c>
      <c r="H44" s="81" t="e">
        <f>SUMPRODUCT(--((#REF!)&lt;&gt;""))=0</f>
        <v>#REF!</v>
      </c>
    </row>
    <row r="45" spans="1:8" ht="15.95" customHeight="1" thickBot="1">
      <c r="A45" s="29"/>
      <c r="B45" s="29"/>
      <c r="C45" s="29"/>
      <c r="D45" s="29"/>
      <c r="E45" s="29"/>
      <c r="F45" s="29"/>
      <c r="G45" s="29"/>
      <c r="H45" s="29"/>
    </row>
    <row r="46" spans="1:8" ht="15.95" customHeight="1">
      <c r="A46" s="29"/>
      <c r="B46" s="36" t="s">
        <v>30</v>
      </c>
      <c r="C46" s="37"/>
      <c r="D46" s="37"/>
      <c r="E46" s="90"/>
      <c r="F46" s="29"/>
      <c r="G46" s="29"/>
      <c r="H46" s="29"/>
    </row>
    <row r="47" spans="1:8" ht="15.95" customHeight="1" thickBot="1">
      <c r="A47" s="29"/>
      <c r="B47" s="38"/>
      <c r="C47" s="39"/>
      <c r="D47" s="39"/>
      <c r="E47" s="91"/>
      <c r="F47" s="29"/>
      <c r="G47" s="29"/>
      <c r="H47" s="29"/>
    </row>
    <row r="49" spans="2:5" ht="15.95" customHeight="1" thickBot="1">
      <c r="B49" s="9" t="s">
        <v>31</v>
      </c>
      <c r="C49" s="29"/>
      <c r="D49" s="29"/>
      <c r="E49" s="29"/>
    </row>
    <row r="50" spans="2:5" ht="15.95" customHeight="1">
      <c r="B50" s="92"/>
      <c r="C50" s="93"/>
      <c r="D50" s="93"/>
      <c r="E50" s="94"/>
    </row>
    <row r="51" spans="2:5" ht="15.95" customHeight="1">
      <c r="B51" s="95"/>
      <c r="C51" s="96"/>
      <c r="D51" s="96"/>
      <c r="E51" s="97"/>
    </row>
    <row r="52" spans="2:5" ht="15.95" customHeight="1">
      <c r="B52" s="95"/>
      <c r="C52" s="96"/>
      <c r="D52" s="96"/>
      <c r="E52" s="97"/>
    </row>
    <row r="53" spans="2:5" ht="15.95" customHeight="1">
      <c r="B53" s="95"/>
      <c r="C53" s="96"/>
      <c r="D53" s="96"/>
      <c r="E53" s="97"/>
    </row>
    <row r="54" spans="2:5" ht="15.95" customHeight="1">
      <c r="B54" s="95"/>
      <c r="C54" s="96"/>
      <c r="D54" s="96"/>
      <c r="E54" s="97"/>
    </row>
    <row r="55" spans="2:5" ht="15.95" customHeight="1" thickBot="1">
      <c r="B55" s="98"/>
      <c r="C55" s="99"/>
      <c r="D55" s="99"/>
      <c r="E55" s="100"/>
    </row>
    <row r="57" spans="2:5" ht="15.95" customHeight="1">
      <c r="B57" s="41" t="s">
        <v>32</v>
      </c>
      <c r="C57" s="41"/>
      <c r="D57" s="41"/>
      <c r="E57" s="41"/>
    </row>
    <row r="58" spans="2:5" ht="15.95" customHeight="1">
      <c r="B58" s="41"/>
      <c r="C58" s="41"/>
      <c r="D58" s="41"/>
      <c r="E58" s="41"/>
    </row>
    <row r="59" spans="2:5" ht="15.95" customHeight="1">
      <c r="B59" s="41"/>
      <c r="C59" s="41"/>
      <c r="D59" s="41"/>
      <c r="E59" s="41"/>
    </row>
    <row r="60" spans="2:5" ht="15.95" customHeight="1">
      <c r="B60" s="41"/>
      <c r="C60" s="41"/>
      <c r="D60" s="41"/>
      <c r="E60" s="41"/>
    </row>
    <row r="61" spans="2:5" ht="15.95" customHeight="1">
      <c r="B61" s="41"/>
      <c r="C61" s="41"/>
      <c r="D61" s="41"/>
      <c r="E61" s="41"/>
    </row>
    <row r="62" spans="2:5" ht="21" customHeight="1">
      <c r="B62" s="41"/>
      <c r="C62" s="41"/>
      <c r="D62" s="41"/>
      <c r="E62" s="41"/>
    </row>
    <row r="64" spans="2:5" ht="15.95" customHeight="1">
      <c r="B64" s="29" t="s">
        <v>33</v>
      </c>
      <c r="C64" s="29"/>
      <c r="D64" s="29"/>
      <c r="E64" s="29"/>
    </row>
  </sheetData>
  <mergeCells count="19">
    <mergeCell ref="B6:E6"/>
    <mergeCell ref="B14:E14"/>
    <mergeCell ref="B12:E12"/>
    <mergeCell ref="B10:E10"/>
    <mergeCell ref="B37:E37"/>
    <mergeCell ref="B16:C16"/>
    <mergeCell ref="B15:C15"/>
    <mergeCell ref="B34:E36"/>
    <mergeCell ref="B19:E20"/>
    <mergeCell ref="B46:D47"/>
    <mergeCell ref="B7:E7"/>
    <mergeCell ref="E46:E47"/>
    <mergeCell ref="B57:E62"/>
    <mergeCell ref="B50:E55"/>
    <mergeCell ref="B8:E8"/>
    <mergeCell ref="C39:C41"/>
    <mergeCell ref="B39:B41"/>
    <mergeCell ref="E39:E41"/>
    <mergeCell ref="D39:D41"/>
  </mergeCells>
  <dataValidations count="7">
    <dataValidation type="list" allowBlank="1" showInputMessage="1" showErrorMessage="1" sqref="C26" xr:uid="{00000000-0002-0000-0000-000000000000}">
      <formula1>Year</formula1>
    </dataValidation>
    <dataValidation type="list" allowBlank="1" showInputMessage="1" showErrorMessage="1" sqref="E42:E44" xr:uid="{00000000-0002-0000-0000-000001000000}">
      <formula1>Application_Specific_Allowance</formula1>
    </dataValidation>
    <dataValidation type="decimal" operator="greaterThan" allowBlank="1" showInputMessage="1" showErrorMessage="1" sqref="C42:D44" xr:uid="{00000000-0002-0000-0000-000002000000}">
      <formula1>0</formula1>
    </dataValidation>
    <dataValidation type="list" allowBlank="1" showInputMessage="1" showErrorMessage="1" error="Each HFC may be entered only once. Please select a valid value from the dropdown list." prompt="Each HFC may be entered only once. Please select a valid value from the dropdown list." sqref="B42:B44" xr:uid="{00000000-0002-0000-0000-000003000000}">
      <formula1>Common_Name</formula1>
    </dataValidation>
    <dataValidation type="list" allowBlank="1" showInputMessage="1" showErrorMessage="1" sqref="E46:E47" xr:uid="{00000000-0002-0000-0000-000004000000}">
      <formula1>"Yes, No"</formula1>
    </dataValidation>
    <dataValidation allowBlank="1" showInputMessage="1" showErrorMessage="1" prompt="Company ID must match the assigned ID to the company from the HFC Reporting System." sqref="C25" xr:uid="{00000000-0002-0000-0000-000005000000}"/>
    <dataValidation allowBlank="1" showInputMessage="1" showErrorMessage="1" prompt="Purchaser Company ID must match the assigned ID to the purchaser company from the HFC Reporting System." sqref="C31" xr:uid="{00000000-0002-0000-0000-000006000000}"/>
  </dataValidations>
  <hyperlinks>
    <hyperlink ref="B15" location="'Company and Transaction Info'!C24" display="Section 1 - Application-Specific Seller Identification" xr:uid="{00000000-0004-0000-0000-000000000000}"/>
    <hyperlink ref="B16" location="'Company and Transaction Info'!C30" display="Section 2 - Application-Specific Purchaser Identification" xr:uid="{00000000-0004-0000-0000-000001000000}"/>
    <hyperlink ref="B17" location="'Company and Transaction Info'!B42" display="Section 3 - Transaction Information" xr:uid="{00000000-0004-0000-0000-000002000000}"/>
    <hyperlink ref="B13" r:id="rId1" display="https://www.epa.gov/climate-hfcs-reduction/forms/hfc-allocation-rule-reporting-helpdesk" xr:uid="{00000000-0004-0000-0000-000003000000}"/>
    <hyperlink ref="D13" r:id="rId2" display="https://www.epa.gov/climate-hfcs-reduction/american-innovation-and-manufacturing-aim-act-paperwork-reduction-act-burden" xr:uid="{00000000-0004-0000-0000-000004000000}"/>
  </hyperlinks>
  <pageMargins left="0.7" right="0.7" top="0.75" bottom="0.75" header="0.3" footer="0.3"/>
  <pageSetup scale="85" orientation="portrait" horizontalDpi="300" verticalDpi="0"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19"/>
  <sheetViews>
    <sheetView zoomScale="85" zoomScaleNormal="85" workbookViewId="0"/>
  </sheetViews>
  <sheetFormatPr defaultColWidth="8.7109375" defaultRowHeight="12.6"/>
  <cols>
    <col min="1" max="1" width="20.85546875" style="5" bestFit="1" customWidth="1"/>
    <col min="2" max="3" width="20.85546875" style="5" customWidth="1"/>
    <col min="4" max="4" width="20.85546875" style="5" bestFit="1" customWidth="1"/>
    <col min="5" max="5" width="6" style="5" customWidth="1"/>
    <col min="6" max="6" width="45.85546875" style="5" customWidth="1"/>
    <col min="7" max="7" width="5.5703125" style="5" customWidth="1"/>
    <col min="8" max="8" width="7.85546875" style="5" bestFit="1" customWidth="1"/>
    <col min="9" max="9" width="6.140625" style="5" customWidth="1"/>
    <col min="10" max="10" width="20.85546875" style="5" bestFit="1" customWidth="1"/>
    <col min="11" max="12" width="9.140625"/>
    <col min="13" max="13" width="14.42578125" style="5" bestFit="1" customWidth="1"/>
    <col min="14" max="14" width="8.7109375" style="5"/>
    <col min="15" max="15" width="9.85546875" style="5" bestFit="1" customWidth="1"/>
    <col min="16" max="16" width="9.85546875" style="5" customWidth="1"/>
    <col min="17" max="17" width="7.85546875" style="5" bestFit="1" customWidth="1"/>
    <col min="18" max="18" width="7.85546875" style="5" customWidth="1"/>
    <col min="19" max="19" width="21.5703125" style="5" bestFit="1" customWidth="1"/>
    <col min="20" max="20" width="11.85546875" style="5" bestFit="1" customWidth="1"/>
    <col min="21" max="21" width="7.42578125" style="5" bestFit="1" customWidth="1"/>
    <col min="22" max="22" width="7.42578125" style="5" customWidth="1"/>
    <col min="23" max="16384" width="8.7109375" style="5"/>
  </cols>
  <sheetData>
    <row r="1" spans="1:9" ht="12.95">
      <c r="A1" s="4" t="s">
        <v>34</v>
      </c>
      <c r="B1" s="4" t="s">
        <v>35</v>
      </c>
      <c r="C1" s="4"/>
      <c r="D1" s="4" t="s">
        <v>36</v>
      </c>
      <c r="F1" s="4" t="s">
        <v>37</v>
      </c>
      <c r="H1" s="4" t="s">
        <v>38</v>
      </c>
      <c r="I1" s="6"/>
    </row>
    <row r="2" spans="1:9" ht="15.6">
      <c r="A2" s="7" t="s">
        <v>39</v>
      </c>
      <c r="B2" s="7" t="s">
        <v>40</v>
      </c>
      <c r="C2" s="7">
        <f>IF(COUNTIF('Company and Transaction Info'!B$42:B$44,B2)&gt;=1,"",ROW())</f>
        <v>2</v>
      </c>
      <c r="D2" s="7" t="str">
        <f>IF(ROW(B2)-ROW(B$2)+1&gt;COUNT(C$2:C$19),"",INDEX(B:B,SMALL(C$2:C$19,1+ROW(B2)-ROW(B$2))))</f>
        <v>HFC-23</v>
      </c>
      <c r="F2" s="16" t="s">
        <v>41</v>
      </c>
      <c r="H2" s="7">
        <v>2022</v>
      </c>
    </row>
    <row r="3" spans="1:9" ht="15.6">
      <c r="A3" s="7" t="s">
        <v>42</v>
      </c>
      <c r="B3" s="7" t="s">
        <v>43</v>
      </c>
      <c r="C3" s="7">
        <f>IF(COUNTIF('Company and Transaction Info'!B$42:B$44,B3)&gt;=1,"",ROW())</f>
        <v>3</v>
      </c>
      <c r="D3" s="7" t="str">
        <f t="shared" ref="D3:D19" si="0">IF(ROW(B3)-ROW(B$2)+1&gt;COUNT(C$2:C$19),"",INDEX(B:B,SMALL(C$2:C$19,1+ROW(B3)-ROW(B$2))))</f>
        <v>HFC-32</v>
      </c>
      <c r="F3" s="17" t="s">
        <v>44</v>
      </c>
      <c r="H3" s="7">
        <v>2023</v>
      </c>
    </row>
    <row r="4" spans="1:9" ht="15.6">
      <c r="A4" s="7" t="s">
        <v>45</v>
      </c>
      <c r="B4" s="7" t="s">
        <v>46</v>
      </c>
      <c r="C4" s="7">
        <f>IF(COUNTIF('Company and Transaction Info'!B$42:B$44,B4)&gt;=1,"",ROW())</f>
        <v>4</v>
      </c>
      <c r="D4" s="7" t="str">
        <f t="shared" si="0"/>
        <v>HFC-41</v>
      </c>
      <c r="F4" s="17" t="s">
        <v>47</v>
      </c>
      <c r="H4" s="7">
        <v>2024</v>
      </c>
    </row>
    <row r="5" spans="1:9" ht="15.6">
      <c r="A5" s="7" t="s">
        <v>48</v>
      </c>
      <c r="B5" s="7" t="s">
        <v>49</v>
      </c>
      <c r="C5" s="7">
        <f>IF(COUNTIF('Company and Transaction Info'!B$42:B$44,B5)&gt;=1,"",ROW())</f>
        <v>5</v>
      </c>
      <c r="D5" s="7" t="str">
        <f t="shared" si="0"/>
        <v>HFC-43-10mee</v>
      </c>
      <c r="F5" s="15" t="s">
        <v>50</v>
      </c>
      <c r="H5" s="7">
        <v>2025</v>
      </c>
    </row>
    <row r="6" spans="1:9" ht="15.6">
      <c r="A6" s="7" t="s">
        <v>51</v>
      </c>
      <c r="B6" s="7" t="s">
        <v>52</v>
      </c>
      <c r="C6" s="7">
        <f>IF(COUNTIF('Company and Transaction Info'!B$42:B$44,B6)&gt;=1,"",ROW())</f>
        <v>6</v>
      </c>
      <c r="D6" s="7" t="str">
        <f t="shared" si="0"/>
        <v>HFC-125</v>
      </c>
      <c r="F6" s="17" t="s">
        <v>53</v>
      </c>
      <c r="H6" s="7">
        <v>2026</v>
      </c>
    </row>
    <row r="7" spans="1:9" ht="15.6">
      <c r="A7" s="7" t="s">
        <v>54</v>
      </c>
      <c r="B7" s="7" t="s">
        <v>55</v>
      </c>
      <c r="C7" s="7">
        <f>IF(COUNTIF('Company and Transaction Info'!B$42:B$44,B7)&gt;=1,"",ROW())</f>
        <v>7</v>
      </c>
      <c r="D7" s="7" t="str">
        <f t="shared" si="0"/>
        <v>HFC-134</v>
      </c>
      <c r="F7" s="33" t="s">
        <v>56</v>
      </c>
      <c r="H7" s="7">
        <v>2027</v>
      </c>
    </row>
    <row r="8" spans="1:9" ht="15.6">
      <c r="A8" s="7" t="s">
        <v>57</v>
      </c>
      <c r="B8" s="7" t="s">
        <v>58</v>
      </c>
      <c r="C8" s="7">
        <f>IF(COUNTIF('Company and Transaction Info'!B$42:B$44,B8)&gt;=1,"",ROW())</f>
        <v>8</v>
      </c>
      <c r="D8" s="7" t="str">
        <f t="shared" si="0"/>
        <v>HFC-134a</v>
      </c>
      <c r="H8" s="7">
        <v>2028</v>
      </c>
    </row>
    <row r="9" spans="1:9" ht="15.6">
      <c r="A9" s="7" t="s">
        <v>59</v>
      </c>
      <c r="B9" s="7" t="s">
        <v>60</v>
      </c>
      <c r="C9" s="7">
        <f>IF(COUNTIF('Company and Transaction Info'!B$42:B$44,B9)&gt;=1,"",ROW())</f>
        <v>9</v>
      </c>
      <c r="D9" s="7" t="str">
        <f t="shared" si="0"/>
        <v>HFC-143</v>
      </c>
      <c r="H9" s="7">
        <v>2029</v>
      </c>
    </row>
    <row r="10" spans="1:9" ht="15.6">
      <c r="A10" s="7" t="s">
        <v>61</v>
      </c>
      <c r="B10" s="7" t="s">
        <v>62</v>
      </c>
      <c r="C10" s="7">
        <f>IF(COUNTIF('Company and Transaction Info'!B$42:B$44,B10)&gt;=1,"",ROW())</f>
        <v>10</v>
      </c>
      <c r="D10" s="7" t="str">
        <f t="shared" si="0"/>
        <v>HFC-143a</v>
      </c>
      <c r="H10" s="7">
        <v>2030</v>
      </c>
    </row>
    <row r="11" spans="1:9" ht="15.6">
      <c r="A11" s="7" t="s">
        <v>63</v>
      </c>
      <c r="B11" s="7" t="s">
        <v>64</v>
      </c>
      <c r="C11" s="7">
        <f>IF(COUNTIF('Company and Transaction Info'!B$42:B$44,B11)&gt;=1,"",ROW())</f>
        <v>11</v>
      </c>
      <c r="D11" s="7" t="str">
        <f t="shared" si="0"/>
        <v>HFC-152</v>
      </c>
      <c r="H11"/>
    </row>
    <row r="12" spans="1:9" ht="15.6">
      <c r="A12" s="7" t="s">
        <v>65</v>
      </c>
      <c r="B12" s="7" t="s">
        <v>66</v>
      </c>
      <c r="C12" s="7">
        <f>IF(COUNTIF('Company and Transaction Info'!B$42:B$44,B12)&gt;=1,"",ROW())</f>
        <v>12</v>
      </c>
      <c r="D12" s="7" t="str">
        <f t="shared" si="0"/>
        <v>HFC-152a</v>
      </c>
      <c r="H12"/>
    </row>
    <row r="13" spans="1:9" ht="15.6">
      <c r="A13" s="7" t="s">
        <v>67</v>
      </c>
      <c r="B13" s="7" t="s">
        <v>68</v>
      </c>
      <c r="C13" s="7">
        <f>IF(COUNTIF('Company and Transaction Info'!B$42:B$44,B13)&gt;=1,"",ROW())</f>
        <v>13</v>
      </c>
      <c r="D13" s="7" t="str">
        <f t="shared" si="0"/>
        <v>HFC-227ea</v>
      </c>
    </row>
    <row r="14" spans="1:9" ht="15.6">
      <c r="A14" s="7" t="s">
        <v>69</v>
      </c>
      <c r="B14" s="7" t="s">
        <v>70</v>
      </c>
      <c r="C14" s="7">
        <f>IF(COUNTIF('Company and Transaction Info'!B$42:B$44,B14)&gt;=1,"",ROW())</f>
        <v>14</v>
      </c>
      <c r="D14" s="7" t="str">
        <f t="shared" si="0"/>
        <v>HFC-236cb</v>
      </c>
    </row>
    <row r="15" spans="1:9" ht="15.6">
      <c r="A15" s="7" t="s">
        <v>71</v>
      </c>
      <c r="B15" s="7" t="s">
        <v>72</v>
      </c>
      <c r="C15" s="7">
        <f>IF(COUNTIF('Company and Transaction Info'!B$42:B$44,B15)&gt;=1,"",ROW())</f>
        <v>15</v>
      </c>
      <c r="D15" s="7" t="str">
        <f t="shared" si="0"/>
        <v>HFC-236ea</v>
      </c>
    </row>
    <row r="16" spans="1:9" ht="15.6">
      <c r="A16" s="7" t="s">
        <v>73</v>
      </c>
      <c r="B16" s="7" t="s">
        <v>74</v>
      </c>
      <c r="C16" s="7">
        <f>IF(COUNTIF('Company and Transaction Info'!B$42:B$44,B16)&gt;=1,"",ROW())</f>
        <v>16</v>
      </c>
      <c r="D16" s="7" t="str">
        <f t="shared" si="0"/>
        <v>HFC-236fa</v>
      </c>
    </row>
    <row r="17" spans="1:4" ht="15.6">
      <c r="A17" s="7" t="s">
        <v>75</v>
      </c>
      <c r="B17" s="7" t="s">
        <v>76</v>
      </c>
      <c r="C17" s="7">
        <f>IF(COUNTIF('Company and Transaction Info'!B$42:B$44,B17)&gt;=1,"",ROW())</f>
        <v>17</v>
      </c>
      <c r="D17" s="7" t="str">
        <f t="shared" si="0"/>
        <v>HFC-245ca</v>
      </c>
    </row>
    <row r="18" spans="1:4" ht="15.6">
      <c r="A18" s="7" t="s">
        <v>73</v>
      </c>
      <c r="B18" s="7" t="s">
        <v>77</v>
      </c>
      <c r="C18" s="7">
        <f>IF(COUNTIF('Company and Transaction Info'!B$42:B$44,B18)&gt;=1,"",ROW())</f>
        <v>18</v>
      </c>
      <c r="D18" s="7" t="str">
        <f t="shared" si="0"/>
        <v>HFC-245fa</v>
      </c>
    </row>
    <row r="19" spans="1:4" ht="15.6">
      <c r="A19" s="7" t="s">
        <v>78</v>
      </c>
      <c r="B19" s="7" t="s">
        <v>79</v>
      </c>
      <c r="C19" s="7">
        <f>IF(COUNTIF('Company and Transaction Info'!B$42:B$44,B19)&gt;=1,"",ROW())</f>
        <v>19</v>
      </c>
      <c r="D19" s="7" t="str">
        <f t="shared" si="0"/>
        <v>HFC-365mfc</v>
      </c>
    </row>
  </sheetData>
  <pageMargins left="0.7" right="0.7" top="0.75" bottom="0.75" header="0.3" footer="0.3"/>
  <pageSetup orientation="portrait" horizontalDpi="300"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29f62856-1543-49d4-a736-4569d363f533" ContentTypeId="0x0101" PreviousValue="false"/>
</file>

<file path=customXml/item2.xml><?xml version="1.0" encoding="utf-8"?>
<p:properties xmlns:p="http://schemas.microsoft.com/office/2006/metadata/properties" xmlns:xsi="http://www.w3.org/2001/XMLSchema-instance" xmlns:pc="http://schemas.microsoft.com/office/infopath/2007/PartnerControls">
  <documentManagement>
    <TaxCatchAll xmlns="4ffa91fb-a0ff-4ac5-b2db-65c790d184a4" xsi:nil="true"/>
    <_Source xmlns="http://schemas.microsoft.com/sharepoint/v3/fields" xsi:nil="true"/>
    <Language xmlns="http://schemas.microsoft.com/sharepoint/v3">English</Language>
    <_ip_UnifiedCompliancePolicyUIAction xmlns="http://schemas.microsoft.com/sharepoint/v3" xsi:nil="true"/>
    <j747ac98061d40f0aa7bd47e1db5675d xmlns="4ffa91fb-a0ff-4ac5-b2db-65c790d184a4">
      <Terms xmlns="http://schemas.microsoft.com/office/infopath/2007/PartnerControls"/>
    </j747ac98061d40f0aa7bd47e1db5675d>
    <External_x0020_Contributor xmlns="4ffa91fb-a0ff-4ac5-b2db-65c790d184a4" xsi:nil="true"/>
    <TaxKeywordTaxHTField xmlns="4ffa91fb-a0ff-4ac5-b2db-65c790d184a4">
      <Terms xmlns="http://schemas.microsoft.com/office/infopath/2007/PartnerControls"/>
    </TaxKeywordTaxHTField>
    <Record xmlns="4ffa91fb-a0ff-4ac5-b2db-65c790d184a4">Shared</Record>
    <_ip_UnifiedCompliancePolicyProperties xmlns="http://schemas.microsoft.com/sharepoint/v3" xsi:nil="true"/>
    <Rights xmlns="4ffa91fb-a0ff-4ac5-b2db-65c790d184a4" xsi:nil="true"/>
    <Document_x0020_Creation_x0020_Date xmlns="4ffa91fb-a0ff-4ac5-b2db-65c790d184a4">2025-07-02T18:09:23+00:00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lcf76f155ced4ddcb4097134ff3c332f xmlns="20af4edb-1540-4aba-b7d0-294715a11a7a">
      <Terms xmlns="http://schemas.microsoft.com/office/infopath/2007/PartnerControls"/>
    </lcf76f155ced4ddcb4097134ff3c332f>
    <SharedWithUsers xmlns="8c57eaaf-0617-4b5e-abd8-c9c87ce9c094">
      <UserInfo>
        <DisplayName/>
        <AccountId xsi:nil="true"/>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3EB04EF5C753074E8F20D27BC3DE7DE2" ma:contentTypeVersion="20" ma:contentTypeDescription="Create a new document." ma:contentTypeScope="" ma:versionID="e4652d99ca0442aba093d8b0253612ef">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20af4edb-1540-4aba-b7d0-294715a11a7a" xmlns:ns6="8c57eaaf-0617-4b5e-abd8-c9c87ce9c094" targetNamespace="http://schemas.microsoft.com/office/2006/metadata/properties" ma:root="true" ma:fieldsID="b5a76ed637e584675748a8e302498f9f" ns1:_="" ns2:_="" ns3:_="" ns4:_="" ns5:_="" ns6:_="">
    <xsd:import namespace="http://schemas.microsoft.com/sharepoint/v3"/>
    <xsd:import namespace="4ffa91fb-a0ff-4ac5-b2db-65c790d184a4"/>
    <xsd:import namespace="http://schemas.microsoft.com/sharepoint.v3"/>
    <xsd:import namespace="http://schemas.microsoft.com/sharepoint/v3/fields"/>
    <xsd:import namespace="20af4edb-1540-4aba-b7d0-294715a11a7a"/>
    <xsd:import namespace="8c57eaaf-0617-4b5e-abd8-c9c87ce9c094"/>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5:MediaServiceMetadata" minOccurs="0"/>
                <xsd:element ref="ns5:MediaServiceFastMetadata" minOccurs="0"/>
                <xsd:element ref="ns5:MediaServiceAutoTags" minOccurs="0"/>
                <xsd:element ref="ns5:MediaServiceOCR" minOccurs="0"/>
                <xsd:element ref="ns5:MediaServiceGenerationTime" minOccurs="0"/>
                <xsd:element ref="ns5:MediaServiceEventHashCode" minOccurs="0"/>
                <xsd:element ref="ns6:SharedWithUsers" minOccurs="0"/>
                <xsd:element ref="ns6:SharedWithDetails" minOccurs="0"/>
                <xsd:element ref="ns5:MediaServiceDateTaken" minOccurs="0"/>
                <xsd:element ref="ns1:_ip_UnifiedCompliancePolicyProperties" minOccurs="0"/>
                <xsd:element ref="ns1:_ip_UnifiedCompliancePolicyUIAction" minOccurs="0"/>
                <xsd:element ref="ns5:lcf76f155ced4ddcb4097134ff3c332f" minOccurs="0"/>
                <xsd:element ref="ns5:MediaLengthInSeconds" minOccurs="0"/>
                <xsd:element ref="ns5:MediaServiceObjectDetectorVersions" minOccurs="0"/>
                <xsd:element ref="ns5:MediaServiceLocation" minOccurs="0"/>
                <xsd:element ref="ns5: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7" nillable="true" ma:displayName="Unified Compliance Policy Properties" ma:hidden="true" ma:internalName="_ip_UnifiedCompliancePolicyProperties">
      <xsd:simpleType>
        <xsd:restriction base="dms:Note"/>
      </xsd:simpleType>
    </xsd:element>
    <xsd:element name="_ip_UnifiedCompliancePolicyUIAction" ma:index="3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ma:readOnly="fals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ma:readOnly="false">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hidden="true" ma:list="{bad415ec-5cf2-480c-84ea-8d7bd9371bca}" ma:internalName="TaxCatchAllLabel" ma:readOnly="true" ma:showField="CatchAllDataLabel" ma:web="8c57eaaf-0617-4b5e-abd8-c9c87ce9c094">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hidden="true" ma:list="{bad415ec-5cf2-480c-84ea-8d7bd9371bca}" ma:internalName="TaxCatchAll" ma:showField="CatchAllData" ma:web="8c57eaaf-0617-4b5e-abd8-c9c87ce9c094">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0af4edb-1540-4aba-b7d0-294715a11a7a" elementFormDefault="qualified">
    <xsd:import namespace="http://schemas.microsoft.com/office/2006/documentManagement/types"/>
    <xsd:import namespace="http://schemas.microsoft.com/office/infopath/2007/PartnerControls"/>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element name="MediaServiceAutoTags" ma:index="30" nillable="true" ma:displayName="Tags" ma:internalName="MediaServiceAutoTags" ma:readOnly="true">
      <xsd:simpleType>
        <xsd:restriction base="dms:Text"/>
      </xsd:simpleType>
    </xsd:element>
    <xsd:element name="MediaServiceOCR" ma:index="31" nillable="true" ma:displayName="Extracted Text" ma:internalName="MediaServiceOCR" ma:readOnly="true">
      <xsd:simpleType>
        <xsd:restriction base="dms:Note">
          <xsd:maxLength value="255"/>
        </xsd:restriction>
      </xsd:simpleType>
    </xsd:element>
    <xsd:element name="MediaServiceGenerationTime" ma:index="32" nillable="true" ma:displayName="MediaServiceGenerationTime" ma:hidden="true" ma:internalName="MediaServiceGenerationTime" ma:readOnly="true">
      <xsd:simpleType>
        <xsd:restriction base="dms:Text"/>
      </xsd:simpleType>
    </xsd:element>
    <xsd:element name="MediaServiceEventHashCode" ma:index="33" nillable="true" ma:displayName="MediaServiceEventHashCode" ma:hidden="true" ma:internalName="MediaServiceEventHashCode" ma:readOnly="true">
      <xsd:simpleType>
        <xsd:restriction base="dms:Text"/>
      </xsd:simpleType>
    </xsd:element>
    <xsd:element name="MediaServiceDateTaken" ma:index="36" nillable="true" ma:displayName="MediaServiceDateTaken" ma:hidden="true" ma:internalName="MediaServiceDateTaken" ma:readOnly="true">
      <xsd:simpleType>
        <xsd:restriction base="dms:Text"/>
      </xsd:simpleType>
    </xsd:element>
    <xsd:element name="lcf76f155ced4ddcb4097134ff3c332f" ma:index="40"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element name="MediaLengthInSeconds" ma:index="41" nillable="true" ma:displayName="MediaLengthInSeconds" ma:hidden="true" ma:internalName="MediaLengthInSeconds" ma:readOnly="true">
      <xsd:simpleType>
        <xsd:restriction base="dms:Unknown"/>
      </xsd:simpleType>
    </xsd:element>
    <xsd:element name="MediaServiceObjectDetectorVersions" ma:index="42" nillable="true" ma:displayName="MediaServiceObjectDetectorVersions" ma:hidden="true" ma:indexed="true" ma:internalName="MediaServiceObjectDetectorVersions" ma:readOnly="true">
      <xsd:simpleType>
        <xsd:restriction base="dms:Text"/>
      </xsd:simpleType>
    </xsd:element>
    <xsd:element name="MediaServiceLocation" ma:index="43" nillable="true" ma:displayName="Location" ma:indexed="true" ma:internalName="MediaServiceLocation" ma:readOnly="true">
      <xsd:simpleType>
        <xsd:restriction base="dms:Text"/>
      </xsd:simpleType>
    </xsd:element>
    <xsd:element name="MediaServiceSearchProperties" ma:index="4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c57eaaf-0617-4b5e-abd8-c9c87ce9c094" elementFormDefault="qualified">
    <xsd:import namespace="http://schemas.microsoft.com/office/2006/documentManagement/types"/>
    <xsd:import namespace="http://schemas.microsoft.com/office/infopath/2007/PartnerControls"/>
    <xsd:element name="SharedWithUsers" ma:index="3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2838CEA-7E01-4F78-8089-769C3833A8D5}"/>
</file>

<file path=customXml/itemProps2.xml><?xml version="1.0" encoding="utf-8"?>
<ds:datastoreItem xmlns:ds="http://schemas.openxmlformats.org/officeDocument/2006/customXml" ds:itemID="{E6E2B4E0-1550-4456-AB01-D036D309D256}"/>
</file>

<file path=customXml/itemProps3.xml><?xml version="1.0" encoding="utf-8"?>
<ds:datastoreItem xmlns:ds="http://schemas.openxmlformats.org/officeDocument/2006/customXml" ds:itemID="{15867219-6C88-4DCB-A2E5-E7BFFCDCC47E}"/>
</file>

<file path=customXml/itemProps4.xml><?xml version="1.0" encoding="utf-8"?>
<ds:datastoreItem xmlns:ds="http://schemas.openxmlformats.org/officeDocument/2006/customXml" ds:itemID="{D760439A-36AA-40BB-A7A8-135297DEE948}"/>
</file>

<file path=docMetadata/LabelInfo.xml><?xml version="1.0" encoding="utf-8"?>
<clbl:labelList xmlns:clbl="http://schemas.microsoft.com/office/2020/mipLabelMetadata">
  <clbl:label id="{cf90b97b-be46-4a00-9700-81ce4ff1b7f6}" enabled="0" method="" siteId="{cf90b97b-be46-4a00-9700-81ce4ff1b7f6}" removed="1"/>
</clbl:labelList>
</file>

<file path=docProps/app.xml><?xml version="1.0" encoding="utf-8"?>
<Properties xmlns="http://schemas.openxmlformats.org/officeDocument/2006/extended-properties" xmlns:vt="http://schemas.openxmlformats.org/officeDocument/2006/docPropsVTypes">
  <Application>Microsoft Excel Online</Application>
  <Manager/>
  <Company>SAIC</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Horvath, Ethan M.</dc:creator>
  <cp:keywords/>
  <dc:description/>
  <cp:lastModifiedBy>Brodeur, Matthew</cp:lastModifiedBy>
  <cp:revision/>
  <dcterms:created xsi:type="dcterms:W3CDTF">2021-06-21T12:52:11Z</dcterms:created>
  <dcterms:modified xsi:type="dcterms:W3CDTF">2025-07-17T13:50:33Z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0x0101003EB04EF5C753074E8F20D27BC3DE7DE2</vt:lpwstr>
  </property>
  <property fmtid="{D5CDD505-2E9C-101B-9397-08002B2CF9AE}" pid="4" name="TaxKeyword">
    <vt:lpwstr/>
  </property>
  <property fmtid="{D5CDD505-2E9C-101B-9397-08002B2CF9AE}" pid="5" name="Document_x0020_Type">
    <vt:lpwstr/>
  </property>
  <property fmtid="{D5CDD505-2E9C-101B-9397-08002B2CF9AE}" pid="6" name="Document Type">
    <vt:lpwstr/>
  </property>
  <property fmtid="{D5CDD505-2E9C-101B-9397-08002B2CF9AE}" pid="7" name="e3f09c3df709400db2417a7161762d62">
    <vt:lpwstr/>
  </property>
  <property fmtid="{D5CDD505-2E9C-101B-9397-08002B2CF9AE}" pid="8" name="EPA_x0020_Subject">
    <vt:lpwstr/>
  </property>
  <property fmtid="{D5CDD505-2E9C-101B-9397-08002B2CF9AE}" pid="9" name="EPA Subject">
    <vt:lpwstr/>
  </property>
  <property fmtid="{D5CDD505-2E9C-101B-9397-08002B2CF9AE}" pid="10" name="Order">
    <vt:r8>849400</vt:r8>
  </property>
  <property fmtid="{D5CDD505-2E9C-101B-9397-08002B2CF9AE}" pid="11" name="xd_Signature">
    <vt:bool>false</vt:bool>
  </property>
  <property fmtid="{D5CDD505-2E9C-101B-9397-08002B2CF9AE}" pid="12" name="xd_ProgID">
    <vt:lpwstr/>
  </property>
  <property fmtid="{D5CDD505-2E9C-101B-9397-08002B2CF9AE}" pid="13" name="_SourceUrl">
    <vt:lpwstr/>
  </property>
  <property fmtid="{D5CDD505-2E9C-101B-9397-08002B2CF9AE}" pid="14" name="_SharedFileIndex">
    <vt:lpwstr/>
  </property>
  <property fmtid="{D5CDD505-2E9C-101B-9397-08002B2CF9AE}" pid="15" name="ComplianceAssetId">
    <vt:lpwstr/>
  </property>
  <property fmtid="{D5CDD505-2E9C-101B-9397-08002B2CF9AE}" pid="16" name="TemplateUrl">
    <vt:lpwstr/>
  </property>
  <property fmtid="{D5CDD505-2E9C-101B-9397-08002B2CF9AE}" pid="17" name="_ExtendedDescription">
    <vt:lpwstr/>
  </property>
  <property fmtid="{D5CDD505-2E9C-101B-9397-08002B2CF9AE}" pid="18" name="TriggerFlowInfo">
    <vt:lpwstr/>
  </property>
</Properties>
</file>