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usepa-my.sharepoint.com/personal/garwood_gerri_epa_gov/Documents/Documents/Rules/Oil and Gas/2021 Rule/CEDRI forms/"/>
    </mc:Choice>
  </mc:AlternateContent>
  <xr:revisionPtr revIDLastSave="292" documentId="8_{BAFFEE3E-284F-4916-9C7F-E1BC9C6E3AB1}" xr6:coauthVersionLast="47" xr6:coauthVersionMax="47" xr10:uidLastSave="{1FDC3456-FDF4-48CA-AB24-160E3AEC116D}"/>
  <bookViews>
    <workbookView xWindow="15252" yWindow="-108" windowWidth="20376" windowHeight="12816" xr2:uid="{ADEF48A8-15E7-49B5-A47D-50939AAD5616}"/>
  </bookViews>
  <sheets>
    <sheet name="Welcome" sheetId="2" r:id="rId1"/>
    <sheet name="Site_Information" sheetId="7" r:id="rId2"/>
    <sheet name="Initial_and_Revised" sheetId="1" r:id="rId3"/>
    <sheet name="Leak_Data" sheetId="4" r:id="rId4"/>
    <sheet name="Lists" sheetId="6" state="hidden" r:id="rId5"/>
    <sheet name="Revisions" sheetId="8" r:id="rId6"/>
    <sheet name="Worksheet Map" sheetId="9" state="hidden" r:id="rId7"/>
  </sheets>
  <definedNames>
    <definedName name="Sites">OFFSET(Lists!$C$2,0,0,SUMPRODUCT(--(Lists!$C$2:$C$201&lt;&gt;"")),1)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4" l="1"/>
  <c r="B7" i="1"/>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A6" i="6"/>
  <c r="A10" i="6"/>
  <c r="B10" i="6" s="1"/>
  <c r="A14" i="6"/>
  <c r="B14" i="6" s="1"/>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B24" i="7"/>
  <c r="B25" i="7"/>
  <c r="A3" i="6" s="1"/>
  <c r="B26" i="7"/>
  <c r="A4" i="6" s="1"/>
  <c r="B27" i="7"/>
  <c r="A5" i="6" s="1"/>
  <c r="B28" i="7"/>
  <c r="B29" i="7"/>
  <c r="A7" i="6" s="1"/>
  <c r="B30" i="7"/>
  <c r="A8" i="6" s="1"/>
  <c r="B31" i="7"/>
  <c r="A9" i="6" s="1"/>
  <c r="B32" i="7"/>
  <c r="B33" i="7"/>
  <c r="A11" i="6" s="1"/>
  <c r="B34" i="7"/>
  <c r="A12" i="6" s="1"/>
  <c r="B12" i="6" s="1"/>
  <c r="B35" i="7"/>
  <c r="A13" i="6" s="1"/>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49"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B183" i="7"/>
  <c r="B184" i="7"/>
  <c r="B185" i="7"/>
  <c r="B186" i="7"/>
  <c r="B187" i="7"/>
  <c r="B188" i="7"/>
  <c r="B189" i="7"/>
  <c r="B190" i="7"/>
  <c r="B191" i="7"/>
  <c r="B192" i="7"/>
  <c r="B193" i="7"/>
  <c r="B194" i="7"/>
  <c r="B195" i="7"/>
  <c r="B196" i="7"/>
  <c r="B197" i="7"/>
  <c r="B198" i="7"/>
  <c r="B199" i="7"/>
  <c r="B200" i="7"/>
  <c r="B201" i="7"/>
  <c r="B202" i="7"/>
  <c r="B203" i="7"/>
  <c r="B204" i="7"/>
  <c r="B205" i="7"/>
  <c r="B206" i="7"/>
  <c r="B207" i="7"/>
  <c r="B208" i="7"/>
  <c r="B209" i="7"/>
  <c r="B210" i="7"/>
  <c r="B211" i="7"/>
  <c r="B212" i="7"/>
  <c r="B213" i="7"/>
  <c r="B214" i="7"/>
  <c r="B215" i="7"/>
  <c r="B216" i="7"/>
  <c r="B217" i="7"/>
  <c r="B218" i="7"/>
  <c r="B219" i="7"/>
  <c r="B220" i="7"/>
  <c r="B221" i="7"/>
  <c r="B222" i="7"/>
  <c r="B223" i="7"/>
  <c r="B2" i="7"/>
  <c r="C2" i="7"/>
  <c r="B3" i="7"/>
  <c r="C3" i="7"/>
  <c r="B4" i="7"/>
  <c r="C4" i="7"/>
  <c r="B5" i="7"/>
  <c r="C5" i="7"/>
  <c r="B1" i="7"/>
  <c r="A2" i="6" l="1" a="1"/>
  <c r="A2" i="6" s="1"/>
  <c r="B2" i="6" s="1"/>
  <c r="B3" i="6" s="1"/>
  <c r="B4" i="6" l="1"/>
  <c r="B5" i="6" s="1"/>
  <c r="C2" i="6"/>
  <c r="B6" i="6" l="1"/>
  <c r="B7" i="6" l="1"/>
  <c r="B8" i="6" l="1"/>
  <c r="B9" i="6"/>
  <c r="B11" i="6" l="1"/>
  <c r="C6" i="6" l="1"/>
  <c r="B13" i="6"/>
  <c r="C7" i="6" s="1"/>
  <c r="C77" i="6"/>
  <c r="C68" i="6"/>
  <c r="C84" i="6"/>
  <c r="C53" i="6"/>
  <c r="C44" i="6"/>
  <c r="C38" i="6"/>
  <c r="C80" i="6"/>
  <c r="C28" i="6"/>
  <c r="C69" i="6"/>
  <c r="C57" i="6"/>
  <c r="C181" i="6"/>
  <c r="C5" i="6" l="1"/>
  <c r="C179" i="6"/>
  <c r="C10" i="6"/>
  <c r="C79" i="6"/>
  <c r="C176" i="6"/>
  <c r="C122" i="6"/>
  <c r="C201" i="6"/>
  <c r="C3" i="6"/>
  <c r="C177" i="6"/>
  <c r="C36" i="6"/>
  <c r="C200" i="6"/>
  <c r="C99" i="6"/>
  <c r="C160" i="6"/>
  <c r="C191" i="6"/>
  <c r="C46" i="6"/>
  <c r="C8" i="6"/>
  <c r="C70" i="6"/>
  <c r="C82" i="6"/>
  <c r="C4" i="6"/>
  <c r="C71" i="6"/>
  <c r="C22" i="6"/>
  <c r="C196" i="6"/>
  <c r="C101" i="6"/>
  <c r="C120" i="6"/>
  <c r="C47" i="6"/>
  <c r="C182" i="6"/>
  <c r="C151" i="6"/>
  <c r="C93" i="6"/>
  <c r="C58" i="6"/>
  <c r="C133" i="6"/>
  <c r="C85" i="6"/>
  <c r="C125" i="6"/>
  <c r="C197" i="6"/>
  <c r="C175" i="6"/>
  <c r="C163" i="6"/>
  <c r="C32" i="6"/>
  <c r="C34" i="6"/>
  <c r="C187" i="6"/>
  <c r="C98" i="6"/>
  <c r="C198" i="6"/>
  <c r="C184" i="6"/>
  <c r="C118" i="6"/>
  <c r="C56" i="6"/>
  <c r="C172" i="6"/>
  <c r="C75" i="6"/>
  <c r="C62" i="6"/>
  <c r="C110" i="6"/>
  <c r="C129" i="6"/>
  <c r="C21" i="6"/>
  <c r="C11" i="6"/>
  <c r="C145" i="6"/>
  <c r="C83" i="6"/>
  <c r="C81" i="6"/>
  <c r="C25" i="6"/>
  <c r="C139" i="6"/>
  <c r="C92" i="6"/>
  <c r="C55" i="6"/>
  <c r="C194" i="6"/>
  <c r="C193" i="6"/>
  <c r="C123" i="6"/>
  <c r="C9" i="6"/>
  <c r="C114" i="6"/>
  <c r="C159" i="6"/>
  <c r="C89" i="6"/>
  <c r="C49" i="6"/>
  <c r="C19" i="6"/>
  <c r="C137" i="6"/>
  <c r="C20" i="6"/>
  <c r="C63" i="6"/>
  <c r="C156" i="6"/>
  <c r="C51" i="6"/>
  <c r="C165" i="6"/>
  <c r="C107" i="6"/>
  <c r="C37" i="6"/>
  <c r="C67" i="6"/>
  <c r="C192" i="6"/>
  <c r="C189" i="6"/>
  <c r="C66" i="6"/>
  <c r="C128" i="6"/>
  <c r="C17" i="6"/>
  <c r="C171" i="6"/>
  <c r="C170" i="6"/>
  <c r="C188" i="6"/>
  <c r="C76" i="6"/>
  <c r="C42" i="6"/>
  <c r="C113" i="6"/>
  <c r="C161" i="6"/>
  <c r="C104" i="6"/>
  <c r="C183" i="6"/>
  <c r="C130" i="6"/>
  <c r="C27" i="6"/>
  <c r="C152" i="6"/>
  <c r="C96" i="6"/>
  <c r="C31" i="6"/>
  <c r="C143" i="6"/>
  <c r="C178" i="6"/>
  <c r="C86" i="6"/>
  <c r="C60" i="6"/>
  <c r="C158" i="6"/>
  <c r="C61" i="6"/>
  <c r="C166" i="6"/>
  <c r="C94" i="6"/>
  <c r="C141" i="6"/>
  <c r="C16" i="6"/>
  <c r="C13" i="6"/>
  <c r="C24" i="6"/>
  <c r="C168" i="6"/>
  <c r="C73" i="6"/>
  <c r="C72" i="6"/>
  <c r="C153" i="6"/>
  <c r="C78" i="6"/>
  <c r="C108" i="6"/>
  <c r="C106" i="6"/>
  <c r="C115" i="6"/>
  <c r="C29" i="6"/>
  <c r="C95" i="6"/>
  <c r="C103" i="6"/>
  <c r="C126" i="6"/>
  <c r="C26" i="6"/>
  <c r="C148" i="6"/>
  <c r="C138" i="6"/>
  <c r="C39" i="6"/>
  <c r="C147" i="6"/>
  <c r="C185" i="6"/>
  <c r="C74" i="6"/>
  <c r="C140" i="6"/>
  <c r="C35" i="6"/>
  <c r="C186" i="6"/>
  <c r="C146" i="6"/>
  <c r="C52" i="6"/>
  <c r="C119" i="6"/>
  <c r="C195" i="6"/>
  <c r="C144" i="6"/>
  <c r="C155" i="6"/>
  <c r="C45" i="6"/>
  <c r="C167" i="6"/>
  <c r="C124" i="6"/>
  <c r="C102" i="6"/>
  <c r="C154" i="6"/>
  <c r="C90" i="6"/>
  <c r="C33" i="6"/>
  <c r="C64" i="6"/>
  <c r="C121" i="6"/>
  <c r="C97" i="6"/>
  <c r="C12" i="6"/>
  <c r="C142" i="6"/>
  <c r="C135" i="6"/>
  <c r="C54" i="6"/>
  <c r="C48" i="6"/>
  <c r="C111" i="6"/>
  <c r="C199" i="6"/>
  <c r="C105" i="6"/>
  <c r="C149" i="6"/>
  <c r="C30" i="6"/>
  <c r="C112" i="6"/>
  <c r="C40" i="6"/>
  <c r="C23" i="6"/>
  <c r="C131" i="6"/>
  <c r="C87" i="6"/>
  <c r="C109" i="6"/>
  <c r="C50" i="6"/>
  <c r="C43" i="6"/>
  <c r="C173" i="6"/>
  <c r="C91" i="6"/>
  <c r="C169" i="6"/>
  <c r="C41" i="6"/>
  <c r="C157" i="6"/>
  <c r="C18" i="6"/>
  <c r="C162" i="6"/>
  <c r="C134" i="6"/>
  <c r="C100" i="6"/>
  <c r="C116" i="6"/>
  <c r="C132" i="6"/>
  <c r="C174" i="6"/>
  <c r="C15" i="6"/>
  <c r="C150" i="6"/>
  <c r="C59" i="6"/>
  <c r="C190" i="6"/>
  <c r="C14" i="6"/>
  <c r="C180" i="6"/>
  <c r="C164" i="6"/>
  <c r="C127" i="6"/>
  <c r="C88" i="6"/>
  <c r="C117" i="6"/>
  <c r="C65" i="6"/>
  <c r="C13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<sst xmlns="http://schemas.openxmlformats.org/spreadsheetml/2006/main" count="633" uniqueCount="227">
  <si>
    <t>DO NOT REMOVE OR EDIT INFORMATION IN ROWS 1 THORUGH 5
FOR INTERNAL USE ONLY</t>
  </si>
  <si>
    <t>Template Name</t>
  </si>
  <si>
    <t>CitationID</t>
  </si>
  <si>
    <t>Template Version</t>
  </si>
  <si>
    <t>draft</t>
  </si>
  <si>
    <t>Last Updated Date</t>
  </si>
  <si>
    <t>blank</t>
  </si>
  <si>
    <t>Do not submit confidential business information (CBI) to EPA via CEDRI.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</si>
  <si>
    <t>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oaqpscbi@epa.gov to the attention of the Bulk Gasoline Terminal Sector Lead. If assistance is needed with submitting large electronic files that exceed the file size limit for email attachments, and if you do not have your own file sharing service, please email oaqpscbi@epa.gov to request a file transfer link. If you cannot transmit the file electronically, you may send CBI information through the postal service to the following address:</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</si>
  <si>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</si>
  <si>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The CEDRI spreadsheet template upload feature allows you to submit data in a single report for a single site or multiple sites using this EPA provided Excel workbook.  Data for each site must be entered into the worksheet labeled "Site Information" in this Excel workbook.  Each row in the "Site Information" worksheet includes the data for a single site. The Site Record No. will be used to match the information on each tab to the appropriate site.</t>
  </si>
  <si>
    <t>SITE INFORMATION</t>
  </si>
  <si>
    <t>STATE IDENTIFIER</t>
  </si>
  <si>
    <t>REPORTING PERIOD</t>
  </si>
  <si>
    <t>ADDITIONAL INFORMATION</t>
  </si>
  <si>
    <t>Responsible Agency Facility ID
(State Facility Identifier)</t>
  </si>
  <si>
    <t>Please enter any additional information.</t>
  </si>
  <si>
    <t xml:space="preserve">Enter associated file name reference. </t>
  </si>
  <si>
    <t>e.g.: ABC Company</t>
  </si>
  <si>
    <t>e.g.:</t>
  </si>
  <si>
    <t>e.g.: Cook</t>
  </si>
  <si>
    <t>e.g.: Yes</t>
  </si>
  <si>
    <t>e.g.: 456 Broad Street</t>
  </si>
  <si>
    <t>e.g.: Houston</t>
  </si>
  <si>
    <t>e.g.: HVDry-1a</t>
  </si>
  <si>
    <t>e.g.: 5</t>
  </si>
  <si>
    <t>e.g.: 1</t>
  </si>
  <si>
    <r>
      <t xml:space="preserve">Site Record No.
</t>
    </r>
    <r>
      <rPr>
        <b/>
        <sz val="11"/>
        <color rgb="FF0070C0"/>
        <rFont val="Calibri"/>
        <family val="2"/>
        <scheme val="minor"/>
      </rPr>
      <t>(Field value will automatically generate if a value is not entered.)</t>
    </r>
  </si>
  <si>
    <t>Instructions for Spreadsheet Template</t>
  </si>
  <si>
    <t>60.5422b</t>
  </si>
  <si>
    <t>60.5422b Semiannual Report (Spreadsheet Template)</t>
  </si>
  <si>
    <t>Confidential Business Information:</t>
  </si>
  <si>
    <t>Using this Template:</t>
  </si>
  <si>
    <r>
      <t xml:space="preserve">IMPORTANT: The final CEDRI upload file must be a </t>
    </r>
    <r>
      <rPr>
        <b/>
        <u/>
        <sz val="11"/>
        <color theme="1"/>
        <rFont val="Calibri"/>
        <family val="2"/>
        <scheme val="minor"/>
      </rPr>
      <t>single ZIP file</t>
    </r>
    <r>
      <rPr>
        <b/>
        <sz val="11"/>
        <color theme="1"/>
        <rFont val="Calibri"/>
        <family val="2"/>
        <scheme val="minor"/>
      </rPr>
      <t>, which must include this Excel workbook and any related attachments that were referenced in the workbook (i.e., additional information file found in the "Site Information" worksheet).</t>
    </r>
  </si>
  <si>
    <t>For each site record found in the "Site 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t>
  </si>
  <si>
    <t>For example, the file “2019Report.zip” uploaded into CEDRI may contain 2 files:
                1. Completed_annual_reporting_spreadsheet_2019.xlsx
                2. Attachments.zip 
The “Attachments.zip” file could contain as many attachments of any format (xlsx, xls, docx, pdf, zip, etc.) as needed.
If you only have one file to attach, you do not need to zip it unless it is an Excel file (.xlsx, .xls).</t>
  </si>
  <si>
    <t>Template Navigation and Tabs to Complete:</t>
  </si>
  <si>
    <t>The relevant regulatory citations are listed for each data element. Some data elements provide information that is not required for federal reporting purposes, but may be helpful for report navigation (such as linked to conditional formatting) or may be needed for state or local reporting purposes (e.g., Responsible Agency Facility ID). These data elements do not have a regulatory citation associated with them.</t>
  </si>
  <si>
    <t xml:space="preserve">Within each worksheet, example rows are colored light orange (rows 14 through 23), and the XML tag row (row 13) is colored green.  These rows are locked; no data entry is made in these rows. </t>
  </si>
  <si>
    <t>SHUTDOWNS</t>
  </si>
  <si>
    <t>e.g.: XYZ Site</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</si>
  <si>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</si>
  <si>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</si>
  <si>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</si>
  <si>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</si>
  <si>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</si>
  <si>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</si>
  <si>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</si>
  <si>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</si>
  <si>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</si>
  <si>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</si>
  <si>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</si>
  <si>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</si>
  <si>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</si>
  <si>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</si>
  <si>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</si>
  <si>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</si>
  <si>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</si>
  <si>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</si>
  <si>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</si>
  <si>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</si>
  <si>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</si>
  <si>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</si>
  <si>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</si>
  <si>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</si>
  <si>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</si>
  <si>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</si>
  <si>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</si>
  <si>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</si>
  <si>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</si>
  <si>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</si>
  <si>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</si>
  <si>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</si>
  <si>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</si>
  <si>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</si>
  <si>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</si>
  <si>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</si>
  <si>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</si>
  <si>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</si>
  <si>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</si>
  <si>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</si>
  <si>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</si>
  <si>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</si>
  <si>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</si>
  <si>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</si>
  <si>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</si>
  <si>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</si>
  <si>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</si>
  <si>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</si>
  <si>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</si>
  <si>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</si>
  <si>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</si>
  <si>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</si>
  <si>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</si>
  <si>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</si>
  <si>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</si>
  <si>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</si>
  <si>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</si>
  <si>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e.g.: 06/30/23</t>
  </si>
  <si>
    <r>
      <rPr>
        <i/>
        <u/>
        <sz val="11"/>
        <color theme="1"/>
        <rFont val="Calibri"/>
        <family val="2"/>
        <scheme val="minor"/>
      </rPr>
      <t>Note</t>
    </r>
    <r>
      <rPr>
        <i/>
        <sz val="11"/>
        <color theme="1"/>
        <rFont val="Calibri"/>
        <family val="2"/>
        <scheme val="minor"/>
      </rPr>
      <t>: The Site Record No. will automatically generate if you do not enter one.</t>
    </r>
  </si>
  <si>
    <t>e.g.: Suite 249</t>
  </si>
  <si>
    <t>e.g.: 77001</t>
  </si>
  <si>
    <r>
      <t xml:space="preserve">Site Record No. 
</t>
    </r>
    <r>
      <rPr>
        <sz val="11"/>
        <color rgb="FF0070C0"/>
        <rFont val="Calibri"/>
        <family val="2"/>
        <scheme val="minor"/>
      </rPr>
      <t>(Select from dropdown list)</t>
    </r>
  </si>
  <si>
    <t>The initial semiannual report must include the following information. You must also use this tab to report revisions to items reported in the initial report if changes have occurred since the initial report or subsequent revisions.</t>
  </si>
  <si>
    <t xml:space="preserve"> to the initial report.</t>
  </si>
  <si>
    <t>Address 2</t>
  </si>
  <si>
    <t>e.g.: TX</t>
  </si>
  <si>
    <t xml:space="preserve">e.g.: </t>
  </si>
  <si>
    <t>e.g.:  01/01/23</t>
  </si>
  <si>
    <t>e.g.: 5/1/23 - 5/3/23</t>
  </si>
  <si>
    <t>e.g.: addinfo.zip</t>
  </si>
  <si>
    <t>Num</t>
  </si>
  <si>
    <t>Site</t>
  </si>
  <si>
    <t>SiteList</t>
  </si>
  <si>
    <t>Months</t>
  </si>
  <si>
    <t>January</t>
  </si>
  <si>
    <t>February</t>
  </si>
  <si>
    <t>March</t>
  </si>
  <si>
    <t>April</t>
  </si>
  <si>
    <t>May</t>
  </si>
  <si>
    <t>June</t>
  </si>
  <si>
    <t>July</t>
  </si>
  <si>
    <t>August</t>
  </si>
  <si>
    <t>September</t>
  </si>
  <si>
    <t>October</t>
  </si>
  <si>
    <t>November</t>
  </si>
  <si>
    <t>December</t>
  </si>
  <si>
    <r>
      <t xml:space="preserve">Site Record No.
</t>
    </r>
    <r>
      <rPr>
        <sz val="11"/>
        <color rgb="FF0070C0"/>
        <rFont val="Calibri"/>
        <family val="2"/>
        <scheme val="minor"/>
      </rPr>
      <t>(Select from dropdown list)</t>
    </r>
  </si>
  <si>
    <t>e.g.: March</t>
  </si>
  <si>
    <t>60.5420b(b) Annual Report (Spreadsheet Template)</t>
  </si>
  <si>
    <t>60.5420b(b)</t>
  </si>
  <si>
    <t>Submit the following information for each month during the semiannual reporting period for each process unit.</t>
  </si>
  <si>
    <r>
      <rPr>
        <i/>
        <u/>
        <sz val="11"/>
        <color theme="1"/>
        <rFont val="Calibri"/>
        <family val="2"/>
        <scheme val="minor"/>
      </rPr>
      <t>Note</t>
    </r>
    <r>
      <rPr>
        <i/>
        <sz val="11"/>
        <color theme="1"/>
        <rFont val="Calibri"/>
        <family val="2"/>
        <scheme val="minor"/>
      </rPr>
      <t>: You must also complete the Leak_Data tab for each semiannual report, including the initial report. Site Record No. selections will appear once information is entered onto the Site_Information tab.</t>
    </r>
  </si>
  <si>
    <r>
      <rPr>
        <i/>
        <u/>
        <sz val="11"/>
        <color theme="1"/>
        <rFont val="Calibri"/>
        <family val="2"/>
        <scheme val="minor"/>
      </rPr>
      <t>Note</t>
    </r>
    <r>
      <rPr>
        <i/>
        <sz val="11"/>
        <color theme="1"/>
        <rFont val="Calibri"/>
        <family val="2"/>
        <scheme val="minor"/>
      </rPr>
      <t>: Site Record No. selections will appear once information is entered onto the Site_Information tab.</t>
    </r>
  </si>
  <si>
    <t>Finalized Release Version</t>
  </si>
  <si>
    <t>Revision Number</t>
  </si>
  <si>
    <t>Date</t>
  </si>
  <si>
    <t>Description</t>
  </si>
  <si>
    <t>Worksheet Name</t>
  </si>
  <si>
    <t>Parent</t>
  </si>
  <si>
    <t>JSON Key</t>
  </si>
  <si>
    <t>Parent Primary Key</t>
  </si>
  <si>
    <t>Child Foreign Key</t>
  </si>
  <si>
    <t>records</t>
  </si>
  <si>
    <t>RecordId</t>
  </si>
  <si>
    <t>Site_Information</t>
  </si>
  <si>
    <t>Initial_and_Revised</t>
  </si>
  <si>
    <t>Leak_Data</t>
  </si>
  <si>
    <t>InitialAndRevised</t>
  </si>
  <si>
    <t>LeakData</t>
  </si>
  <si>
    <t>§60.5422b and §60.5422c Semiannual Report Spreadsheet Template</t>
  </si>
  <si>
    <r>
      <rPr>
        <b/>
        <sz val="11"/>
        <color theme="1"/>
        <rFont val="Calibri"/>
        <family val="2"/>
        <scheme val="minor"/>
      </rPr>
      <t>Electronic reporting:</t>
    </r>
    <r>
      <rPr>
        <sz val="11"/>
        <color theme="1"/>
        <rFont val="Calibri"/>
        <family val="2"/>
        <scheme val="minor"/>
      </rPr>
      <t xml:space="preserve">
Electronic submission of semiannual reports through the EPA's Compliance and Emissions Data Reporting (CEDRI) is required under §60.5422b and §60.5422c. CEDRI is accessed through the EPA's Central Data Exchange (https://cdx.epa.gov).</t>
    </r>
  </si>
  <si>
    <t>40 CFR Part 60, Subpart OOOOb and 40 CFR Part 60, Subpart OOOOc - Oil and Natural Gas Facilities; §60.5422b and §60.5422c Semiannual Report</t>
  </si>
  <si>
    <t>For each process unit affected facility, the owner or operator must include the general information specified in §60.5422b(c)(1) or §60.5422c(c)(1) in all semiannual reports.</t>
  </si>
  <si>
    <t>Company Name
(§60.5422b(b)(1), §60.5422b(c)(1), §60.5422c(b)(1), §60.5422c(c)(1))</t>
  </si>
  <si>
    <t>Facility Site Name
(§60.5422b(b)(1), §60.5422b(c)(1), §60.5422c(b)(1), §60.5422c(c)(1))</t>
  </si>
  <si>
    <t>Address of Affected Facility
(§60.5422b(b)(1), §60.5422b(c)(1), §60.5422c(b)(1), §60.5422c(c)(1))</t>
  </si>
  <si>
    <t>City
(§60.5422b(b)(1), §60.5422b(c)(1), §60.5422c(b)(1), §60.5422c(c)(1))</t>
  </si>
  <si>
    <t>County
(§60.5422b(b)(1), §60.5422b(c)(1), §60.5422c(b)(1), §60.5422c(c)(1))</t>
  </si>
  <si>
    <r>
      <t xml:space="preserve">State Abbreviation
(§60.5422b(b)(1), §60.5422b(c)(1), §60.5422c(b)(1), §60.5422c(c)(1))
</t>
    </r>
    <r>
      <rPr>
        <b/>
        <sz val="11"/>
        <color rgb="FF0070C0"/>
        <rFont val="Calibri"/>
        <family val="2"/>
        <scheme val="minor"/>
      </rPr>
      <t>(Select from dropdown list)</t>
    </r>
  </si>
  <si>
    <t>Zip Code
(§60.5422b(b)(1), §60.5422b(c)(1), §60.5422c(b)(1), §60.5422c(c)(1))</t>
  </si>
  <si>
    <t>Beginning Date of Reporting Period
(§60.5422b(b)(1), §60.5422b(c)(1), §60.5422c(b)(1), §60.5422c(c)(1))</t>
  </si>
  <si>
    <t xml:space="preserve">Ending Date of Reporting Period
(§60.5422b(b)(1), §60.5422b(c)(1), §60.5422c(b)(1), §60.5422c(c)(1)) </t>
  </si>
  <si>
    <t>Dates of Process Unit Shutdowns During the Reporting Period
(§60.5422b(b)(2)(vi), §60.5422b(c)(4), §60.5422c(b)(1), §60.5422c(c)(1))</t>
  </si>
  <si>
    <t>Process unit Identification
(§60.5422b(b)(2)(i), §60.5422c(b)(2)(i))</t>
  </si>
  <si>
    <t>Is this a revision of previously submitted information?
(§60.5422b(c)(5), §60.5422c(c)(5))</t>
  </si>
  <si>
    <t>Process unit Identification
(§60.5422b(b)(2)(i), §60.5422b(c)(2), §60.5422c(b)(2)(i), §60.5422c(c)(2))</t>
  </si>
  <si>
    <r>
      <t xml:space="preserve">Month Identification
(§60.5422b(b)(2)(vi), §60.5422b(c)(3), §60.5422c(b)(2)(vi), §60.5422c(c)(3))
</t>
    </r>
    <r>
      <rPr>
        <sz val="11"/>
        <color rgb="FF0070C0"/>
        <rFont val="Calibri"/>
        <family val="2"/>
        <scheme val="minor"/>
      </rPr>
      <t>(Select from dropdown list)</t>
    </r>
  </si>
  <si>
    <t>The facts that explain each delay of repair and, where appropriate, why a process unit shutdown was technically infeasible
(§60.5422b(b)(2)(vi), §60.5422b(c)(3)(xiii), §60.5422c(b)(2)(vi), §60.5422c(c)(3)(xiii))</t>
  </si>
  <si>
    <t>Number of valves subject to the monitoring requirements of §60.5400b(b) and §60.5401b(f) or §60.5400c(b) and §60.5401c(f)
(§60.5422b(b)(2)(ii), §60.5422b(c)(5), §60.5422c(b)(2)(ii), §60.5422c(c)(5))</t>
  </si>
  <si>
    <t>Number of pumps subject to the monitoring requirements of §60.5400b(b) and §60.5401b(b) or §60.5400c(b) and §60.5401c(b)
(§60.5422b(b)(2)(iii), §60.5422b(c)(5), §60.5422c(b)(2)(iii), §60.5422c(c)(5))</t>
  </si>
  <si>
    <t>Number of connectors subject to the monitoring requirements of §60.5400b(b) and §60.5401b(h) or §60.5400c(b) and §60.5401c(h)
(§60.5422b(b)(2)(iv), §60.5422b(c)(5), §60.5422c(b)(2)(iv), §60.5422c(c)(5))</t>
  </si>
  <si>
    <t>Number of pressure relief devices subject to the monitoring requirements of §60.5400b(b) and §60.5401b(c) or §60.5400c(b) and §60.5401c(c)
(§60.5422b(b)(2)(v), §60.5422b(c)(5), §60.5422c(b)(2)(v), §60.5422c(c)(5))</t>
  </si>
  <si>
    <t>Number of valves for which leaks were not repaired as required in §60.5400b(h), §60.5401b(i), §60.5400c(h), or §60.5401c(i)
(§60.5422b(b)(2)(vi), §60.5422b(c)(3)(ii), §60.5422c(b)(2)(vi), §60.5422c(c)(3)(ii))</t>
  </si>
  <si>
    <t>Number of valves for which leaks were detected as described in §60.5400b(b), §60.5401b(f), §60.5400c(b), or §60.5401c(f)
(§60.5422b(b)(2)(vi), §60.5422b(c)(3)(i), §60.5422c(b)(2)(vi), §60.5422c(c)(3)(i))</t>
  </si>
  <si>
    <t>Number of pumps for which leaks were detected as described §60.5400b(b), §60.5401b(b), §60.5400c(b), or §60.5401c(b)
(§60.5422b(b)(2)(vi), §60.5422b(c)(3)(iii), §60.5422c(b)(2)(vi), §60.5422c(c)(3)(iii))</t>
  </si>
  <si>
    <t>Number of pumps for which leaks were not repaired as required in §60.5400b(h), §60.5401b(i), §60.5400c(h), or §60.5401c(i)
(§60.5422b(b)(2)(vi), §60.5422b(c)(3)(iv), §60.5422c(b)(2)(vi), §60.5422c(c)(3)(iv))</t>
  </si>
  <si>
    <t>Number of connectors for which leaks were detected as described in §60.5400b(b), §60.5401b(h), §60.5400c(b), or §60.5401c(h)
(§60.5422b(b)(2)(vi), §60.5422b(c)(3)(v), §60.5422c(b)(2)(vi), §60.5422c(c)(3)(v))</t>
  </si>
  <si>
    <t>Number of connectors for which leaks were not repaired as required in §60.5400b(h), §60.5401b(i), §60.5400c(h), or §60.5401c(i)
(§60.5422b(b)(2)(vi), §60.5422b(c)(3)(vi), §60.5422c(b)(2)(vi), §60.5422c(c)(3)(vi))</t>
  </si>
  <si>
    <t>Number of pressure relief devices for which leaks were detected as described in §60.5400b(b), §60.5401b(c), §60.5400c(b), or §60.5401c(c)
(§60.5422b(b)(2)(vi), §60.5422b(c)(3)(vii), §60.5422c(b)(2)(vi), §60.5422c(c)(3)(vii))</t>
  </si>
  <si>
    <t>Number of pressure relief devices for which leaks were not repaired as required in §60.5400b(h), §60.5401b(i), §60.5400c(h), or §60.5401c(i)
(§60.5422b(b)(2)(vi), §60.5422b(c)(3)(viii), §60.5422c(b)(2)(vi), §60.5422c(c)(3)(viii))</t>
  </si>
  <si>
    <t>Number of open-ended valves or lines for which leaks were detected as described in §60.5400b(e), §60.5401b(d), §60.5400c(e), or §60.5401c(d)
(§60.5422b(b)(2)(vi), §60.5422b(c)(3)(ix), §60.5422c(b)(2)(vi), §60.5422c(c)(3)(ix))</t>
  </si>
  <si>
    <t>Number of open-ended valves or lines for which leaks were not repaired as required in §60.5400b(h), §60.5401b(i), §60.5400c(h), or §60.5401c(i)
(§60.5422b(b)(2)(vi), §60.5422b(c)(3)(x), §60.5422c(b)(2)(vi), §60.5422c(c)(3)(x))</t>
  </si>
  <si>
    <t>Number of pumps, valves, or connectors in heavy liquid service or pressure relief device in light liquid or heavy liquid service for which leaks were detected as described in §60.5400b(g), §60.5401b(g), §60.5400c(g), or §60.5401c(g)
(§60.5422b-c(b)(2)(vi)</t>
  </si>
  <si>
    <t>Number of pumps, valves, or connectors in heavy liquid service or pressure relief device in light liquid or heavy liquid service for which leaks were not repaired as required in §60.5400b(h), §60.5401b(i), §60.5400c(h), or §60.5401c(i)
((60.5422b-c(b)(2))</t>
  </si>
  <si>
    <t>40 CFR Part 60, Subpart OOOOb Standards of Performance for Crude Oil and Natural Gas Facilities for which Construction, Modification or Reconstruction Commenced After December 6, 2022
40 CFR Part 60, Subpart OOOOc Emission Guidelines and Compliance Times for Crude Oil and Natural Gas Facilities that Commenced Construction On or Before December 6, 2022</t>
  </si>
  <si>
    <r>
      <t xml:space="preserve">Purpose:
</t>
    </r>
    <r>
      <rPr>
        <sz val="11"/>
        <color theme="1"/>
        <rFont val="Calibri"/>
        <family val="2"/>
        <scheme val="minor"/>
      </rPr>
      <t>This spreadsheet template was designed by the U.S. EPA to facilitate semiannual reporting for process unit equipment affected facilities subject under 40 CFR part 60, subpart OOOOb New Source Performance Standard for Crude Oil and Natural Gas Facilities Constructed, Modified, or Reconstructed after December 6, 2022 and 40 CFR Part 60, Subpart OOOOc Emission Guidelines and Compliance Times for Crude Oil and Natural Gas Facilities that Commenced Construction On or Before December 6, 2022.</t>
    </r>
  </si>
  <si>
    <r>
      <rPr>
        <b/>
        <sz val="11"/>
        <color theme="1"/>
        <rFont val="Calibri"/>
        <family val="2"/>
        <scheme val="minor"/>
      </rPr>
      <t xml:space="preserve">OMB Control Number: 2060-0721
Form 5900-651
</t>
    </r>
    <r>
      <rPr>
        <sz val="11"/>
        <color theme="1"/>
        <rFont val="Calibri"/>
        <family val="2"/>
        <scheme val="minor"/>
      </rPr>
      <t>For further Paperwork Reduction Act information see: 
https://www.epa.gov/electronic-reporting-air-emissions/paperwork-reduction-act-pra-cedri-and-ert</t>
    </r>
  </si>
  <si>
    <t>Number of instances where it was technically infeasible to replace leaking valves with low-e valves or repack existing valves with low-e packing technology
(§60.5422b(b)(2)(vi), §60.5422b(c)(3)(ii), §60.5422c(b)(2)(vi), §60.5422c(c)(3)(ii))</t>
  </si>
  <si>
    <t>Reason why it was technically infeasible to replace leaking valves with low-e valves or repack existing valves with low-e packing technology
(§60.5422b(b)(2)(vi), §60.5422b(c)(3)(ii), §60.5422c(b)(2)(vi), §60.5422c(c)(3)(ii))</t>
  </si>
  <si>
    <t>CompanyName</t>
  </si>
  <si>
    <t>FacilityName</t>
  </si>
  <si>
    <t>AddressLine1</t>
  </si>
  <si>
    <t>AddressLine2</t>
  </si>
  <si>
    <t>CityName</t>
  </si>
  <si>
    <t>CountyName</t>
  </si>
  <si>
    <t>StateName</t>
  </si>
  <si>
    <t>ZIPCode</t>
  </si>
  <si>
    <t>StateFacID</t>
  </si>
  <si>
    <t>PeriodStartDate</t>
  </si>
  <si>
    <t>PeriodEndDate</t>
  </si>
  <si>
    <t>AddInfo</t>
  </si>
  <si>
    <t>AddFile</t>
  </si>
  <si>
    <t>ShutdownDates</t>
  </si>
  <si>
    <t>ProcessUnitId</t>
  </si>
  <si>
    <t>RevisionFlag</t>
  </si>
  <si>
    <t>InValveCt</t>
  </si>
  <si>
    <t>InPumpCt</t>
  </si>
  <si>
    <t>InConnectorCt</t>
  </si>
  <si>
    <t>InPreRelDevCt</t>
  </si>
  <si>
    <t>MonthID</t>
  </si>
  <si>
    <t>SAValveCt</t>
  </si>
  <si>
    <t>SAValveNRCt</t>
  </si>
  <si>
    <t>SAPumpCt</t>
  </si>
  <si>
    <t>SAPumpNRCt</t>
  </si>
  <si>
    <t>SAConnectorCt</t>
  </si>
  <si>
    <t>SAConnectorNRCt</t>
  </si>
  <si>
    <t>SAPreRelDevCt</t>
  </si>
  <si>
    <t>SAPreRelDevNRCt</t>
  </si>
  <si>
    <t>SAOelCt</t>
  </si>
  <si>
    <t>SAOelNRCt</t>
  </si>
  <si>
    <t>SAValveInfeas</t>
  </si>
  <si>
    <t>SAValveInfeasReason</t>
  </si>
  <si>
    <t>DorReason</t>
  </si>
  <si>
    <t>SAHeavyCt</t>
  </si>
  <si>
    <t>SAHeavyNRCt</t>
  </si>
  <si>
    <t xml:space="preserve">OAQPS Document Control Officer (C404-02)
OAQPS, U.S. Environmental Protection Agency
Attn: Oil and Gas Sector Lead
109 T.W. Alexander Drive
P.O. Box 12055
Research Triangle Park, North Carolina 27711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</si>
</sst>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mm/dd/yy;@"/>
    <numFmt numFmtId="166" formatCode="mm/dd/yyyy"/>
  </numFmts>
  <fonts count="18"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i/>
      <sz val="10"/>
      <color theme="0"/>
      <name val="Calibri"/>
      <family val="2"/>
      <scheme val="minor"/>
    </font>
    <font>
      <b/>
      <sz val="14"/>
      <color theme="1"/>
      <name val="Calibri"/>
      <family val="2"/>
      <scheme val="minor"/>
    </font>
    <font>
      <i/>
      <sz val="10"/>
      <color theme="1"/>
      <name val="Calibri"/>
      <family val="2"/>
      <scheme val="minor"/>
    </font>
    <font>
      <i/>
      <sz val="11"/>
      <color theme="1"/>
      <name val="Calibri"/>
      <family val="2"/>
      <scheme val="minor"/>
    </font>
    <font>
      <i/>
      <u/>
      <sz val="11"/>
      <color theme="1"/>
      <name val="Calibri"/>
      <family val="2"/>
      <scheme val="minor"/>
    </font>
    <font>
      <b/>
      <sz val="11"/>
      <color rgb="FF0070C0"/>
      <name val="Calibri"/>
      <family val="2"/>
      <scheme val="minor"/>
    </font>
    <font>
      <sz val="11"/>
      <color rgb="FF000000"/>
      <name val="Calibri"/>
      <family val="2"/>
      <scheme val="minor"/>
    </font>
    <font>
      <sz val="11"/>
      <name val="Calibri"/>
      <family val="2"/>
      <scheme val="minor"/>
    </font>
    <font>
      <b/>
      <u/>
      <sz val="11"/>
      <color theme="1"/>
      <name val="Calibri"/>
      <family val="2"/>
      <scheme val="minor"/>
    </font>
    <font>
      <b/>
      <sz val="11"/>
      <color theme="5" tint="-0.249977111117893"/>
      <name val="Calibri"/>
      <family val="2"/>
      <scheme val="minor"/>
    </font>
    <font>
      <sz val="11"/>
      <color theme="5" tint="-0.249977111117893"/>
      <name val="Calibri"/>
      <family val="2"/>
      <scheme val="minor"/>
    </font>
    <font>
      <sz val="8"/>
      <name val="Calibri"/>
      <family val="2"/>
      <scheme val="minor"/>
    </font>
    <font>
      <sz val="11"/>
      <color rgb="FF0070C0"/>
      <name val="Calibri"/>
      <family val="2"/>
      <scheme val="minor"/>
    </font>
    <font>
      <b/>
      <sz val="1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theme="5" tint="0.79998168889431442"/>
      </patternFill>
    </fill>
    <fill>
      <patternFill patternType="solid">
        <fgColor theme="7" tint="0.59999389629810485"/>
        <bgColor indexed="64"/>
      </patternFill>
    </fill>
    <fill>
      <patternFill patternType="solid">
        <fgColor theme="6" tint="0.39997558519241921"/>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right/>
      <top style="thin">
        <color theme="5"/>
      </top>
      <bottom/>
      <diagonal/>
    </border>
    <border>
      <left/>
      <right/>
      <top/>
      <bottom style="thin">
        <color theme="5"/>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s>
  <cellStyleXfs count="1">
    <xf numFmtId="0" fontId="0" fillId="0" borderId="0"/>
  </cellStyleXfs>
  <cellXfs count="110">
    <xf numFmtId="0" fontId="0" fillId="0" borderId="0" xfId="0"/>
    <xf numFmtId="0" fontId="2" fillId="0" borderId="0" xfId="0" applyFont="1" applyAlignment="1">
      <alignment vertical="center"/>
    </xf>
    <xf numFmtId="0" fontId="3" fillId="0" borderId="0" xfId="0" applyFont="1"/>
    <xf numFmtId="0" fontId="2" fillId="0" borderId="0" xfId="0" applyFont="1"/>
    <xf numFmtId="0" fontId="4" fillId="0" borderId="0" xfId="0" applyFont="1" applyAlignment="1">
      <alignment vertical="center" wrapText="1"/>
    </xf>
    <xf numFmtId="0" fontId="5" fillId="0" borderId="0" xfId="0" applyFont="1" applyAlignment="1">
      <alignment horizontal="center" vertical="center" wrapText="1"/>
    </xf>
    <xf numFmtId="0" fontId="6" fillId="0" borderId="0" xfId="0" applyFont="1" applyAlignment="1">
      <alignment vertical="center" wrapText="1"/>
    </xf>
    <xf numFmtId="0" fontId="1" fillId="0" borderId="0" xfId="0" applyFont="1" applyAlignment="1">
      <alignment horizontal="left" vertical="center" wrapText="1"/>
    </xf>
    <xf numFmtId="0" fontId="0" fillId="0" borderId="0" xfId="0" applyAlignment="1">
      <alignment vertical="center" wrapText="1"/>
    </xf>
    <xf numFmtId="0" fontId="0" fillId="0" borderId="0" xfId="0" applyAlignment="1">
      <alignment horizontal="left" vertical="center" wrapText="1" indent="3"/>
    </xf>
    <xf numFmtId="0" fontId="7" fillId="0" borderId="0" xfId="0" applyFont="1" applyAlignment="1">
      <alignment vertical="top" wrapText="1"/>
    </xf>
    <xf numFmtId="0" fontId="1" fillId="0" borderId="0" xfId="0" applyFont="1" applyAlignment="1">
      <alignment vertical="center" wrapText="1"/>
    </xf>
    <xf numFmtId="0" fontId="0" fillId="0" borderId="0" xfId="0" applyAlignment="1">
      <alignment vertical="top" wrapText="1"/>
    </xf>
    <xf numFmtId="0" fontId="1" fillId="2" borderId="0" xfId="0" applyFont="1" applyFill="1" applyAlignment="1">
      <alignment horizontal="centerContinuous" vertical="center" wrapText="1"/>
    </xf>
    <xf numFmtId="0" fontId="0" fillId="0" borderId="0" xfId="0" applyFont="1" applyAlignment="1">
      <alignment horizontal="left" vertical="center" wrapText="1"/>
    </xf>
    <xf numFmtId="0" fontId="0" fillId="0" borderId="0" xfId="0" applyFont="1" applyAlignment="1">
      <alignment vertical="center" wrapText="1"/>
    </xf>
    <xf numFmtId="0" fontId="1" fillId="0" borderId="0" xfId="0" applyFont="1" applyAlignment="1">
      <alignment wrapText="1"/>
    </xf>
    <xf numFmtId="0" fontId="1" fillId="2" borderId="0" xfId="0" applyFont="1" applyFill="1" applyAlignment="1">
      <alignment horizontal="left" vertical="center" wrapText="1"/>
    </xf>
    <xf numFmtId="0" fontId="1" fillId="2" borderId="0" xfId="0" applyFont="1" applyFill="1" applyAlignment="1" applyProtection="1">
      <alignment horizontal="left" vertical="top"/>
    </xf>
    <xf numFmtId="0" fontId="0" fillId="4" borderId="0" xfId="0" applyFont="1" applyFill="1" applyAlignment="1" applyProtection="1">
      <alignment horizontal="left" vertical="top" wrapText="1"/>
    </xf>
    <xf numFmtId="0" fontId="0" fillId="5" borderId="0" xfId="0" applyFont="1" applyFill="1" applyAlignment="1" applyProtection="1">
      <alignment horizontal="left" vertical="top" wrapText="1"/>
    </xf>
    <xf numFmtId="0" fontId="0" fillId="0" borderId="0" xfId="0" applyFont="1" applyAlignment="1" applyProtection="1">
      <alignment horizontal="left" vertical="top" wrapText="1"/>
      <protection locked="0"/>
    </xf>
    <xf numFmtId="164" fontId="0" fillId="0" borderId="0" xfId="0" applyNumberFormat="1" applyFont="1" applyAlignment="1" applyProtection="1">
      <alignment horizontal="left" vertical="top" wrapText="1"/>
      <protection locked="0"/>
    </xf>
    <xf numFmtId="165" fontId="0" fillId="0" borderId="0" xfId="0" applyNumberFormat="1" applyFont="1" applyAlignment="1" applyProtection="1">
      <alignment horizontal="left" vertical="top" wrapText="1"/>
      <protection locked="0"/>
    </xf>
    <xf numFmtId="14" fontId="1" fillId="2" borderId="0" xfId="0" applyNumberFormat="1" applyFont="1" applyFill="1" applyAlignment="1" applyProtection="1">
      <alignment horizontal="left" vertical="top"/>
    </xf>
    <xf numFmtId="0" fontId="13" fillId="0" borderId="4" xfId="0" applyFont="1" applyBorder="1"/>
    <xf numFmtId="0" fontId="14" fillId="6" borderId="4" xfId="0" applyFont="1" applyFill="1" applyBorder="1"/>
    <xf numFmtId="0" fontId="14" fillId="0" borderId="0" xfId="0" applyFont="1"/>
    <xf numFmtId="0" fontId="14" fillId="6" borderId="0" xfId="0" applyFont="1" applyFill="1"/>
    <xf numFmtId="0" fontId="14" fillId="0" borderId="5" xfId="0" applyFont="1" applyBorder="1"/>
    <xf numFmtId="0" fontId="1" fillId="2" borderId="0" xfId="0" applyNumberFormat="1" applyFont="1" applyFill="1" applyAlignment="1" applyProtection="1">
      <alignment horizontal="centerContinuous" vertical="top" wrapText="1"/>
    </xf>
    <xf numFmtId="0" fontId="1" fillId="2" borderId="0" xfId="0" applyNumberFormat="1" applyFont="1" applyFill="1" applyAlignment="1" applyProtection="1">
      <alignment horizontal="left" vertical="top"/>
    </xf>
    <xf numFmtId="0" fontId="0" fillId="4" borderId="0" xfId="0" applyNumberFormat="1" applyFont="1" applyFill="1" applyAlignment="1" applyProtection="1">
      <alignment horizontal="left" vertical="top" wrapText="1"/>
    </xf>
    <xf numFmtId="0" fontId="0" fillId="5" borderId="0" xfId="0" applyNumberFormat="1" applyFont="1" applyFill="1" applyAlignment="1" applyProtection="1">
      <alignment horizontal="left" vertical="top" wrapText="1"/>
    </xf>
    <xf numFmtId="0" fontId="0" fillId="0" borderId="0" xfId="0" applyNumberFormat="1" applyFont="1" applyAlignment="1" applyProtection="1">
      <alignment horizontal="left" vertical="top" wrapText="1"/>
      <protection locked="0"/>
    </xf>
    <xf numFmtId="165" fontId="0" fillId="5" borderId="0" xfId="0" applyNumberFormat="1" applyFont="1" applyFill="1" applyAlignment="1" applyProtection="1">
      <alignment horizontal="left" vertical="top" wrapText="1"/>
    </xf>
    <xf numFmtId="0" fontId="1" fillId="2" borderId="0" xfId="0" applyFont="1" applyFill="1" applyAlignment="1">
      <alignment vertical="center"/>
    </xf>
    <xf numFmtId="0" fontId="1" fillId="2" borderId="0" xfId="0" applyFont="1" applyFill="1"/>
    <xf numFmtId="0" fontId="0" fillId="2" borderId="0" xfId="0" applyFont="1" applyFill="1"/>
    <xf numFmtId="2" fontId="0" fillId="2" borderId="0" xfId="0" applyNumberFormat="1" applyFont="1" applyFill="1"/>
    <xf numFmtId="14" fontId="0" fillId="2" borderId="0" xfId="0" applyNumberFormat="1" applyFont="1" applyFill="1" applyAlignment="1">
      <alignment horizontal="left"/>
    </xf>
    <xf numFmtId="0" fontId="4" fillId="0" borderId="0" xfId="0" applyFont="1" applyAlignment="1">
      <alignment vertical="top" wrapText="1"/>
    </xf>
    <xf numFmtId="0" fontId="0" fillId="0" borderId="0" xfId="0" applyAlignment="1">
      <alignment vertical="top"/>
    </xf>
    <xf numFmtId="0" fontId="0" fillId="0" borderId="0" xfId="0" applyFont="1" applyAlignment="1" applyProtection="1">
      <alignment horizontal="left" vertical="top"/>
    </xf>
    <xf numFmtId="0" fontId="0" fillId="0" borderId="0" xfId="0" applyFont="1" applyAlignment="1" applyProtection="1">
      <alignment horizontal="center" wrapText="1"/>
    </xf>
    <xf numFmtId="0" fontId="0" fillId="0" borderId="0" xfId="0" applyFont="1" applyAlignment="1" applyProtection="1">
      <alignment horizontal="left" vertical="top" wrapText="1"/>
    </xf>
    <xf numFmtId="0" fontId="0" fillId="0" borderId="0" xfId="0" applyFont="1" applyAlignment="1">
      <alignment horizontal="left" vertical="top" wrapText="1"/>
    </xf>
    <xf numFmtId="0" fontId="0" fillId="0" borderId="0" xfId="0" applyFont="1" applyAlignment="1" applyProtection="1">
      <alignment horizontal="centerContinuous" vertical="top"/>
    </xf>
    <xf numFmtId="0" fontId="1" fillId="2" borderId="0" xfId="0" applyNumberFormat="1" applyFont="1" applyFill="1" applyAlignment="1" applyProtection="1">
      <alignment horizontal="centerContinuous" vertical="top"/>
    </xf>
    <xf numFmtId="0" fontId="0" fillId="2" borderId="0" xfId="0" applyNumberFormat="1" applyFont="1" applyFill="1" applyAlignment="1" applyProtection="1">
      <alignment horizontal="centerContinuous" vertical="top"/>
    </xf>
    <xf numFmtId="0" fontId="0" fillId="2" borderId="0" xfId="0" applyNumberFormat="1" applyFont="1" applyFill="1" applyAlignment="1" applyProtection="1">
      <alignment horizontal="left" vertical="top"/>
    </xf>
    <xf numFmtId="0" fontId="0" fillId="0" borderId="0" xfId="0" applyNumberFormat="1" applyFont="1" applyAlignment="1" applyProtection="1">
      <alignment horizontal="left" vertical="top"/>
    </xf>
    <xf numFmtId="0" fontId="1" fillId="0" borderId="0" xfId="0" applyNumberFormat="1" applyFont="1" applyAlignment="1" applyProtection="1">
      <alignment horizontal="left" vertical="top"/>
    </xf>
    <xf numFmtId="0" fontId="0" fillId="0" borderId="0" xfId="0" applyFont="1" applyAlignment="1" applyProtection="1">
      <alignment horizontal="left" vertical="center"/>
    </xf>
    <xf numFmtId="0" fontId="7" fillId="0" borderId="0" xfId="0" applyNumberFormat="1" applyFont="1" applyAlignment="1" applyProtection="1">
      <alignment horizontal="left" vertical="center"/>
    </xf>
    <xf numFmtId="0" fontId="0" fillId="0" borderId="0" xfId="0" applyNumberFormat="1" applyFont="1" applyAlignment="1" applyProtection="1">
      <alignment horizontal="left" vertical="center"/>
    </xf>
    <xf numFmtId="0" fontId="0" fillId="2" borderId="0" xfId="0" applyFont="1" applyFill="1" applyAlignment="1" applyProtection="1">
      <alignment horizontal="left" vertical="top"/>
    </xf>
    <xf numFmtId="0" fontId="0" fillId="0" borderId="0" xfId="0" applyNumberFormat="1" applyFont="1" applyAlignment="1" applyProtection="1">
      <alignment horizontal="center" wrapText="1"/>
    </xf>
    <xf numFmtId="0" fontId="0" fillId="0" borderId="0" xfId="0" applyNumberFormat="1" applyFont="1" applyAlignment="1" applyProtection="1">
      <alignment horizontal="left" vertical="top" wrapText="1"/>
    </xf>
    <xf numFmtId="0" fontId="0" fillId="0" borderId="0" xfId="0" applyNumberFormat="1" applyFont="1" applyAlignment="1">
      <alignment horizontal="left" vertical="top" wrapText="1"/>
    </xf>
    <xf numFmtId="0" fontId="17" fillId="3" borderId="9" xfId="0" applyNumberFormat="1" applyFont="1" applyFill="1" applyBorder="1" applyAlignment="1" applyProtection="1">
      <alignment horizontal="center" wrapText="1"/>
    </xf>
    <xf numFmtId="0" fontId="17" fillId="3" borderId="10" xfId="0" applyNumberFormat="1" applyFont="1" applyFill="1" applyBorder="1" applyAlignment="1" applyProtection="1">
      <alignment horizontal="center" wrapText="1"/>
    </xf>
    <xf numFmtId="0" fontId="17" fillId="3" borderId="11" xfId="0" applyNumberFormat="1" applyFont="1" applyFill="1" applyBorder="1" applyAlignment="1" applyProtection="1">
      <alignment horizontal="center" wrapText="1"/>
    </xf>
    <xf numFmtId="0" fontId="1" fillId="3" borderId="7" xfId="0" applyNumberFormat="1" applyFont="1" applyFill="1" applyBorder="1" applyAlignment="1" applyProtection="1">
      <alignment horizontal="centerContinuous" vertical="top"/>
    </xf>
    <xf numFmtId="0" fontId="1" fillId="3" borderId="6" xfId="0" applyNumberFormat="1" applyFont="1" applyFill="1" applyBorder="1" applyAlignment="1" applyProtection="1">
      <alignment horizontal="centerContinuous" vertical="top"/>
    </xf>
    <xf numFmtId="0" fontId="1" fillId="3" borderId="8" xfId="0" applyNumberFormat="1" applyFont="1" applyFill="1" applyBorder="1" applyAlignment="1" applyProtection="1">
      <alignment horizontal="centerContinuous" vertical="top"/>
    </xf>
    <xf numFmtId="0" fontId="1" fillId="3" borderId="12" xfId="0" applyNumberFormat="1" applyFont="1" applyFill="1" applyBorder="1" applyAlignment="1" applyProtection="1">
      <alignment horizontal="left" vertical="top"/>
    </xf>
    <xf numFmtId="0" fontId="17" fillId="3" borderId="13" xfId="0" applyNumberFormat="1" applyFont="1" applyFill="1" applyBorder="1" applyAlignment="1" applyProtection="1">
      <alignment horizontal="center" wrapText="1"/>
    </xf>
    <xf numFmtId="0" fontId="1" fillId="3" borderId="12" xfId="0" applyNumberFormat="1" applyFont="1" applyFill="1" applyBorder="1" applyAlignment="1" applyProtection="1">
      <alignment horizontal="center" vertical="top"/>
    </xf>
    <xf numFmtId="164" fontId="0" fillId="2" borderId="0" xfId="0" applyNumberFormat="1" applyFont="1" applyFill="1" applyAlignment="1" applyProtection="1">
      <alignment horizontal="left" vertical="top"/>
    </xf>
    <xf numFmtId="164" fontId="0" fillId="0" borderId="0" xfId="0" applyNumberFormat="1" applyFont="1" applyAlignment="1" applyProtection="1">
      <alignment horizontal="left" vertical="top"/>
    </xf>
    <xf numFmtId="164" fontId="1" fillId="3" borderId="8" xfId="0" applyNumberFormat="1" applyFont="1" applyFill="1" applyBorder="1" applyAlignment="1" applyProtection="1">
      <alignment horizontal="centerContinuous" vertical="top"/>
    </xf>
    <xf numFmtId="164" fontId="17" fillId="3" borderId="11" xfId="0" applyNumberFormat="1" applyFont="1" applyFill="1" applyBorder="1" applyAlignment="1" applyProtection="1">
      <alignment horizontal="center" wrapText="1"/>
    </xf>
    <xf numFmtId="164" fontId="0" fillId="5" borderId="0" xfId="0" applyNumberFormat="1" applyFont="1" applyFill="1" applyAlignment="1" applyProtection="1">
      <alignment horizontal="left" vertical="top" wrapText="1"/>
    </xf>
    <xf numFmtId="165" fontId="0" fillId="2" borderId="0" xfId="0" applyNumberFormat="1" applyFont="1" applyFill="1" applyAlignment="1" applyProtection="1">
      <alignment horizontal="left" vertical="top"/>
    </xf>
    <xf numFmtId="165" fontId="0" fillId="0" borderId="0" xfId="0" applyNumberFormat="1" applyFont="1" applyAlignment="1" applyProtection="1">
      <alignment horizontal="left" vertical="top"/>
    </xf>
    <xf numFmtId="165" fontId="1" fillId="3" borderId="7" xfId="0" applyNumberFormat="1" applyFont="1" applyFill="1" applyBorder="1" applyAlignment="1" applyProtection="1">
      <alignment horizontal="centerContinuous" vertical="top"/>
    </xf>
    <xf numFmtId="165" fontId="1" fillId="3" borderId="8" xfId="0" applyNumberFormat="1" applyFont="1" applyFill="1" applyBorder="1" applyAlignment="1" applyProtection="1">
      <alignment horizontal="centerContinuous" vertical="top"/>
    </xf>
    <xf numFmtId="165" fontId="17" fillId="3" borderId="9" xfId="0" applyNumberFormat="1" applyFont="1" applyFill="1" applyBorder="1" applyAlignment="1" applyProtection="1">
      <alignment horizontal="center" wrapText="1"/>
    </xf>
    <xf numFmtId="165" fontId="17" fillId="3" borderId="11" xfId="0" applyNumberFormat="1" applyFont="1" applyFill="1" applyBorder="1" applyAlignment="1" applyProtection="1">
      <alignment horizontal="center" wrapText="1"/>
    </xf>
    <xf numFmtId="0" fontId="17" fillId="2" borderId="0" xfId="0" applyNumberFormat="1" applyFont="1" applyFill="1" applyAlignment="1" applyProtection="1">
      <alignment horizontal="left" vertical="top"/>
    </xf>
    <xf numFmtId="14" fontId="17" fillId="2" borderId="0" xfId="0" applyNumberFormat="1" applyFont="1" applyFill="1" applyAlignment="1" applyProtection="1">
      <alignment horizontal="left" vertical="top"/>
    </xf>
    <xf numFmtId="0" fontId="7" fillId="0" borderId="0" xfId="0" applyNumberFormat="1" applyFont="1" applyAlignment="1" applyProtection="1">
      <alignment horizontal="left" vertical="top"/>
    </xf>
    <xf numFmtId="164" fontId="7" fillId="0" borderId="0" xfId="0" applyNumberFormat="1" applyFont="1" applyAlignment="1" applyProtection="1">
      <alignment horizontal="left" vertical="top"/>
    </xf>
    <xf numFmtId="165" fontId="7" fillId="0" borderId="0" xfId="0" applyNumberFormat="1" applyFont="1" applyAlignment="1" applyProtection="1">
      <alignment horizontal="left" vertical="top"/>
    </xf>
    <xf numFmtId="0" fontId="1" fillId="0" borderId="0" xfId="0" applyFont="1" applyAlignment="1" applyProtection="1">
      <alignment horizontal="left" vertical="top"/>
    </xf>
    <xf numFmtId="1" fontId="0" fillId="4" borderId="0" xfId="0" applyNumberFormat="1" applyFont="1" applyFill="1" applyAlignment="1" applyProtection="1">
      <alignment horizontal="left" vertical="top" wrapText="1"/>
    </xf>
    <xf numFmtId="1" fontId="0" fillId="5" borderId="0" xfId="0" applyNumberFormat="1" applyFont="1" applyFill="1" applyAlignment="1" applyProtection="1">
      <alignment horizontal="left" vertical="top" wrapText="1"/>
    </xf>
    <xf numFmtId="0" fontId="12" fillId="7" borderId="0" xfId="0" applyFont="1" applyFill="1"/>
    <xf numFmtId="0" fontId="1" fillId="2" borderId="0" xfId="0" applyFont="1" applyFill="1" applyAlignment="1" applyProtection="1">
      <alignment horizontal="centerContinuous" vertical="top"/>
    </xf>
    <xf numFmtId="0" fontId="0" fillId="2" borderId="0" xfId="0" applyFont="1" applyFill="1" applyAlignment="1" applyProtection="1">
      <alignment horizontal="centerContinuous" vertical="top"/>
    </xf>
    <xf numFmtId="0" fontId="1" fillId="2" borderId="0" xfId="0" applyFont="1" applyFill="1" applyAlignment="1" applyProtection="1">
      <alignment horizontal="centerContinuous" vertical="top" wrapText="1"/>
    </xf>
    <xf numFmtId="0" fontId="7" fillId="0" borderId="0" xfId="0" applyFont="1" applyAlignment="1" applyProtection="1">
      <alignment horizontal="left"/>
    </xf>
    <xf numFmtId="2" fontId="0" fillId="0" borderId="14" xfId="0" applyNumberFormat="1" applyBorder="1" applyAlignment="1">
      <alignment horizontal="center"/>
    </xf>
    <xf numFmtId="0" fontId="0" fillId="0" borderId="14" xfId="0" applyBorder="1" applyAlignment="1">
      <alignment horizontal="center"/>
    </xf>
    <xf numFmtId="0" fontId="0" fillId="0" borderId="14" xfId="0" applyBorder="1" applyAlignment="1">
      <alignment horizontal="left"/>
    </xf>
    <xf numFmtId="0" fontId="1" fillId="8" borderId="0" xfId="0" applyFont="1" applyFill="1" applyAlignment="1">
      <alignment horizontal="center"/>
    </xf>
    <xf numFmtId="0" fontId="11" fillId="3" borderId="2" xfId="0" applyNumberFormat="1" applyFont="1" applyFill="1" applyBorder="1" applyAlignment="1" applyProtection="1">
      <alignment horizontal="center" wrapText="1"/>
    </xf>
    <xf numFmtId="0" fontId="10" fillId="3" borderId="1" xfId="0" applyNumberFormat="1" applyFont="1" applyFill="1" applyBorder="1" applyAlignment="1" applyProtection="1">
      <alignment horizontal="center" wrapText="1"/>
    </xf>
    <xf numFmtId="1" fontId="11" fillId="3" borderId="1" xfId="0" applyNumberFormat="1" applyFont="1" applyFill="1" applyBorder="1" applyAlignment="1" applyProtection="1">
      <alignment horizontal="center" wrapText="1"/>
    </xf>
    <xf numFmtId="0" fontId="11" fillId="3" borderId="1" xfId="0" applyFont="1" applyFill="1" applyBorder="1" applyAlignment="1" applyProtection="1">
      <alignment horizontal="center" wrapText="1"/>
    </xf>
    <xf numFmtId="1" fontId="11" fillId="3" borderId="3" xfId="0" applyNumberFormat="1" applyFont="1" applyFill="1" applyBorder="1" applyAlignment="1" applyProtection="1">
      <alignment horizontal="center" wrapText="1"/>
    </xf>
    <xf numFmtId="0" fontId="0" fillId="3" borderId="0" xfId="0" applyFont="1" applyFill="1" applyAlignment="1" applyProtection="1">
      <alignment horizontal="center" wrapText="1"/>
    </xf>
    <xf numFmtId="14" fontId="0" fillId="0" borderId="0" xfId="0" applyNumberFormat="1" applyFont="1" applyAlignment="1">
      <alignment wrapText="1"/>
    </xf>
    <xf numFmtId="49" fontId="0" fillId="4" borderId="0" xfId="0" applyNumberFormat="1" applyFill="1" applyAlignment="1">
      <alignment horizontal="left" vertical="top" wrapText="1"/>
    </xf>
    <xf numFmtId="0" fontId="0" fillId="4" borderId="0" xfId="0" applyFill="1" applyAlignment="1">
      <alignment horizontal="left" vertical="top" wrapText="1"/>
    </xf>
    <xf numFmtId="164" fontId="0" fillId="4" borderId="0" xfId="0" applyNumberFormat="1" applyFill="1" applyAlignment="1">
      <alignment horizontal="left" vertical="top" wrapText="1"/>
    </xf>
    <xf numFmtId="166" fontId="0" fillId="4" borderId="0" xfId="0" applyNumberFormat="1" applyFill="1" applyAlignment="1">
      <alignment horizontal="left" vertical="top" wrapText="1"/>
    </xf>
    <xf numFmtId="1" fontId="0" fillId="4" borderId="0" xfId="0" applyNumberFormat="1" applyFill="1" applyAlignment="1">
      <alignment horizontal="left" vertical="top" wrapText="1"/>
    </xf>
    <xf numFmtId="0" fontId="0" fillId="4" borderId="15" xfId="0" applyFill="1" applyBorder="1" applyAlignment="1">
      <alignment horizontal="left" vertical="top" wrapText="1"/>
    </xf>
  </cellXfs>
  <cellStyles count="1">
    <cellStyle name="Normal" xfId="0" builtinId="0"/>
  </cellStyles>
  <dxfs count="49">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numFmt numFmtId="0" formatCode="General"/>
    </dxf>
    <dxf>
      <numFmt numFmtId="0" formatCode="General"/>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numFmt numFmtId="1" formatCode="0"/>
      <fill>
        <patternFill patternType="solid">
          <fgColor indexed="64"/>
          <bgColor rgb="FFEEECE1"/>
        </patternFill>
      </fill>
      <alignment horizontal="center" vertical="bottom" textRotation="0" wrapText="1" indent="0" justifyLastLine="0" shrinkToFit="0" readingOrder="0"/>
      <border diagonalUp="0" diagonalDown="0" outline="0">
        <left style="medium">
          <color indexed="64"/>
        </left>
        <right style="medium">
          <color indexed="64"/>
        </right>
        <top/>
        <bottom/>
      </border>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border outline="0">
        <bottom style="medium">
          <color indexed="64"/>
        </bottom>
      </border>
    </dxf>
    <dxf>
      <font>
        <b val="0"/>
        <i val="0"/>
        <strike val="0"/>
        <condense val="0"/>
        <extend val="0"/>
        <outline val="0"/>
        <shadow val="0"/>
        <u val="none"/>
        <vertAlign val="baseline"/>
        <sz val="11"/>
        <color rgb="FF000000"/>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border diagonalUp="0" diagonalDown="0" outline="0">
        <left style="medium">
          <color indexed="64"/>
        </left>
        <right style="medium">
          <color indexed="64"/>
        </right>
        <top/>
        <bottom/>
      </border>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4" formatCode="00000"/>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protection locked="0" hidden="0"/>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4284133</xdr:colOff>
      <xdr:row>14</xdr:row>
      <xdr:rowOff>144992</xdr:rowOff>
    </xdr:from>
    <xdr:to>
      <xdr:col>1</xdr:col>
      <xdr:colOff>5141383</xdr:colOff>
      <xdr:row>14</xdr:row>
      <xdr:rowOff>144992</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AE21B140-F21C-4E85-93AB-7A4534BBE787}"/>
            </a:ext>
          </a:extLst>
        </xdr:cNvPr>
        <xdr:cNvPicPr/>
      </xdr:nvPicPr>
      <xdr:blipFill>
        <a:blip xmlns:r="http://schemas.openxmlformats.org/officeDocument/2006/relationships" r:embed="rId1"/>
        <a:stretch>
          <a:fillRect/>
        </a:stretch>
      </xdr:blipFill>
      <xdr:spPr>
        <a:xfrm>
          <a:off x="5384800" y="5087409"/>
          <a:ext cx="857250" cy="0"/>
        </a:xfrm>
        <a:prstGeom prst="rect">
          <a:avLst/>
        </a:prstGeom>
      </xdr:spPr>
    </xdr:pic>
    <xdr:clientData/>
  </xdr:twoCellAnchor>
  <xdr:twoCellAnchor>
    <xdr:from>
      <xdr:col>1</xdr:col>
      <xdr:colOff>4762500</xdr:colOff>
      <xdr:row>15</xdr:row>
      <xdr:rowOff>76200</xdr:rowOff>
    </xdr:from>
    <xdr:to>
      <xdr:col>1</xdr:col>
      <xdr:colOff>5619750</xdr:colOff>
      <xdr:row>15</xdr:row>
      <xdr:rowOff>742950</xdr:rowOff>
    </xdr:to>
    <xdr:pic>
      <xdr:nvPicPr>
        <xdr:cNvPr id="3" name="Picture 2" descr="Trangle containing an excalation poitnt to draw attentio to text in this cell (B9)" title="Attention Triangle">
          <a:extLst>
            <a:ext uri="{FF2B5EF4-FFF2-40B4-BE49-F238E27FC236}">
              <a16:creationId xmlns:a16="http://schemas.microsoft.com/office/drawing/2014/main" id="{89876F2C-B715-49BF-B4A9-1E0290FC81AB}"/>
            </a:ext>
          </a:extLst>
        </xdr:cNvPr>
        <xdr:cNvPicPr/>
      </xdr:nvPicPr>
      <xdr:blipFill>
        <a:blip xmlns:r="http://schemas.openxmlformats.org/officeDocument/2006/relationships" r:embed="rId1"/>
        <a:stretch>
          <a:fillRect/>
        </a:stretch>
      </xdr:blipFill>
      <xdr:spPr>
        <a:xfrm>
          <a:off x="4762500" y="6172200"/>
          <a:ext cx="857250" cy="660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2EA251-D531-4E44-B45F-C4979E668C4A}" name="Table1" displayName="Table1" ref="B12:P223" totalsRowShown="0" headerRowDxfId="48" dataDxfId="47">
  <autoFilter ref="B12:P223" xr:uid="{432EA251-D531-4E44-B45F-C4979E668C4A}"/>
  <tableColumns count="15">
    <tableColumn id="1" xr3:uid="{C6DD5A3B-E1C3-4485-90F1-A1A603B71AD4}" name="Site Record No._x000a_(Field value will automatically generate if a value is not entered.)" dataDxfId="46">
      <calculatedColumnFormula>IF(C13="","",ROW(B13)-23)</calculatedColumnFormula>
    </tableColumn>
    <tableColumn id="2" xr3:uid="{7C74E9CB-DA9E-48F7-B188-838183FA8BB8}" name="Company Name_x000a_(§60.5422b(b)(1), §60.5422b(c)(1), §60.5422c(b)(1), §60.5422c(c)(1))" dataDxfId="45"/>
    <tableColumn id="3" xr3:uid="{6A25CE43-71B9-46D3-9A10-358489A6F714}" name="Facility Site Name_x000a_(§60.5422b(b)(1), §60.5422b(c)(1), §60.5422c(b)(1), §60.5422c(c)(1))" dataDxfId="44"/>
    <tableColumn id="4" xr3:uid="{516357AA-4269-43D2-9AF6-8094D44A58C6}" name="Address of Affected Facility_x000a_(§60.5422b(b)(1), §60.5422b(c)(1), §60.5422c(b)(1), §60.5422c(c)(1))" dataDxfId="43"/>
    <tableColumn id="5" xr3:uid="{EEF81CED-2499-401F-9DDA-A74FE27F9EA2}" name="Address 2" dataDxfId="42"/>
    <tableColumn id="6" xr3:uid="{49697A7B-8610-44F0-A1D6-4FF5BAF0FCBB}" name="City_x000a_(§60.5422b(b)(1), §60.5422b(c)(1), §60.5422c(b)(1), §60.5422c(c)(1))" dataDxfId="41"/>
    <tableColumn id="7" xr3:uid="{D13FFA09-804F-4A1A-A5C0-115DC2B6880F}" name="County_x000a_(§60.5422b(b)(1), §60.5422b(c)(1), §60.5422c(b)(1), §60.5422c(c)(1))" dataDxfId="40"/>
    <tableColumn id="8" xr3:uid="{9BCE5DF1-CDF6-4C6B-A2CB-60986EDBCF16}" name="State Abbreviation_x000a_(§60.5422b(b)(1), §60.5422b(c)(1), §60.5422c(b)(1), §60.5422c(c)(1))_x000a_(Select from dropdown list)" dataDxfId="39"/>
    <tableColumn id="9" xr3:uid="{1269C9B3-48D2-493A-A5E8-7E532286F2BE}" name="Zip Code_x000a_(§60.5422b(b)(1), §60.5422b(c)(1), §60.5422c(b)(1), §60.5422c(c)(1))" dataDxfId="38"/>
    <tableColumn id="10" xr3:uid="{6211ABE1-96F8-4219-9F73-D947EEE5584E}" name="Responsible Agency Facility ID_x000a_(State Facility Identifier)" dataDxfId="37"/>
    <tableColumn id="11" xr3:uid="{AF3F754D-941B-4C56-B8CB-62DDED8776CC}" name="Beginning Date of Reporting Period_x000a_(§60.5422b(b)(1), §60.5422b(c)(1), §60.5422c(b)(1), §60.5422c(c)(1))" dataDxfId="36"/>
    <tableColumn id="12" xr3:uid="{CED6F054-CA68-4094-B661-C311EB4D0787}" name="Ending Date of Reporting Period_x000a_(§60.5422b(b)(1), §60.5422b(c)(1), §60.5422c(b)(1), §60.5422c(c)(1)) " dataDxfId="35"/>
    <tableColumn id="13" xr3:uid="{40F9AC25-C107-4CD5-B29B-E5BCBDBBA8DB}" name="Dates of Process Unit Shutdowns During the Reporting Period_x000a_(§60.5422b(b)(2)(vi), §60.5422b(c)(4), §60.5422c(b)(1), §60.5422c(c)(1))" dataDxfId="34"/>
    <tableColumn id="14" xr3:uid="{8F8397EE-A656-4F1A-BF90-4A2B2828EFEC}" name="Please enter any additional information." dataDxfId="33"/>
    <tableColumn id="15" xr3:uid="{46872260-2E30-4B62-A6CF-981B69259928}" name="Enter associated file name reference. " dataDxfId="32"/>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D056737-3E55-48C8-8CB1-1BAD65DF650F}" name="Table3" displayName="Table3" ref="B12:H1023" totalsRowShown="0" headerRowDxfId="31" dataDxfId="29" headerRowBorderDxfId="30">
  <autoFilter ref="B12:H1023" xr:uid="{6D056737-3E55-48C8-8CB1-1BAD65DF650F}"/>
  <tableColumns count="7">
    <tableColumn id="1" xr3:uid="{360F3638-3D5C-4BA2-9308-0BB344F0861B}" name="Site Record No. _x000a_(Select from dropdown list)" dataDxfId="28"/>
    <tableColumn id="2" xr3:uid="{C145319A-7EBA-416A-8363-DE443D1EA9B9}" name="Process unit Identification_x000a_(§60.5422b(b)(2)(i), §60.5422c(b)(2)(i))" dataDxfId="27"/>
    <tableColumn id="3" xr3:uid="{8DF8D0DD-EC92-4324-8D38-F01A37120620}" name="Is this a revision of previously submitted information?_x000a_(§60.5422b(c)(5), §60.5422c(c)(5))" dataDxfId="26"/>
    <tableColumn id="4" xr3:uid="{3D37F0C9-40DF-41FB-AF2A-E648CC53CCE0}" name="Number of valves subject to the monitoring requirements of §60.5400b(b) and §60.5401b(f) or §60.5400c(b) and §60.5401c(f)_x000a_(§60.5422b(b)(2)(ii), §60.5422b(c)(5), §60.5422c(b)(2)(ii), §60.5422c(c)(5))" dataDxfId="25"/>
    <tableColumn id="5" xr3:uid="{E54F48E0-48AB-4FA8-BE30-3EE5773EDAE6}" name="Number of pumps subject to the monitoring requirements of §60.5400b(b) and §60.5401b(b) or §60.5400c(b) and §60.5401c(b)_x000a_(§60.5422b(b)(2)(iii), §60.5422b(c)(5), §60.5422c(b)(2)(iii), §60.5422c(c)(5))" dataDxfId="24"/>
    <tableColumn id="6" xr3:uid="{4EBB8A6A-8E05-4DFD-BE7D-01BA81E336DE}" name="Number of connectors subject to the monitoring requirements of §60.5400b(b) and §60.5401b(h) or §60.5400c(b) and §60.5401c(h)_x000a_(§60.5422b(b)(2)(iv), §60.5422b(c)(5), §60.5422c(b)(2)(iv), §60.5422c(c)(5))" dataDxfId="23"/>
    <tableColumn id="7" xr3:uid="{74AB3C23-BAAA-4E75-8480-7A6A0E65292F}" name="Number of pressure relief devices subject to the monitoring requirements of §60.5400b(b) and §60.5401b(c) or §60.5400c(b) and §60.5401c(c)_x000a_(§60.5422b(b)(2)(v), §60.5422b(c)(5), §60.5422c(b)(2)(v), §60.5422c(c)(5))" dataDxfId="22"/>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CF71E66-6FEC-49DB-AAEF-44BB1120DE55}" name="Table4" displayName="Table4" ref="B12:S6023" totalsRowShown="0" headerRowDxfId="21" dataDxfId="20">
  <autoFilter ref="B12:S6023" xr:uid="{ECF71E66-6FEC-49DB-AAEF-44BB1120DE55}"/>
  <tableColumns count="18">
    <tableColumn id="1" xr3:uid="{298DA30C-6156-4203-B3CF-A02EFC9A923D}" name="Site Record No._x000a_(Select from dropdown list)" dataDxfId="19"/>
    <tableColumn id="2" xr3:uid="{55F8F670-F592-4B06-AAAA-C6C000D2AAE0}" name="Process unit Identification_x000a_(§60.5422b(b)(2)(i), §60.5422b(c)(2), §60.5422c(b)(2)(i), §60.5422c(c)(2))" dataDxfId="18"/>
    <tableColumn id="3" xr3:uid="{0C194FC6-E2DC-49A0-A289-C87D13B5240F}" name="Month Identification_x000a_(§60.5422b(b)(2)(vi), §60.5422b(c)(3), §60.5422c(b)(2)(vi), §60.5422c(c)(3))_x000a_(Select from dropdown list)" dataDxfId="17"/>
    <tableColumn id="4" xr3:uid="{4516B7E7-382C-4565-B4D1-699FFC133EB3}" name="Number of valves for which leaks were detected as described in §60.5400b(b), §60.5401b(f), §60.5400c(b), or §60.5401c(f)_x000a_(§60.5422b(b)(2)(vi), §60.5422b(c)(3)(i), §60.5422c(b)(2)(vi), §60.5422c(c)(3)(i))" dataDxfId="16"/>
    <tableColumn id="5" xr3:uid="{49789EAE-C45C-44D0-9A99-C85513DC2F58}" name="Number of valves for which leaks were not repaired as required in §60.5400b(h), §60.5401b(i), §60.5400c(h), or §60.5401c(i)_x000a_(§60.5422b(b)(2)(vi), §60.5422b(c)(3)(ii), §60.5422c(b)(2)(vi), §60.5422c(c)(3)(ii))" dataDxfId="15"/>
    <tableColumn id="17" xr3:uid="{346F6C2C-2F6A-48E0-8442-8EB3867EA812}" name="Number of instances where it was technically infeasible to replace leaking valves with low-e valves or repack existing valves with low-e packing technology_x000a_(§60.5422b(b)(2)(vi), §60.5422b(c)(3)(ii), §60.5422c(b)(2)(vi), §60.5422c(c)(3)(ii))" dataDxfId="1"/>
    <tableColumn id="6" xr3:uid="{9599EB56-D430-439F-9440-B47E72F9C555}" name="Number of pumps for which leaks were detected as described §60.5400b(b), §60.5401b(b), §60.5400c(b), or §60.5401c(b)_x000a_(§60.5422b(b)(2)(vi), §60.5422b(c)(3)(iii), §60.5422c(b)(2)(vi), §60.5422c(c)(3)(iii))" dataDxfId="14"/>
    <tableColumn id="7" xr3:uid="{8ED4ABCF-A40E-462C-8F8A-3C4B4358CE88}" name="Number of pumps for which leaks were not repaired as required in §60.5400b(h), §60.5401b(i), §60.5400c(h), or §60.5401c(i)_x000a_(§60.5422b(b)(2)(vi), §60.5422b(c)(3)(iv), §60.5422c(b)(2)(vi), §60.5422c(c)(3)(iv))" dataDxfId="13"/>
    <tableColumn id="8" xr3:uid="{BE6ED4D6-A39C-4B0C-89F1-66311BC330F1}" name="Number of connectors for which leaks were detected as described in §60.5400b(b), §60.5401b(h), §60.5400c(b), or §60.5401c(h)_x000a_(§60.5422b(b)(2)(vi), §60.5422b(c)(3)(v), §60.5422c(b)(2)(vi), §60.5422c(c)(3)(v))" dataDxfId="12"/>
    <tableColumn id="9" xr3:uid="{3BCC26AB-F863-4C99-B74B-FDA0685327EE}" name="Number of connectors for which leaks were not repaired as required in §60.5400b(h), §60.5401b(i), §60.5400c(h), or §60.5401c(i)_x000a_(§60.5422b(b)(2)(vi), §60.5422b(c)(3)(vi), §60.5422c(b)(2)(vi), §60.5422c(c)(3)(vi))" dataDxfId="11"/>
    <tableColumn id="10" xr3:uid="{30332DE7-8419-4AB6-9751-ED6BF6A67B88}" name="Number of pressure relief devices for which leaks were detected as described in §60.5400b(b), §60.5401b(c), §60.5400c(b), or §60.5401c(c)_x000a_(§60.5422b(b)(2)(vi), §60.5422b(c)(3)(vii), §60.5422c(b)(2)(vi), §60.5422c(c)(3)(vii))" dataDxfId="10"/>
    <tableColumn id="11" xr3:uid="{699341CC-3DDD-4E78-8023-68E0466C8381}" name="Number of pressure relief devices for which leaks were not repaired as required in §60.5400b(h), §60.5401b(i), §60.5400c(h), or §60.5401c(i)_x000a_(§60.5422b(b)(2)(vi), §60.5422b(c)(3)(viii), §60.5422c(b)(2)(vi), §60.5422c(c)(3)(viii))" dataDxfId="9"/>
    <tableColumn id="12" xr3:uid="{C82E7DC5-75F9-435D-A3EA-FDE15F7EAD29}" name="Number of open-ended valves or lines for which leaks were detected as described in §60.5400b(e), §60.5401b(d), §60.5400c(e), or §60.5401c(d)_x000a_(§60.5422b(b)(2)(vi), §60.5422b(c)(3)(ix), §60.5422c(b)(2)(vi), §60.5422c(c)(3)(ix))" dataDxfId="8"/>
    <tableColumn id="13" xr3:uid="{53A4F6C2-C3BA-4B30-A301-C4B7CD7C23D6}" name="Number of open-ended valves or lines for which leaks were not repaired as required in §60.5400b(h), §60.5401b(i), §60.5400c(h), or §60.5401c(i)_x000a_(§60.5422b(b)(2)(vi), §60.5422b(c)(3)(x), §60.5422c(b)(2)(vi), §60.5422c(c)(3)(x))" dataDxfId="7"/>
    <tableColumn id="14" xr3:uid="{BF6C08EE-4EB4-4B0A-8699-F44A062FDE4B}" name="Number of pumps, valves, or connectors in heavy liquid service or pressure relief device in light liquid or heavy liquid service for which leaks were detected as described in §60.5400b(g), §60.5401b(g), §60.5400c(g), or §60.5401c(g)_x000a_(§60.5422b-c(b)(2)(vi)" dataDxfId="6"/>
    <tableColumn id="15" xr3:uid="{B2A53397-7D00-4C5B-823B-8400C111D037}" name="Number of pumps, valves, or connectors in heavy liquid service or pressure relief device in light liquid or heavy liquid service for which leaks were not repaired as required in §60.5400b(h), §60.5401b(i), §60.5400c(h), or §60.5401c(i)_x000a_((60.5422b-c(b)(2))" dataDxfId="5"/>
    <tableColumn id="18" xr3:uid="{5A5617B3-EC41-43BF-8B3D-8A6A7B373552}" name="Reason why it was technically infeasible to replace leaking valves with low-e valves or repack existing valves with low-e packing technology_x000a_(§60.5422b(b)(2)(vi), §60.5422b(c)(3)(ii), §60.5422c(b)(2)(vi), §60.5422c(c)(3)(ii))" dataDxfId="0"/>
    <tableColumn id="16" xr3:uid="{27998415-D6AF-4C9C-B0DC-2D7B379E65A4}" name="The facts that explain each delay of repair and, where appropriate, why a process unit shutdown was technically infeasible_x000a_(§60.5422b(b)(2)(vi), §60.5422b(c)(3)(xiii), §60.5422c(b)(2)(vi), §60.5422c(c)(3)(xiii))" dataDxfId="4"/>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C0F779D-4977-408A-8C84-D84168872398}" name="Table2" displayName="Table2" ref="A1:C201" totalsRowShown="0">
  <autoFilter ref="A1:C201" xr:uid="{7C0F779D-4977-408A-8C84-D84168872398}"/>
  <tableColumns count="3">
    <tableColumn id="1" xr3:uid="{FD48F18C-8227-48A7-AA0E-8D6222CB5805}" name="Site"/>
    <tableColumn id="2" xr3:uid="{BEC35154-575B-455B-A6D2-0B74D41ED066}" name="Num" dataDxfId="3">
      <calculatedColumnFormula>IF(A2="","",MAX(B1:B$1)+1)</calculatedColumnFormula>
    </tableColumn>
    <tableColumn id="3" xr3:uid="{F4E1DF15-01AF-449A-97E8-013DC7BAA7BC}" name="SiteList" dataDxfId="2">
      <calculatedColumnFormula>+IFERROR(INDEX($A$2:$A$201,MATCH(ROW()-ROW($C$1),$B$2:$B$201,0)),"")</calculatedColumnFormula>
    </tableColumn>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348EB-6E8B-4BE4-9A62-0150A2AE522F}">
  <sheetPr codeName="Sheet16"/>
  <dimension ref="A1:R165"/>
  <sheetViews>
    <sheetView showGridLines="0" tabSelected="1" topLeftCell="B1" zoomScale="90" zoomScaleNormal="90" workbookViewId="0">
      <selection activeCell="B1" sqref="B1"/>
    </sheetView>
  </sheetViews>
  <sheetFormatPr defaultColWidth="0" defaultRowHeight="14.45" customHeight="1" zeroHeight="1" x14ac:dyDescent="0.25"/>
  <cols>
    <col min="1" max="1" width="15.7109375" hidden="1" customWidth="1"/>
    <col min="2" max="2" width="154.28515625" customWidth="1"/>
    <col min="3" max="4" width="10.85546875" hidden="1" customWidth="1"/>
    <col min="5" max="18" width="0" hidden="1" customWidth="1"/>
    <col min="19" max="16384" width="9.140625" hidden="1"/>
  </cols>
  <sheetData>
    <row r="1" spans="1:15" s="2" customFormat="1" ht="25.5" customHeight="1" x14ac:dyDescent="0.25">
      <c r="A1" s="13" t="s">
        <v>0</v>
      </c>
      <c r="B1" s="13"/>
      <c r="C1" s="1"/>
      <c r="D1" s="1"/>
      <c r="E1"/>
      <c r="F1"/>
    </row>
    <row r="2" spans="1:15" s="2" customFormat="1" ht="15" x14ac:dyDescent="0.25">
      <c r="A2" s="17" t="s">
        <v>1</v>
      </c>
      <c r="B2" s="36" t="s">
        <v>30</v>
      </c>
      <c r="C2"/>
      <c r="D2"/>
      <c r="E2"/>
      <c r="F2"/>
    </row>
    <row r="3" spans="1:15" s="2" customFormat="1" ht="15" x14ac:dyDescent="0.25">
      <c r="A3" s="37" t="s">
        <v>2</v>
      </c>
      <c r="B3" s="38" t="s">
        <v>29</v>
      </c>
      <c r="C3"/>
      <c r="D3"/>
      <c r="E3"/>
      <c r="F3"/>
    </row>
    <row r="4" spans="1:15" s="2" customFormat="1" ht="15" x14ac:dyDescent="0.25">
      <c r="A4" s="37" t="s">
        <v>3</v>
      </c>
      <c r="B4" s="39" t="s">
        <v>4</v>
      </c>
      <c r="C4"/>
      <c r="D4"/>
      <c r="E4"/>
      <c r="F4"/>
    </row>
    <row r="5" spans="1:15" s="2" customFormat="1" ht="15" x14ac:dyDescent="0.25">
      <c r="A5" s="37" t="s">
        <v>5</v>
      </c>
      <c r="B5" s="40">
        <v>45348</v>
      </c>
      <c r="C5"/>
      <c r="D5"/>
      <c r="E5"/>
      <c r="F5"/>
    </row>
    <row r="6" spans="1:15" s="2" customFormat="1" ht="60" x14ac:dyDescent="0.25">
      <c r="A6" s="3"/>
      <c r="B6" s="103" t="s">
        <v>187</v>
      </c>
    </row>
    <row r="7" spans="1:15" s="2" customFormat="1" ht="12.75" x14ac:dyDescent="0.2"/>
    <row r="8" spans="1:15" ht="75.599999999999994" customHeight="1" x14ac:dyDescent="0.25">
      <c r="A8" s="4" t="s">
        <v>6</v>
      </c>
      <c r="B8" s="5" t="s">
        <v>185</v>
      </c>
      <c r="C8" s="6"/>
      <c r="D8" s="6"/>
      <c r="E8" s="6"/>
      <c r="F8" s="6"/>
      <c r="G8" s="6"/>
      <c r="H8" s="6"/>
      <c r="I8" s="6"/>
      <c r="J8" s="6"/>
      <c r="K8" s="6"/>
      <c r="L8" s="6"/>
      <c r="M8" s="6"/>
      <c r="N8" s="6"/>
      <c r="O8" s="6"/>
    </row>
    <row r="9" spans="1:15" ht="25.5" customHeight="1" x14ac:dyDescent="0.25">
      <c r="A9" s="4"/>
      <c r="B9" s="5" t="s">
        <v>150</v>
      </c>
      <c r="C9" s="6"/>
      <c r="D9" s="6"/>
      <c r="E9" s="6"/>
      <c r="F9" s="6"/>
      <c r="G9" s="6"/>
      <c r="H9" s="6"/>
      <c r="I9" s="6"/>
      <c r="J9" s="6"/>
      <c r="K9" s="6"/>
      <c r="L9" s="6"/>
      <c r="M9" s="6"/>
      <c r="N9" s="6"/>
      <c r="O9" s="6"/>
    </row>
    <row r="10" spans="1:15" ht="29.1" customHeight="1" x14ac:dyDescent="0.25">
      <c r="A10" s="4"/>
      <c r="B10" s="7" t="s">
        <v>28</v>
      </c>
      <c r="C10" s="6"/>
      <c r="D10" s="6"/>
      <c r="E10" s="6"/>
      <c r="F10" s="6"/>
      <c r="G10" s="6"/>
      <c r="H10" s="6"/>
      <c r="I10" s="6"/>
      <c r="J10" s="6"/>
      <c r="K10" s="6"/>
      <c r="L10" s="6"/>
      <c r="M10" s="6"/>
      <c r="N10" s="6"/>
      <c r="O10" s="6"/>
    </row>
    <row r="11" spans="1:15" ht="75" x14ac:dyDescent="0.25">
      <c r="A11" s="4"/>
      <c r="B11" s="7" t="s">
        <v>186</v>
      </c>
      <c r="C11" s="6"/>
      <c r="D11" s="6"/>
      <c r="E11" s="6"/>
      <c r="F11" s="6"/>
      <c r="G11" s="6"/>
      <c r="H11" s="6"/>
      <c r="I11" s="6"/>
      <c r="J11" s="6"/>
      <c r="K11" s="6"/>
      <c r="L11" s="6"/>
      <c r="M11" s="6"/>
      <c r="N11" s="6"/>
      <c r="O11" s="6"/>
    </row>
    <row r="12" spans="1:15" ht="67.5" customHeight="1" x14ac:dyDescent="0.25">
      <c r="A12" s="4"/>
      <c r="B12" s="14" t="s">
        <v>151</v>
      </c>
      <c r="C12" s="6"/>
      <c r="D12" s="6"/>
      <c r="E12" s="6"/>
      <c r="F12" s="6"/>
      <c r="G12" s="6"/>
      <c r="H12" s="6"/>
      <c r="I12" s="6"/>
      <c r="J12" s="6"/>
      <c r="K12" s="6"/>
      <c r="L12" s="6"/>
      <c r="M12" s="6"/>
      <c r="N12" s="6"/>
      <c r="O12" s="6"/>
    </row>
    <row r="13" spans="1:15" ht="15" x14ac:dyDescent="0.25">
      <c r="A13" s="4"/>
      <c r="B13" s="7" t="s">
        <v>31</v>
      </c>
      <c r="C13" s="6"/>
      <c r="D13" s="6"/>
      <c r="E13" s="6"/>
      <c r="F13" s="6"/>
      <c r="G13" s="6"/>
      <c r="H13" s="6"/>
      <c r="I13" s="6"/>
      <c r="J13" s="6"/>
      <c r="K13" s="6"/>
      <c r="L13" s="6"/>
      <c r="M13" s="6"/>
      <c r="N13" s="6"/>
      <c r="O13" s="6"/>
    </row>
    <row r="14" spans="1:15" ht="62.1" customHeight="1" x14ac:dyDescent="0.25">
      <c r="A14" s="4"/>
      <c r="B14" s="8" t="s">
        <v>7</v>
      </c>
      <c r="C14" s="6"/>
      <c r="D14" s="6"/>
      <c r="E14" s="6"/>
      <c r="F14" s="6"/>
      <c r="G14" s="6"/>
      <c r="H14" s="6"/>
      <c r="I14" s="6"/>
      <c r="J14" s="6"/>
      <c r="K14" s="6"/>
      <c r="L14" s="6"/>
      <c r="M14" s="6"/>
      <c r="N14" s="6"/>
      <c r="O14" s="6"/>
    </row>
    <row r="15" spans="1:15" ht="105" x14ac:dyDescent="0.25">
      <c r="A15" s="4"/>
      <c r="B15" s="8" t="s">
        <v>8</v>
      </c>
      <c r="C15" s="6"/>
      <c r="D15" s="6"/>
      <c r="E15" s="6"/>
      <c r="F15" s="6"/>
      <c r="G15" s="6"/>
      <c r="H15" s="6"/>
      <c r="I15" s="6"/>
      <c r="J15" s="6"/>
      <c r="K15" s="6"/>
      <c r="L15" s="6"/>
      <c r="M15" s="6"/>
      <c r="N15" s="6"/>
      <c r="O15" s="6"/>
    </row>
    <row r="16" spans="1:15" ht="90" x14ac:dyDescent="0.25">
      <c r="A16" s="4"/>
      <c r="B16" s="9" t="s">
        <v>226</v>
      </c>
      <c r="C16" s="6"/>
      <c r="D16" s="6"/>
      <c r="E16" s="6"/>
      <c r="F16" s="6"/>
      <c r="G16" s="6"/>
      <c r="H16" s="6"/>
      <c r="I16" s="6"/>
      <c r="J16" s="6"/>
      <c r="K16" s="6"/>
      <c r="L16" s="6"/>
      <c r="M16" s="6"/>
      <c r="N16" s="6"/>
      <c r="O16" s="6"/>
    </row>
    <row r="17" spans="1:18" ht="63" customHeight="1" x14ac:dyDescent="0.25">
      <c r="A17" s="4" t="s">
        <v>6</v>
      </c>
      <c r="B17" s="8" t="s">
        <v>9</v>
      </c>
      <c r="C17" s="10"/>
      <c r="D17" s="10"/>
      <c r="E17" s="10"/>
      <c r="F17" s="10"/>
      <c r="G17" s="10"/>
      <c r="H17" s="10"/>
      <c r="I17" s="10"/>
      <c r="J17" s="10"/>
      <c r="K17" s="10"/>
      <c r="L17" s="10"/>
      <c r="M17" s="10"/>
      <c r="N17" s="10"/>
      <c r="O17" s="10"/>
    </row>
    <row r="18" spans="1:18" ht="21.95" customHeight="1" x14ac:dyDescent="0.25">
      <c r="A18" s="4"/>
      <c r="B18" s="11" t="s">
        <v>32</v>
      </c>
      <c r="C18" s="10"/>
      <c r="D18" s="10"/>
      <c r="E18" s="10"/>
      <c r="F18" s="10"/>
      <c r="G18" s="10"/>
      <c r="H18" s="10"/>
      <c r="I18" s="10"/>
      <c r="J18" s="10"/>
      <c r="K18" s="10"/>
      <c r="L18" s="10"/>
      <c r="M18" s="10"/>
      <c r="N18" s="10"/>
      <c r="O18" s="10"/>
    </row>
    <row r="19" spans="1:18" s="11" customFormat="1" ht="45" x14ac:dyDescent="0.25">
      <c r="B19" s="15" t="s">
        <v>10</v>
      </c>
    </row>
    <row r="20" spans="1:18" ht="52.5" customHeight="1" x14ac:dyDescent="0.25">
      <c r="A20" s="4"/>
      <c r="B20" s="11" t="s">
        <v>33</v>
      </c>
      <c r="C20" s="10"/>
      <c r="D20" s="10"/>
      <c r="E20" s="10"/>
      <c r="F20" s="10"/>
      <c r="G20" s="10"/>
      <c r="H20" s="10"/>
      <c r="I20" s="10"/>
      <c r="J20" s="10"/>
      <c r="K20" s="10"/>
      <c r="L20" s="10"/>
      <c r="M20" s="10"/>
      <c r="N20" s="10"/>
      <c r="O20" s="10"/>
    </row>
    <row r="21" spans="1:18" ht="45" x14ac:dyDescent="0.25">
      <c r="A21" s="4"/>
      <c r="B21" s="8" t="s">
        <v>34</v>
      </c>
      <c r="C21" s="10"/>
      <c r="D21" s="10"/>
      <c r="E21" s="10"/>
      <c r="F21" s="10"/>
      <c r="G21" s="10"/>
      <c r="H21" s="10"/>
      <c r="I21" s="10"/>
      <c r="J21" s="10"/>
      <c r="K21" s="10"/>
      <c r="L21" s="10"/>
      <c r="M21" s="10"/>
      <c r="N21" s="10"/>
      <c r="O21" s="10"/>
    </row>
    <row r="22" spans="1:18" ht="75" x14ac:dyDescent="0.25">
      <c r="A22" s="4"/>
      <c r="B22" s="8" t="s">
        <v>35</v>
      </c>
      <c r="C22" s="10"/>
      <c r="D22" s="10"/>
      <c r="E22" s="10"/>
      <c r="F22" s="10"/>
      <c r="G22" s="10"/>
      <c r="H22" s="10"/>
      <c r="I22" s="10"/>
      <c r="J22" s="10"/>
      <c r="K22" s="10"/>
      <c r="L22" s="10"/>
      <c r="M22" s="10"/>
      <c r="N22" s="10"/>
      <c r="O22" s="10"/>
    </row>
    <row r="23" spans="1:18" ht="30.6" customHeight="1" x14ac:dyDescent="0.25">
      <c r="A23" s="4"/>
      <c r="B23" s="16" t="s">
        <v>36</v>
      </c>
      <c r="C23" s="10"/>
      <c r="D23" s="10"/>
      <c r="E23" s="10"/>
      <c r="F23" s="10"/>
      <c r="G23" s="10"/>
      <c r="H23" s="10"/>
      <c r="I23" s="10"/>
      <c r="J23" s="10"/>
      <c r="K23" s="10"/>
      <c r="L23" s="10"/>
      <c r="M23" s="10"/>
      <c r="N23" s="10"/>
      <c r="O23" s="10"/>
    </row>
    <row r="24" spans="1:18" ht="51" customHeight="1" x14ac:dyDescent="0.25">
      <c r="A24" s="4"/>
      <c r="B24" s="15" t="s">
        <v>37</v>
      </c>
      <c r="C24" s="10"/>
      <c r="D24" s="10"/>
      <c r="E24" s="10"/>
      <c r="F24" s="10"/>
      <c r="G24" s="10"/>
      <c r="H24" s="10"/>
      <c r="I24" s="10"/>
      <c r="J24" s="10"/>
      <c r="K24" s="10"/>
      <c r="L24" s="10"/>
      <c r="M24" s="10"/>
      <c r="N24" s="10"/>
      <c r="O24" s="10"/>
    </row>
    <row r="25" spans="1:18" s="42" customFormat="1" ht="29.1" customHeight="1" x14ac:dyDescent="0.25">
      <c r="A25" s="41" t="s">
        <v>6</v>
      </c>
      <c r="B25" s="12" t="s">
        <v>38</v>
      </c>
      <c r="C25" s="10"/>
      <c r="D25" s="10"/>
      <c r="E25" s="10"/>
      <c r="F25" s="10"/>
      <c r="G25" s="10"/>
      <c r="H25" s="10"/>
      <c r="I25" s="10"/>
      <c r="J25" s="10"/>
      <c r="K25" s="10"/>
      <c r="L25" s="10"/>
      <c r="M25" s="10"/>
      <c r="N25" s="10"/>
      <c r="O25" s="10"/>
    </row>
    <row r="26" spans="1:18" ht="15" hidden="1" x14ac:dyDescent="0.25">
      <c r="A26" s="12"/>
      <c r="B26" s="12"/>
      <c r="C26" s="12"/>
      <c r="D26" s="12"/>
      <c r="E26" s="12"/>
      <c r="F26" s="12"/>
      <c r="G26" s="12"/>
      <c r="H26" s="12"/>
      <c r="I26" s="12"/>
      <c r="J26" s="12"/>
      <c r="K26" s="12"/>
      <c r="L26" s="12"/>
      <c r="M26" s="12"/>
      <c r="N26" s="12"/>
      <c r="O26" s="12"/>
      <c r="P26" s="12"/>
      <c r="Q26" s="12"/>
      <c r="R26" s="12"/>
    </row>
    <row r="27" spans="1:18" ht="15" hidden="1" x14ac:dyDescent="0.25">
      <c r="A27" s="12"/>
      <c r="B27" s="12"/>
      <c r="C27" s="12"/>
      <c r="D27" s="12"/>
      <c r="E27" s="12"/>
      <c r="F27" s="12"/>
      <c r="G27" s="12"/>
      <c r="H27" s="12"/>
      <c r="I27" s="12"/>
      <c r="J27" s="12"/>
      <c r="K27" s="12"/>
      <c r="L27" s="12"/>
      <c r="M27" s="12"/>
      <c r="N27" s="12"/>
      <c r="O27" s="12"/>
      <c r="P27" s="12"/>
      <c r="Q27" s="12"/>
      <c r="R27" s="12"/>
    </row>
    <row r="28" spans="1:18" ht="15" hidden="1" x14ac:dyDescent="0.25">
      <c r="A28" s="12"/>
      <c r="B28" s="12"/>
      <c r="C28" s="12"/>
      <c r="D28" s="12"/>
      <c r="E28" s="12"/>
      <c r="F28" s="12"/>
      <c r="G28" s="12"/>
      <c r="H28" s="12"/>
      <c r="I28" s="12"/>
      <c r="J28" s="12"/>
      <c r="K28" s="12"/>
      <c r="L28" s="12"/>
      <c r="M28" s="12"/>
      <c r="N28" s="12"/>
      <c r="O28" s="12"/>
      <c r="P28" s="12"/>
      <c r="Q28" s="12"/>
      <c r="R28" s="12"/>
    </row>
    <row r="29" spans="1:18" ht="15" hidden="1" x14ac:dyDescent="0.25">
      <c r="A29" s="12"/>
      <c r="B29" s="12"/>
      <c r="C29" s="12"/>
      <c r="D29" s="12"/>
      <c r="E29" s="12"/>
      <c r="F29" s="12"/>
      <c r="G29" s="12"/>
      <c r="H29" s="12"/>
      <c r="I29" s="12"/>
      <c r="J29" s="12"/>
      <c r="K29" s="12"/>
      <c r="L29" s="12"/>
      <c r="M29" s="12"/>
      <c r="N29" s="12"/>
      <c r="O29" s="12"/>
      <c r="P29" s="12"/>
      <c r="Q29" s="12"/>
      <c r="R29" s="12"/>
    </row>
    <row r="30" spans="1:18" ht="15" hidden="1" x14ac:dyDescent="0.25">
      <c r="A30" s="12"/>
      <c r="B30" s="12"/>
      <c r="C30" s="12"/>
      <c r="D30" s="12"/>
      <c r="E30" s="12"/>
      <c r="F30" s="12"/>
      <c r="G30" s="12"/>
      <c r="H30" s="12"/>
      <c r="I30" s="12"/>
      <c r="J30" s="12"/>
      <c r="K30" s="12"/>
      <c r="L30" s="12"/>
      <c r="M30" s="12"/>
      <c r="N30" s="12"/>
      <c r="O30" s="12"/>
      <c r="P30" s="12"/>
      <c r="Q30" s="12"/>
      <c r="R30" s="12"/>
    </row>
    <row r="31" spans="1:18" ht="15" hidden="1" x14ac:dyDescent="0.25">
      <c r="A31" s="12"/>
      <c r="B31" s="12"/>
      <c r="C31" s="12"/>
      <c r="D31" s="12"/>
      <c r="E31" s="12"/>
      <c r="F31" s="12"/>
      <c r="G31" s="12"/>
      <c r="H31" s="12"/>
      <c r="I31" s="12"/>
      <c r="J31" s="12"/>
      <c r="K31" s="12"/>
      <c r="L31" s="12"/>
      <c r="M31" s="12"/>
      <c r="N31" s="12"/>
      <c r="O31" s="12"/>
      <c r="P31" s="12"/>
      <c r="Q31" s="12"/>
      <c r="R31" s="12"/>
    </row>
    <row r="32" spans="1:18" ht="15" hidden="1" x14ac:dyDescent="0.25">
      <c r="A32" s="12"/>
      <c r="B32" s="12"/>
      <c r="C32" s="12"/>
      <c r="D32" s="12"/>
      <c r="E32" s="12"/>
      <c r="F32" s="12"/>
      <c r="G32" s="12"/>
      <c r="H32" s="12"/>
      <c r="I32" s="12"/>
      <c r="J32" s="12"/>
      <c r="K32" s="12"/>
      <c r="L32" s="12"/>
      <c r="M32" s="12"/>
      <c r="N32" s="12"/>
      <c r="O32" s="12"/>
      <c r="P32" s="12"/>
      <c r="Q32" s="12"/>
      <c r="R32" s="12"/>
    </row>
    <row r="33" spans="1:18" ht="15" hidden="1" x14ac:dyDescent="0.25">
      <c r="A33" s="12"/>
      <c r="B33" s="12"/>
      <c r="C33" s="12"/>
      <c r="D33" s="12"/>
      <c r="E33" s="12"/>
      <c r="F33" s="12"/>
      <c r="G33" s="12"/>
      <c r="H33" s="12"/>
      <c r="I33" s="12"/>
      <c r="J33" s="12"/>
      <c r="K33" s="12"/>
      <c r="L33" s="12"/>
      <c r="M33" s="12"/>
      <c r="N33" s="12"/>
      <c r="O33" s="12"/>
      <c r="P33" s="12"/>
      <c r="Q33" s="12"/>
      <c r="R33" s="12"/>
    </row>
    <row r="34" spans="1:18" ht="15" hidden="1" x14ac:dyDescent="0.25">
      <c r="A34" s="12"/>
      <c r="B34" s="12"/>
      <c r="C34" s="12"/>
      <c r="D34" s="12"/>
      <c r="E34" s="12"/>
      <c r="F34" s="12"/>
      <c r="G34" s="12"/>
      <c r="H34" s="12"/>
      <c r="I34" s="12"/>
      <c r="J34" s="12"/>
      <c r="K34" s="12"/>
      <c r="L34" s="12"/>
      <c r="M34" s="12"/>
      <c r="N34" s="12"/>
      <c r="O34" s="12"/>
      <c r="P34" s="12"/>
      <c r="Q34" s="12"/>
      <c r="R34" s="12"/>
    </row>
    <row r="35" spans="1:18" ht="15" hidden="1" x14ac:dyDescent="0.25">
      <c r="A35" s="12"/>
      <c r="B35" s="12"/>
      <c r="C35" s="12"/>
      <c r="D35" s="12"/>
      <c r="E35" s="12"/>
      <c r="F35" s="12"/>
      <c r="G35" s="12"/>
      <c r="H35" s="12"/>
      <c r="I35" s="12"/>
      <c r="J35" s="12"/>
      <c r="K35" s="12"/>
      <c r="L35" s="12"/>
      <c r="M35" s="12"/>
      <c r="N35" s="12"/>
      <c r="O35" s="12"/>
      <c r="P35" s="12"/>
      <c r="Q35" s="12"/>
      <c r="R35" s="12"/>
    </row>
    <row r="36" spans="1:18" ht="15" hidden="1" x14ac:dyDescent="0.25">
      <c r="A36" s="12"/>
      <c r="B36" s="12"/>
      <c r="C36" s="12"/>
      <c r="D36" s="12"/>
      <c r="E36" s="12"/>
      <c r="F36" s="12"/>
      <c r="G36" s="12"/>
      <c r="H36" s="12"/>
      <c r="I36" s="12"/>
      <c r="J36" s="12"/>
      <c r="K36" s="12"/>
      <c r="L36" s="12"/>
      <c r="M36" s="12"/>
      <c r="N36" s="12"/>
      <c r="O36" s="12"/>
      <c r="P36" s="12"/>
      <c r="Q36" s="12"/>
      <c r="R36" s="12"/>
    </row>
    <row r="37" spans="1:18" ht="15" hidden="1" x14ac:dyDescent="0.25">
      <c r="A37" s="12"/>
      <c r="B37" s="12"/>
      <c r="C37" s="12"/>
      <c r="D37" s="12"/>
      <c r="E37" s="12"/>
      <c r="F37" s="12"/>
      <c r="G37" s="12"/>
      <c r="H37" s="12"/>
      <c r="I37" s="12"/>
      <c r="J37" s="12"/>
      <c r="K37" s="12"/>
      <c r="L37" s="12"/>
      <c r="M37" s="12"/>
      <c r="N37" s="12"/>
      <c r="O37" s="12"/>
      <c r="P37" s="12"/>
      <c r="Q37" s="12"/>
      <c r="R37" s="12"/>
    </row>
    <row r="38" spans="1:18" ht="15" hidden="1" x14ac:dyDescent="0.25">
      <c r="A38" s="12"/>
      <c r="B38" s="12"/>
      <c r="C38" s="12"/>
      <c r="D38" s="12"/>
      <c r="E38" s="12"/>
      <c r="F38" s="12"/>
      <c r="G38" s="12"/>
      <c r="H38" s="12"/>
      <c r="I38" s="12"/>
      <c r="J38" s="12"/>
      <c r="K38" s="12"/>
      <c r="L38" s="12"/>
      <c r="M38" s="12"/>
      <c r="N38" s="12"/>
      <c r="O38" s="12"/>
      <c r="P38" s="12"/>
      <c r="Q38" s="12"/>
      <c r="R38" s="12"/>
    </row>
    <row r="39" spans="1:18" ht="15" hidden="1" x14ac:dyDescent="0.25">
      <c r="A39" s="12"/>
      <c r="B39" s="12"/>
      <c r="C39" s="12"/>
      <c r="D39" s="12"/>
      <c r="E39" s="12"/>
      <c r="F39" s="12"/>
      <c r="G39" s="12"/>
      <c r="H39" s="12"/>
      <c r="I39" s="12"/>
      <c r="J39" s="12"/>
      <c r="K39" s="12"/>
      <c r="L39" s="12"/>
      <c r="M39" s="12"/>
      <c r="N39" s="12"/>
      <c r="O39" s="12"/>
      <c r="P39" s="12"/>
      <c r="Q39" s="12"/>
      <c r="R39" s="12"/>
    </row>
    <row r="40" spans="1:18" ht="15" hidden="1" x14ac:dyDescent="0.25">
      <c r="A40" s="12"/>
      <c r="B40" s="12"/>
      <c r="C40" s="12"/>
      <c r="D40" s="12"/>
      <c r="E40" s="12"/>
      <c r="F40" s="12"/>
      <c r="G40" s="12"/>
      <c r="H40" s="12"/>
      <c r="I40" s="12"/>
      <c r="J40" s="12"/>
      <c r="K40" s="12"/>
      <c r="L40" s="12"/>
      <c r="M40" s="12"/>
      <c r="N40" s="12"/>
      <c r="O40" s="12"/>
      <c r="P40" s="12"/>
      <c r="Q40" s="12"/>
      <c r="R40" s="12"/>
    </row>
    <row r="41" spans="1:18" ht="15" hidden="1" x14ac:dyDescent="0.25">
      <c r="A41" s="12"/>
      <c r="B41" s="12"/>
      <c r="C41" s="12"/>
      <c r="D41" s="12"/>
      <c r="E41" s="12"/>
      <c r="F41" s="12"/>
      <c r="G41" s="12"/>
      <c r="H41" s="12"/>
      <c r="I41" s="12"/>
      <c r="J41" s="12"/>
      <c r="K41" s="12"/>
      <c r="L41" s="12"/>
      <c r="M41" s="12"/>
      <c r="N41" s="12"/>
      <c r="O41" s="12"/>
      <c r="P41" s="12"/>
      <c r="Q41" s="12"/>
      <c r="R41" s="12"/>
    </row>
    <row r="42" spans="1:18" ht="15" hidden="1" x14ac:dyDescent="0.25">
      <c r="A42" s="12"/>
      <c r="B42" s="12"/>
      <c r="C42" s="12"/>
      <c r="D42" s="12"/>
      <c r="E42" s="12"/>
      <c r="F42" s="12"/>
      <c r="G42" s="12"/>
      <c r="H42" s="12"/>
      <c r="I42" s="12"/>
      <c r="J42" s="12"/>
      <c r="K42" s="12"/>
      <c r="L42" s="12"/>
      <c r="M42" s="12"/>
      <c r="N42" s="12"/>
      <c r="O42" s="12"/>
      <c r="P42" s="12"/>
      <c r="Q42" s="12"/>
      <c r="R42" s="12"/>
    </row>
    <row r="43" spans="1:18" ht="15" hidden="1" x14ac:dyDescent="0.25">
      <c r="A43" s="12"/>
      <c r="B43" s="12"/>
      <c r="C43" s="12"/>
      <c r="D43" s="12"/>
      <c r="E43" s="12"/>
      <c r="F43" s="12"/>
      <c r="G43" s="12"/>
      <c r="H43" s="12"/>
      <c r="I43" s="12"/>
      <c r="J43" s="12"/>
      <c r="K43" s="12"/>
      <c r="L43" s="12"/>
      <c r="M43" s="12"/>
      <c r="N43" s="12"/>
      <c r="O43" s="12"/>
      <c r="P43" s="12"/>
      <c r="Q43" s="12"/>
      <c r="R43" s="12"/>
    </row>
    <row r="44" spans="1:18" ht="15" hidden="1" x14ac:dyDescent="0.25">
      <c r="A44" s="12"/>
      <c r="B44" s="12"/>
      <c r="C44" s="12"/>
      <c r="D44" s="12"/>
      <c r="E44" s="12"/>
      <c r="F44" s="12"/>
      <c r="G44" s="12"/>
      <c r="H44" s="12"/>
      <c r="I44" s="12"/>
      <c r="J44" s="12"/>
      <c r="K44" s="12"/>
      <c r="L44" s="12"/>
      <c r="M44" s="12"/>
      <c r="N44" s="12"/>
      <c r="O44" s="12"/>
      <c r="P44" s="12"/>
      <c r="Q44" s="12"/>
      <c r="R44" s="12"/>
    </row>
    <row r="45" spans="1:18" ht="15" hidden="1" x14ac:dyDescent="0.25">
      <c r="A45" s="12"/>
      <c r="B45" s="12"/>
      <c r="C45" s="12"/>
      <c r="D45" s="12"/>
      <c r="E45" s="12"/>
      <c r="F45" s="12"/>
      <c r="G45" s="12"/>
      <c r="H45" s="12"/>
      <c r="I45" s="12"/>
      <c r="J45" s="12"/>
      <c r="K45" s="12"/>
      <c r="L45" s="12"/>
      <c r="M45" s="12"/>
      <c r="N45" s="12"/>
      <c r="O45" s="12"/>
      <c r="P45" s="12"/>
      <c r="Q45" s="12"/>
      <c r="R45" s="12"/>
    </row>
    <row r="46" spans="1:18" ht="15" hidden="1" x14ac:dyDescent="0.25">
      <c r="A46" s="12"/>
      <c r="B46" s="12"/>
      <c r="C46" s="12"/>
      <c r="D46" s="12"/>
      <c r="E46" s="12"/>
      <c r="F46" s="12"/>
      <c r="G46" s="12"/>
      <c r="H46" s="12"/>
      <c r="I46" s="12"/>
      <c r="J46" s="12"/>
      <c r="K46" s="12"/>
      <c r="L46" s="12"/>
      <c r="M46" s="12"/>
      <c r="N46" s="12"/>
      <c r="O46" s="12"/>
      <c r="P46" s="12"/>
      <c r="Q46" s="12"/>
      <c r="R46" s="12"/>
    </row>
    <row r="47" spans="1:18" ht="15" hidden="1" x14ac:dyDescent="0.25">
      <c r="A47" s="12"/>
      <c r="B47" s="12"/>
      <c r="C47" s="12"/>
      <c r="D47" s="12"/>
      <c r="E47" s="12"/>
      <c r="F47" s="12"/>
      <c r="G47" s="12"/>
      <c r="H47" s="12"/>
      <c r="I47" s="12"/>
      <c r="J47" s="12"/>
      <c r="K47" s="12"/>
      <c r="L47" s="12"/>
      <c r="M47" s="12"/>
      <c r="N47" s="12"/>
      <c r="O47" s="12"/>
      <c r="P47" s="12"/>
      <c r="Q47" s="12"/>
      <c r="R47" s="12"/>
    </row>
    <row r="48" spans="1:18" ht="15" hidden="1" x14ac:dyDescent="0.25">
      <c r="A48" s="12"/>
      <c r="B48" s="12"/>
      <c r="C48" s="12"/>
      <c r="D48" s="12"/>
      <c r="E48" s="12"/>
      <c r="F48" s="12"/>
      <c r="G48" s="12"/>
      <c r="H48" s="12"/>
      <c r="I48" s="12"/>
      <c r="J48" s="12"/>
      <c r="K48" s="12"/>
      <c r="L48" s="12"/>
      <c r="M48" s="12"/>
      <c r="N48" s="12"/>
      <c r="O48" s="12"/>
      <c r="P48" s="12"/>
      <c r="Q48" s="12"/>
      <c r="R48" s="12"/>
    </row>
    <row r="49" spans="1:18" ht="15" hidden="1" x14ac:dyDescent="0.25">
      <c r="A49" s="12"/>
      <c r="B49" s="12"/>
      <c r="C49" s="12"/>
      <c r="D49" s="12"/>
      <c r="E49" s="12"/>
      <c r="F49" s="12"/>
      <c r="G49" s="12"/>
      <c r="H49" s="12"/>
      <c r="I49" s="12"/>
      <c r="J49" s="12"/>
      <c r="K49" s="12"/>
      <c r="L49" s="12"/>
      <c r="M49" s="12"/>
      <c r="N49" s="12"/>
      <c r="O49" s="12"/>
      <c r="P49" s="12"/>
      <c r="Q49" s="12"/>
      <c r="R49" s="12"/>
    </row>
    <row r="50" spans="1:18" ht="15" hidden="1" x14ac:dyDescent="0.25">
      <c r="A50" s="12"/>
      <c r="B50" s="12"/>
      <c r="C50" s="12"/>
      <c r="D50" s="12"/>
      <c r="E50" s="12"/>
      <c r="F50" s="12"/>
      <c r="G50" s="12"/>
      <c r="H50" s="12"/>
      <c r="I50" s="12"/>
      <c r="J50" s="12"/>
      <c r="K50" s="12"/>
      <c r="L50" s="12"/>
      <c r="M50" s="12"/>
      <c r="N50" s="12"/>
      <c r="O50" s="12"/>
      <c r="P50" s="12"/>
      <c r="Q50" s="12"/>
      <c r="R50" s="12"/>
    </row>
    <row r="51" spans="1:18" ht="15" hidden="1" x14ac:dyDescent="0.25">
      <c r="A51" s="12"/>
      <c r="B51" s="12"/>
      <c r="C51" s="12"/>
      <c r="D51" s="12"/>
      <c r="E51" s="12"/>
      <c r="F51" s="12"/>
      <c r="G51" s="12"/>
      <c r="H51" s="12"/>
      <c r="I51" s="12"/>
      <c r="J51" s="12"/>
      <c r="K51" s="12"/>
      <c r="L51" s="12"/>
      <c r="M51" s="12"/>
      <c r="N51" s="12"/>
      <c r="O51" s="12"/>
      <c r="P51" s="12"/>
      <c r="Q51" s="12"/>
      <c r="R51" s="12"/>
    </row>
    <row r="52" spans="1:18" ht="15" hidden="1" x14ac:dyDescent="0.25">
      <c r="A52" s="12"/>
      <c r="B52" s="12"/>
      <c r="C52" s="12"/>
      <c r="D52" s="12"/>
      <c r="E52" s="12"/>
      <c r="F52" s="12"/>
      <c r="G52" s="12"/>
      <c r="H52" s="12"/>
      <c r="I52" s="12"/>
      <c r="J52" s="12"/>
      <c r="K52" s="12"/>
      <c r="L52" s="12"/>
      <c r="M52" s="12"/>
      <c r="N52" s="12"/>
      <c r="O52" s="12"/>
      <c r="P52" s="12"/>
      <c r="Q52" s="12"/>
      <c r="R52" s="12"/>
    </row>
    <row r="53" spans="1:18" ht="15" hidden="1" x14ac:dyDescent="0.25">
      <c r="A53" s="12"/>
      <c r="B53" s="12"/>
      <c r="C53" s="12"/>
      <c r="D53" s="12"/>
      <c r="E53" s="12"/>
      <c r="F53" s="12"/>
      <c r="G53" s="12"/>
      <c r="H53" s="12"/>
      <c r="I53" s="12"/>
      <c r="J53" s="12"/>
      <c r="K53" s="12"/>
      <c r="L53" s="12"/>
      <c r="M53" s="12"/>
      <c r="N53" s="12"/>
      <c r="O53" s="12"/>
      <c r="P53" s="12"/>
      <c r="Q53" s="12"/>
      <c r="R53" s="12"/>
    </row>
    <row r="54" spans="1:18" ht="15" hidden="1" x14ac:dyDescent="0.25">
      <c r="A54" s="12"/>
      <c r="B54" s="12"/>
      <c r="C54" s="12"/>
      <c r="D54" s="12"/>
      <c r="E54" s="12"/>
      <c r="F54" s="12"/>
      <c r="G54" s="12"/>
      <c r="H54" s="12"/>
      <c r="I54" s="12"/>
      <c r="J54" s="12"/>
      <c r="K54" s="12"/>
      <c r="L54" s="12"/>
      <c r="M54" s="12"/>
      <c r="N54" s="12"/>
      <c r="O54" s="12"/>
      <c r="P54" s="12"/>
      <c r="Q54" s="12"/>
      <c r="R54" s="12"/>
    </row>
    <row r="55" spans="1:18" ht="15" hidden="1" x14ac:dyDescent="0.25">
      <c r="A55" s="12"/>
      <c r="B55" s="12"/>
      <c r="C55" s="12"/>
      <c r="D55" s="12"/>
      <c r="E55" s="12"/>
      <c r="F55" s="12"/>
      <c r="G55" s="12"/>
      <c r="H55" s="12"/>
      <c r="I55" s="12"/>
      <c r="J55" s="12"/>
      <c r="K55" s="12"/>
      <c r="L55" s="12"/>
      <c r="M55" s="12"/>
      <c r="N55" s="12"/>
      <c r="O55" s="12"/>
      <c r="P55" s="12"/>
      <c r="Q55" s="12"/>
      <c r="R55" s="12"/>
    </row>
    <row r="56" spans="1:18" ht="15" hidden="1" x14ac:dyDescent="0.25">
      <c r="A56" s="12"/>
      <c r="B56" s="12"/>
      <c r="C56" s="12"/>
      <c r="D56" s="12"/>
      <c r="E56" s="12"/>
      <c r="F56" s="12"/>
      <c r="G56" s="12"/>
      <c r="H56" s="12"/>
      <c r="I56" s="12"/>
      <c r="J56" s="12"/>
      <c r="K56" s="12"/>
      <c r="L56" s="12"/>
      <c r="M56" s="12"/>
      <c r="N56" s="12"/>
      <c r="O56" s="12"/>
      <c r="P56" s="12"/>
      <c r="Q56" s="12"/>
      <c r="R56" s="12"/>
    </row>
    <row r="57" spans="1:18" ht="15" hidden="1" x14ac:dyDescent="0.25">
      <c r="A57" s="12"/>
      <c r="B57" s="12"/>
      <c r="C57" s="12"/>
      <c r="D57" s="12"/>
      <c r="E57" s="12"/>
      <c r="F57" s="12"/>
      <c r="G57" s="12"/>
      <c r="H57" s="12"/>
      <c r="I57" s="12"/>
      <c r="J57" s="12"/>
      <c r="K57" s="12"/>
      <c r="L57" s="12"/>
      <c r="M57" s="12"/>
      <c r="N57" s="12"/>
      <c r="O57" s="12"/>
      <c r="P57" s="12"/>
      <c r="Q57" s="12"/>
      <c r="R57" s="12"/>
    </row>
    <row r="58" spans="1:18" ht="15" hidden="1" x14ac:dyDescent="0.25">
      <c r="A58" s="12"/>
      <c r="B58" s="12"/>
      <c r="C58" s="12"/>
      <c r="D58" s="12"/>
      <c r="E58" s="12"/>
      <c r="F58" s="12"/>
      <c r="G58" s="12"/>
      <c r="H58" s="12"/>
      <c r="I58" s="12"/>
      <c r="J58" s="12"/>
      <c r="K58" s="12"/>
      <c r="L58" s="12"/>
      <c r="M58" s="12"/>
      <c r="N58" s="12"/>
      <c r="O58" s="12"/>
      <c r="P58" s="12"/>
      <c r="Q58" s="12"/>
      <c r="R58" s="12"/>
    </row>
    <row r="59" spans="1:18" ht="15" hidden="1" x14ac:dyDescent="0.25">
      <c r="A59" s="12"/>
      <c r="B59" s="12"/>
      <c r="C59" s="12"/>
      <c r="D59" s="12"/>
      <c r="E59" s="12"/>
      <c r="F59" s="12"/>
      <c r="G59" s="12"/>
      <c r="H59" s="12"/>
      <c r="I59" s="12"/>
      <c r="J59" s="12"/>
      <c r="K59" s="12"/>
      <c r="L59" s="12"/>
      <c r="M59" s="12"/>
      <c r="N59" s="12"/>
      <c r="O59" s="12"/>
      <c r="P59" s="12"/>
      <c r="Q59" s="12"/>
      <c r="R59" s="12"/>
    </row>
    <row r="60" spans="1:18" ht="15" hidden="1" x14ac:dyDescent="0.25">
      <c r="A60" s="12"/>
      <c r="B60" s="12"/>
      <c r="C60" s="12"/>
      <c r="D60" s="12"/>
      <c r="E60" s="12"/>
      <c r="F60" s="12"/>
      <c r="G60" s="12"/>
      <c r="H60" s="12"/>
      <c r="I60" s="12"/>
      <c r="J60" s="12"/>
      <c r="K60" s="12"/>
      <c r="L60" s="12"/>
      <c r="M60" s="12"/>
      <c r="N60" s="12"/>
      <c r="O60" s="12"/>
      <c r="P60" s="12"/>
      <c r="Q60" s="12"/>
      <c r="R60" s="12"/>
    </row>
    <row r="61" spans="1:18" ht="15" hidden="1" x14ac:dyDescent="0.25">
      <c r="A61" s="12"/>
      <c r="B61" s="12"/>
      <c r="C61" s="12"/>
      <c r="D61" s="12"/>
      <c r="E61" s="12"/>
      <c r="F61" s="12"/>
      <c r="G61" s="12"/>
      <c r="H61" s="12"/>
      <c r="I61" s="12"/>
      <c r="J61" s="12"/>
      <c r="K61" s="12"/>
      <c r="L61" s="12"/>
      <c r="M61" s="12"/>
      <c r="N61" s="12"/>
      <c r="O61" s="12"/>
      <c r="P61" s="12"/>
      <c r="Q61" s="12"/>
      <c r="R61" s="12"/>
    </row>
    <row r="62" spans="1:18" ht="15" hidden="1" x14ac:dyDescent="0.25">
      <c r="A62" s="12"/>
      <c r="B62" s="12"/>
      <c r="C62" s="12"/>
      <c r="D62" s="12"/>
      <c r="E62" s="12"/>
      <c r="F62" s="12"/>
      <c r="G62" s="12"/>
      <c r="H62" s="12"/>
      <c r="I62" s="12"/>
      <c r="J62" s="12"/>
      <c r="K62" s="12"/>
      <c r="L62" s="12"/>
      <c r="M62" s="12"/>
      <c r="N62" s="12"/>
      <c r="O62" s="12"/>
      <c r="P62" s="12"/>
      <c r="Q62" s="12"/>
      <c r="R62" s="12"/>
    </row>
    <row r="63" spans="1:18" ht="15" hidden="1" x14ac:dyDescent="0.25">
      <c r="A63" s="12"/>
      <c r="B63" s="12"/>
      <c r="C63" s="12"/>
      <c r="D63" s="12"/>
      <c r="E63" s="12"/>
      <c r="F63" s="12"/>
      <c r="G63" s="12"/>
      <c r="H63" s="12"/>
      <c r="I63" s="12"/>
      <c r="J63" s="12"/>
      <c r="K63" s="12"/>
      <c r="L63" s="12"/>
      <c r="M63" s="12"/>
      <c r="N63" s="12"/>
      <c r="O63" s="12"/>
      <c r="P63" s="12"/>
      <c r="Q63" s="12"/>
      <c r="R63" s="12"/>
    </row>
    <row r="64" spans="1:18" ht="15" hidden="1" x14ac:dyDescent="0.25">
      <c r="A64" s="12"/>
      <c r="B64" s="12"/>
      <c r="C64" s="12"/>
      <c r="D64" s="12"/>
      <c r="E64" s="12"/>
      <c r="F64" s="12"/>
      <c r="G64" s="12"/>
      <c r="H64" s="12"/>
      <c r="I64" s="12"/>
      <c r="J64" s="12"/>
      <c r="K64" s="12"/>
      <c r="L64" s="12"/>
      <c r="M64" s="12"/>
      <c r="N64" s="12"/>
      <c r="O64" s="12"/>
      <c r="P64" s="12"/>
      <c r="Q64" s="12"/>
      <c r="R64" s="12"/>
    </row>
    <row r="65" spans="1:18" ht="15" hidden="1" x14ac:dyDescent="0.25">
      <c r="A65" s="12"/>
      <c r="B65" s="12"/>
      <c r="C65" s="12"/>
      <c r="D65" s="12"/>
      <c r="E65" s="12"/>
      <c r="F65" s="12"/>
      <c r="G65" s="12"/>
      <c r="H65" s="12"/>
      <c r="I65" s="12"/>
      <c r="J65" s="12"/>
      <c r="K65" s="12"/>
      <c r="L65" s="12"/>
      <c r="M65" s="12"/>
      <c r="N65" s="12"/>
      <c r="O65" s="12"/>
      <c r="P65" s="12"/>
      <c r="Q65" s="12"/>
      <c r="R65" s="12"/>
    </row>
    <row r="66" spans="1:18" ht="15" hidden="1" x14ac:dyDescent="0.25">
      <c r="A66" s="12"/>
      <c r="B66" s="12"/>
      <c r="C66" s="12"/>
      <c r="D66" s="12"/>
      <c r="E66" s="12"/>
      <c r="F66" s="12"/>
      <c r="G66" s="12"/>
      <c r="H66" s="12"/>
      <c r="I66" s="12"/>
      <c r="J66" s="12"/>
      <c r="K66" s="12"/>
      <c r="L66" s="12"/>
      <c r="M66" s="12"/>
      <c r="N66" s="12"/>
      <c r="O66" s="12"/>
      <c r="P66" s="12"/>
      <c r="Q66" s="12"/>
      <c r="R66" s="12"/>
    </row>
    <row r="67" spans="1:18" ht="15" hidden="1" x14ac:dyDescent="0.25">
      <c r="A67" s="12"/>
      <c r="B67" s="12"/>
      <c r="C67" s="12"/>
      <c r="D67" s="12"/>
      <c r="E67" s="12"/>
      <c r="F67" s="12"/>
      <c r="G67" s="12"/>
      <c r="H67" s="12"/>
      <c r="I67" s="12"/>
      <c r="J67" s="12"/>
      <c r="K67" s="12"/>
      <c r="L67" s="12"/>
      <c r="M67" s="12"/>
      <c r="N67" s="12"/>
      <c r="O67" s="12"/>
      <c r="P67" s="12"/>
      <c r="Q67" s="12"/>
      <c r="R67" s="12"/>
    </row>
    <row r="68" spans="1:18" ht="15" hidden="1" x14ac:dyDescent="0.25">
      <c r="A68" s="12"/>
      <c r="B68" s="12"/>
      <c r="C68" s="12"/>
      <c r="D68" s="12"/>
      <c r="E68" s="12"/>
      <c r="F68" s="12"/>
      <c r="G68" s="12"/>
      <c r="H68" s="12"/>
      <c r="I68" s="12"/>
      <c r="J68" s="12"/>
      <c r="K68" s="12"/>
      <c r="L68" s="12"/>
      <c r="M68" s="12"/>
      <c r="N68" s="12"/>
      <c r="O68" s="12"/>
      <c r="P68" s="12"/>
      <c r="Q68" s="12"/>
      <c r="R68" s="12"/>
    </row>
    <row r="69" spans="1:18" ht="15" hidden="1" x14ac:dyDescent="0.25">
      <c r="A69" s="12"/>
      <c r="B69" s="12"/>
      <c r="C69" s="12"/>
      <c r="D69" s="12"/>
      <c r="E69" s="12"/>
      <c r="F69" s="12"/>
      <c r="G69" s="12"/>
      <c r="H69" s="12"/>
      <c r="I69" s="12"/>
      <c r="J69" s="12"/>
      <c r="K69" s="12"/>
      <c r="L69" s="12"/>
      <c r="M69" s="12"/>
      <c r="N69" s="12"/>
      <c r="O69" s="12"/>
      <c r="P69" s="12"/>
      <c r="Q69" s="12"/>
      <c r="R69" s="12"/>
    </row>
    <row r="70" spans="1:18" ht="15" hidden="1" x14ac:dyDescent="0.25">
      <c r="A70" s="12"/>
      <c r="B70" s="12"/>
      <c r="C70" s="12"/>
      <c r="D70" s="12"/>
      <c r="E70" s="12"/>
      <c r="F70" s="12"/>
      <c r="G70" s="12"/>
      <c r="H70" s="12"/>
      <c r="I70" s="12"/>
      <c r="J70" s="12"/>
      <c r="K70" s="12"/>
      <c r="L70" s="12"/>
      <c r="M70" s="12"/>
      <c r="N70" s="12"/>
      <c r="O70" s="12"/>
      <c r="P70" s="12"/>
      <c r="Q70" s="12"/>
      <c r="R70" s="12"/>
    </row>
    <row r="71" spans="1:18" ht="15" hidden="1" x14ac:dyDescent="0.25">
      <c r="A71" s="12"/>
      <c r="B71" s="12"/>
      <c r="C71" s="12"/>
      <c r="D71" s="12"/>
      <c r="E71" s="12"/>
      <c r="F71" s="12"/>
      <c r="G71" s="12"/>
      <c r="H71" s="12"/>
      <c r="I71" s="12"/>
      <c r="J71" s="12"/>
      <c r="K71" s="12"/>
      <c r="L71" s="12"/>
      <c r="M71" s="12"/>
      <c r="N71" s="12"/>
      <c r="O71" s="12"/>
      <c r="P71" s="12"/>
      <c r="Q71" s="12"/>
      <c r="R71" s="12"/>
    </row>
    <row r="72" spans="1:18" ht="15" hidden="1" x14ac:dyDescent="0.25">
      <c r="A72" s="12"/>
      <c r="B72" s="12"/>
      <c r="C72" s="12"/>
      <c r="D72" s="12"/>
      <c r="E72" s="12"/>
      <c r="F72" s="12"/>
      <c r="G72" s="12"/>
      <c r="H72" s="12"/>
      <c r="I72" s="12"/>
      <c r="J72" s="12"/>
      <c r="K72" s="12"/>
      <c r="L72" s="12"/>
      <c r="M72" s="12"/>
      <c r="N72" s="12"/>
      <c r="O72" s="12"/>
      <c r="P72" s="12"/>
      <c r="Q72" s="12"/>
      <c r="R72" s="12"/>
    </row>
    <row r="73" spans="1:18" ht="15" hidden="1" x14ac:dyDescent="0.25">
      <c r="A73" s="12"/>
      <c r="B73" s="12"/>
      <c r="C73" s="12"/>
      <c r="D73" s="12"/>
      <c r="E73" s="12"/>
      <c r="F73" s="12"/>
      <c r="G73" s="12"/>
      <c r="H73" s="12"/>
      <c r="I73" s="12"/>
      <c r="J73" s="12"/>
      <c r="K73" s="12"/>
      <c r="L73" s="12"/>
      <c r="M73" s="12"/>
      <c r="N73" s="12"/>
      <c r="O73" s="12"/>
      <c r="P73" s="12"/>
      <c r="Q73" s="12"/>
      <c r="R73" s="12"/>
    </row>
    <row r="74" spans="1:18" ht="15" hidden="1" x14ac:dyDescent="0.25">
      <c r="A74" s="12"/>
      <c r="B74" s="12"/>
      <c r="C74" s="12"/>
      <c r="D74" s="12"/>
      <c r="E74" s="12"/>
      <c r="F74" s="12"/>
      <c r="G74" s="12"/>
      <c r="H74" s="12"/>
      <c r="I74" s="12"/>
      <c r="J74" s="12"/>
      <c r="K74" s="12"/>
      <c r="L74" s="12"/>
      <c r="M74" s="12"/>
      <c r="N74" s="12"/>
      <c r="O74" s="12"/>
      <c r="P74" s="12"/>
      <c r="Q74" s="12"/>
      <c r="R74" s="12"/>
    </row>
    <row r="75" spans="1:18" ht="15" hidden="1" x14ac:dyDescent="0.25">
      <c r="A75" s="12"/>
      <c r="B75" s="12"/>
      <c r="C75" s="12"/>
      <c r="D75" s="12"/>
      <c r="E75" s="12"/>
      <c r="F75" s="12"/>
      <c r="G75" s="12"/>
      <c r="H75" s="12"/>
      <c r="I75" s="12"/>
      <c r="J75" s="12"/>
      <c r="K75" s="12"/>
      <c r="L75" s="12"/>
      <c r="M75" s="12"/>
      <c r="N75" s="12"/>
      <c r="O75" s="12"/>
      <c r="P75" s="12"/>
      <c r="Q75" s="12"/>
      <c r="R75" s="12"/>
    </row>
    <row r="76" spans="1:18" ht="15" hidden="1" x14ac:dyDescent="0.25">
      <c r="A76" s="12"/>
      <c r="B76" s="12"/>
      <c r="C76" s="12"/>
      <c r="D76" s="12"/>
      <c r="E76" s="12"/>
      <c r="F76" s="12"/>
      <c r="G76" s="12"/>
      <c r="H76" s="12"/>
      <c r="I76" s="12"/>
      <c r="J76" s="12"/>
      <c r="K76" s="12"/>
      <c r="L76" s="12"/>
      <c r="M76" s="12"/>
      <c r="N76" s="12"/>
      <c r="O76" s="12"/>
      <c r="P76" s="12"/>
      <c r="Q76" s="12"/>
      <c r="R76" s="12"/>
    </row>
    <row r="77" spans="1:18" ht="15" hidden="1" x14ac:dyDescent="0.25">
      <c r="A77" s="12"/>
      <c r="B77" s="12"/>
      <c r="C77" s="12"/>
      <c r="D77" s="12"/>
      <c r="E77" s="12"/>
      <c r="F77" s="12"/>
      <c r="G77" s="12"/>
      <c r="H77" s="12"/>
      <c r="I77" s="12"/>
      <c r="J77" s="12"/>
      <c r="K77" s="12"/>
      <c r="L77" s="12"/>
      <c r="M77" s="12"/>
      <c r="N77" s="12"/>
      <c r="O77" s="12"/>
      <c r="P77" s="12"/>
      <c r="Q77" s="12"/>
      <c r="R77" s="12"/>
    </row>
    <row r="78" spans="1:18" ht="15" hidden="1" x14ac:dyDescent="0.25">
      <c r="A78" s="12"/>
      <c r="B78" s="12"/>
      <c r="C78" s="12"/>
      <c r="D78" s="12"/>
      <c r="E78" s="12"/>
      <c r="F78" s="12"/>
      <c r="G78" s="12"/>
      <c r="H78" s="12"/>
      <c r="I78" s="12"/>
      <c r="J78" s="12"/>
      <c r="K78" s="12"/>
      <c r="L78" s="12"/>
      <c r="M78" s="12"/>
      <c r="N78" s="12"/>
      <c r="O78" s="12"/>
      <c r="P78" s="12"/>
      <c r="Q78" s="12"/>
      <c r="R78" s="12"/>
    </row>
    <row r="79" spans="1:18" ht="15" hidden="1" x14ac:dyDescent="0.25">
      <c r="A79" s="12"/>
      <c r="B79" s="12"/>
      <c r="C79" s="12"/>
      <c r="D79" s="12"/>
      <c r="E79" s="12"/>
      <c r="F79" s="12"/>
      <c r="G79" s="12"/>
      <c r="H79" s="12"/>
      <c r="I79" s="12"/>
      <c r="J79" s="12"/>
      <c r="K79" s="12"/>
      <c r="L79" s="12"/>
      <c r="M79" s="12"/>
      <c r="N79" s="12"/>
      <c r="O79" s="12"/>
      <c r="P79" s="12"/>
      <c r="Q79" s="12"/>
      <c r="R79" s="12"/>
    </row>
    <row r="80" spans="1:18" ht="15" hidden="1" x14ac:dyDescent="0.25">
      <c r="A80" s="12"/>
      <c r="B80" s="12"/>
      <c r="C80" s="12"/>
      <c r="D80" s="12"/>
      <c r="E80" s="12"/>
      <c r="F80" s="12"/>
      <c r="G80" s="12"/>
      <c r="H80" s="12"/>
      <c r="I80" s="12"/>
      <c r="J80" s="12"/>
      <c r="K80" s="12"/>
      <c r="L80" s="12"/>
      <c r="M80" s="12"/>
      <c r="N80" s="12"/>
      <c r="O80" s="12"/>
      <c r="P80" s="12"/>
      <c r="Q80" s="12"/>
      <c r="R80" s="12"/>
    </row>
    <row r="81" spans="1:18" ht="15" hidden="1" x14ac:dyDescent="0.25">
      <c r="A81" s="12"/>
      <c r="B81" s="12"/>
      <c r="C81" s="12"/>
      <c r="D81" s="12"/>
      <c r="E81" s="12"/>
      <c r="F81" s="12"/>
      <c r="G81" s="12"/>
      <c r="H81" s="12"/>
      <c r="I81" s="12"/>
      <c r="J81" s="12"/>
      <c r="K81" s="12"/>
      <c r="L81" s="12"/>
      <c r="M81" s="12"/>
      <c r="N81" s="12"/>
      <c r="O81" s="12"/>
      <c r="P81" s="12"/>
      <c r="Q81" s="12"/>
      <c r="R81" s="12"/>
    </row>
    <row r="82" spans="1:18" ht="15" hidden="1" x14ac:dyDescent="0.25">
      <c r="A82" s="12"/>
      <c r="B82" s="12"/>
      <c r="C82" s="12"/>
      <c r="D82" s="12"/>
      <c r="E82" s="12"/>
      <c r="F82" s="12"/>
      <c r="G82" s="12"/>
      <c r="H82" s="12"/>
      <c r="I82" s="12"/>
      <c r="J82" s="12"/>
      <c r="K82" s="12"/>
      <c r="L82" s="12"/>
      <c r="M82" s="12"/>
      <c r="N82" s="12"/>
      <c r="O82" s="12"/>
      <c r="P82" s="12"/>
      <c r="Q82" s="12"/>
      <c r="R82" s="12"/>
    </row>
    <row r="83" spans="1:18" ht="15" hidden="1" x14ac:dyDescent="0.25">
      <c r="A83" s="12"/>
      <c r="B83" s="12"/>
      <c r="C83" s="12"/>
      <c r="D83" s="12"/>
      <c r="E83" s="12"/>
      <c r="F83" s="12"/>
      <c r="G83" s="12"/>
      <c r="H83" s="12"/>
      <c r="I83" s="12"/>
      <c r="J83" s="12"/>
      <c r="K83" s="12"/>
      <c r="L83" s="12"/>
      <c r="M83" s="12"/>
      <c r="N83" s="12"/>
      <c r="O83" s="12"/>
      <c r="P83" s="12"/>
      <c r="Q83" s="12"/>
      <c r="R83" s="12"/>
    </row>
    <row r="84" spans="1:18" ht="15" hidden="1" x14ac:dyDescent="0.25">
      <c r="A84" s="12"/>
      <c r="B84" s="12"/>
      <c r="C84" s="12"/>
      <c r="D84" s="12"/>
      <c r="E84" s="12"/>
      <c r="F84" s="12"/>
      <c r="G84" s="12"/>
      <c r="H84" s="12"/>
      <c r="I84" s="12"/>
      <c r="J84" s="12"/>
      <c r="K84" s="12"/>
      <c r="L84" s="12"/>
      <c r="M84" s="12"/>
      <c r="N84" s="12"/>
      <c r="O84" s="12"/>
      <c r="P84" s="12"/>
      <c r="Q84" s="12"/>
      <c r="R84" s="12"/>
    </row>
    <row r="85" spans="1:18" ht="15" hidden="1" x14ac:dyDescent="0.25">
      <c r="A85" s="12"/>
      <c r="B85" s="12"/>
      <c r="C85" s="12"/>
      <c r="D85" s="12"/>
      <c r="E85" s="12"/>
      <c r="F85" s="12"/>
      <c r="G85" s="12"/>
      <c r="H85" s="12"/>
      <c r="I85" s="12"/>
      <c r="J85" s="12"/>
      <c r="K85" s="12"/>
      <c r="L85" s="12"/>
      <c r="M85" s="12"/>
      <c r="N85" s="12"/>
      <c r="O85" s="12"/>
      <c r="P85" s="12"/>
      <c r="Q85" s="12"/>
      <c r="R85" s="12"/>
    </row>
    <row r="86" spans="1:18" ht="15" hidden="1" x14ac:dyDescent="0.25">
      <c r="A86" s="12"/>
      <c r="B86" s="12"/>
      <c r="C86" s="12"/>
      <c r="D86" s="12"/>
      <c r="E86" s="12"/>
      <c r="F86" s="12"/>
      <c r="G86" s="12"/>
      <c r="H86" s="12"/>
      <c r="I86" s="12"/>
      <c r="J86" s="12"/>
      <c r="K86" s="12"/>
      <c r="L86" s="12"/>
      <c r="M86" s="12"/>
      <c r="N86" s="12"/>
      <c r="O86" s="12"/>
      <c r="P86" s="12"/>
      <c r="Q86" s="12"/>
      <c r="R86" s="12"/>
    </row>
    <row r="87" spans="1:18" ht="15" hidden="1" x14ac:dyDescent="0.25">
      <c r="A87" s="12"/>
      <c r="B87" s="12"/>
      <c r="C87" s="12"/>
      <c r="D87" s="12"/>
      <c r="E87" s="12"/>
      <c r="F87" s="12"/>
      <c r="G87" s="12"/>
      <c r="H87" s="12"/>
      <c r="I87" s="12"/>
      <c r="J87" s="12"/>
      <c r="K87" s="12"/>
      <c r="L87" s="12"/>
      <c r="M87" s="12"/>
      <c r="N87" s="12"/>
      <c r="O87" s="12"/>
      <c r="P87" s="12"/>
      <c r="Q87" s="12"/>
      <c r="R87" s="12"/>
    </row>
    <row r="88" spans="1:18" ht="15" hidden="1" x14ac:dyDescent="0.25">
      <c r="A88" s="12"/>
      <c r="B88" s="12"/>
      <c r="C88" s="12"/>
      <c r="D88" s="12"/>
      <c r="E88" s="12"/>
      <c r="F88" s="12"/>
      <c r="G88" s="12"/>
      <c r="H88" s="12"/>
      <c r="I88" s="12"/>
      <c r="J88" s="12"/>
      <c r="K88" s="12"/>
      <c r="L88" s="12"/>
      <c r="M88" s="12"/>
      <c r="N88" s="12"/>
      <c r="O88" s="12"/>
      <c r="P88" s="12"/>
      <c r="Q88" s="12"/>
      <c r="R88" s="12"/>
    </row>
    <row r="89" spans="1:18" ht="15" hidden="1" x14ac:dyDescent="0.25">
      <c r="A89" s="12"/>
      <c r="B89" s="12"/>
      <c r="C89" s="12"/>
      <c r="D89" s="12"/>
      <c r="E89" s="12"/>
      <c r="F89" s="12"/>
      <c r="G89" s="12"/>
      <c r="H89" s="12"/>
      <c r="I89" s="12"/>
      <c r="J89" s="12"/>
      <c r="K89" s="12"/>
      <c r="L89" s="12"/>
      <c r="M89" s="12"/>
      <c r="N89" s="12"/>
      <c r="O89" s="12"/>
      <c r="P89" s="12"/>
      <c r="Q89" s="12"/>
      <c r="R89" s="12"/>
    </row>
    <row r="90" spans="1:18" ht="15" hidden="1" x14ac:dyDescent="0.25">
      <c r="A90" s="12"/>
      <c r="B90" s="12"/>
      <c r="C90" s="12"/>
      <c r="D90" s="12"/>
      <c r="E90" s="12"/>
      <c r="F90" s="12"/>
      <c r="G90" s="12"/>
      <c r="H90" s="12"/>
      <c r="I90" s="12"/>
      <c r="J90" s="12"/>
      <c r="K90" s="12"/>
      <c r="L90" s="12"/>
      <c r="M90" s="12"/>
      <c r="N90" s="12"/>
      <c r="O90" s="12"/>
      <c r="P90" s="12"/>
      <c r="Q90" s="12"/>
      <c r="R90" s="12"/>
    </row>
    <row r="91" spans="1:18" ht="15" hidden="1" x14ac:dyDescent="0.25">
      <c r="A91" s="12"/>
      <c r="B91" s="12"/>
      <c r="C91" s="12"/>
      <c r="D91" s="12"/>
      <c r="E91" s="12"/>
      <c r="F91" s="12"/>
      <c r="G91" s="12"/>
      <c r="H91" s="12"/>
      <c r="I91" s="12"/>
      <c r="J91" s="12"/>
      <c r="K91" s="12"/>
      <c r="L91" s="12"/>
      <c r="M91" s="12"/>
      <c r="N91" s="12"/>
      <c r="O91" s="12"/>
      <c r="P91" s="12"/>
      <c r="Q91" s="12"/>
      <c r="R91" s="12"/>
    </row>
    <row r="92" spans="1:18" ht="15" hidden="1" x14ac:dyDescent="0.25">
      <c r="A92" s="12"/>
      <c r="B92" s="12"/>
      <c r="C92" s="12"/>
      <c r="D92" s="12"/>
      <c r="E92" s="12"/>
      <c r="F92" s="12"/>
      <c r="G92" s="12"/>
      <c r="H92" s="12"/>
      <c r="I92" s="12"/>
      <c r="J92" s="12"/>
      <c r="K92" s="12"/>
      <c r="L92" s="12"/>
      <c r="M92" s="12"/>
      <c r="N92" s="12"/>
      <c r="O92" s="12"/>
      <c r="P92" s="12"/>
      <c r="Q92" s="12"/>
      <c r="R92" s="12"/>
    </row>
    <row r="93" spans="1:18" ht="15" hidden="1" x14ac:dyDescent="0.25">
      <c r="A93" s="12"/>
      <c r="B93" s="12"/>
      <c r="C93" s="12"/>
      <c r="D93" s="12"/>
      <c r="E93" s="12"/>
      <c r="F93" s="12"/>
      <c r="G93" s="12"/>
      <c r="H93" s="12"/>
      <c r="I93" s="12"/>
      <c r="J93" s="12"/>
      <c r="K93" s="12"/>
      <c r="L93" s="12"/>
      <c r="M93" s="12"/>
      <c r="N93" s="12"/>
      <c r="O93" s="12"/>
      <c r="P93" s="12"/>
      <c r="Q93" s="12"/>
      <c r="R93" s="12"/>
    </row>
    <row r="94" spans="1:18" ht="15" hidden="1" x14ac:dyDescent="0.25">
      <c r="A94" s="12"/>
      <c r="B94" s="12"/>
      <c r="C94" s="12"/>
      <c r="D94" s="12"/>
      <c r="E94" s="12"/>
      <c r="F94" s="12"/>
      <c r="G94" s="12"/>
      <c r="H94" s="12"/>
      <c r="I94" s="12"/>
      <c r="J94" s="12"/>
      <c r="K94" s="12"/>
      <c r="L94" s="12"/>
      <c r="M94" s="12"/>
      <c r="N94" s="12"/>
      <c r="O94" s="12"/>
      <c r="P94" s="12"/>
      <c r="Q94" s="12"/>
      <c r="R94" s="12"/>
    </row>
    <row r="95" spans="1:18" ht="15" hidden="1" x14ac:dyDescent="0.25">
      <c r="A95" s="12"/>
      <c r="B95" s="12"/>
      <c r="C95" s="12"/>
      <c r="D95" s="12"/>
      <c r="E95" s="12"/>
      <c r="F95" s="12"/>
      <c r="G95" s="12"/>
      <c r="H95" s="12"/>
      <c r="I95" s="12"/>
      <c r="J95" s="12"/>
      <c r="K95" s="12"/>
      <c r="L95" s="12"/>
      <c r="M95" s="12"/>
      <c r="N95" s="12"/>
      <c r="O95" s="12"/>
      <c r="P95" s="12"/>
      <c r="Q95" s="12"/>
      <c r="R95" s="12"/>
    </row>
    <row r="96" spans="1:18" ht="15" hidden="1" x14ac:dyDescent="0.25">
      <c r="A96" s="12"/>
      <c r="B96" s="12"/>
      <c r="C96" s="12"/>
      <c r="D96" s="12"/>
      <c r="E96" s="12"/>
      <c r="F96" s="12"/>
      <c r="G96" s="12"/>
      <c r="H96" s="12"/>
      <c r="I96" s="12"/>
      <c r="J96" s="12"/>
      <c r="K96" s="12"/>
      <c r="L96" s="12"/>
      <c r="M96" s="12"/>
      <c r="N96" s="12"/>
      <c r="O96" s="12"/>
      <c r="P96" s="12"/>
      <c r="Q96" s="12"/>
      <c r="R96" s="12"/>
    </row>
    <row r="97" spans="1:18" ht="15" hidden="1" x14ac:dyDescent="0.25">
      <c r="A97" s="12"/>
      <c r="B97" s="12"/>
      <c r="C97" s="12"/>
      <c r="D97" s="12"/>
      <c r="E97" s="12"/>
      <c r="F97" s="12"/>
      <c r="G97" s="12"/>
      <c r="H97" s="12"/>
      <c r="I97" s="12"/>
      <c r="J97" s="12"/>
      <c r="K97" s="12"/>
      <c r="L97" s="12"/>
      <c r="M97" s="12"/>
      <c r="N97" s="12"/>
      <c r="O97" s="12"/>
      <c r="P97" s="12"/>
      <c r="Q97" s="12"/>
      <c r="R97" s="12"/>
    </row>
    <row r="98" spans="1:18" ht="15" hidden="1" x14ac:dyDescent="0.25">
      <c r="A98" s="12"/>
      <c r="B98" s="12"/>
      <c r="C98" s="12"/>
      <c r="D98" s="12"/>
      <c r="E98" s="12"/>
      <c r="F98" s="12"/>
      <c r="G98" s="12"/>
      <c r="H98" s="12"/>
      <c r="I98" s="12"/>
      <c r="J98" s="12"/>
      <c r="K98" s="12"/>
      <c r="L98" s="12"/>
      <c r="M98" s="12"/>
      <c r="N98" s="12"/>
      <c r="O98" s="12"/>
      <c r="P98" s="12"/>
      <c r="Q98" s="12"/>
      <c r="R98" s="12"/>
    </row>
    <row r="99" spans="1:18" ht="15" hidden="1" x14ac:dyDescent="0.25">
      <c r="A99" s="12"/>
      <c r="B99" s="12"/>
      <c r="C99" s="12"/>
      <c r="D99" s="12"/>
      <c r="E99" s="12"/>
      <c r="F99" s="12"/>
      <c r="G99" s="12"/>
      <c r="H99" s="12"/>
      <c r="I99" s="12"/>
      <c r="J99" s="12"/>
      <c r="K99" s="12"/>
      <c r="L99" s="12"/>
      <c r="M99" s="12"/>
      <c r="N99" s="12"/>
      <c r="O99" s="12"/>
      <c r="P99" s="12"/>
      <c r="Q99" s="12"/>
      <c r="R99" s="12"/>
    </row>
    <row r="100" spans="1:18" ht="15" hidden="1" x14ac:dyDescent="0.25">
      <c r="A100" s="12"/>
      <c r="B100" s="12"/>
      <c r="C100" s="12"/>
      <c r="D100" s="12"/>
      <c r="E100" s="12"/>
      <c r="F100" s="12"/>
      <c r="G100" s="12"/>
      <c r="H100" s="12"/>
      <c r="I100" s="12"/>
      <c r="J100" s="12"/>
      <c r="K100" s="12"/>
      <c r="L100" s="12"/>
      <c r="M100" s="12"/>
      <c r="N100" s="12"/>
      <c r="O100" s="12"/>
      <c r="P100" s="12"/>
      <c r="Q100" s="12"/>
      <c r="R100" s="12"/>
    </row>
    <row r="101" spans="1:18" ht="15" hidden="1" x14ac:dyDescent="0.25">
      <c r="A101" s="12"/>
      <c r="B101" s="12"/>
      <c r="C101" s="12"/>
      <c r="D101" s="12"/>
      <c r="E101" s="12"/>
      <c r="F101" s="12"/>
      <c r="G101" s="12"/>
      <c r="H101" s="12"/>
      <c r="I101" s="12"/>
      <c r="J101" s="12"/>
      <c r="K101" s="12"/>
      <c r="L101" s="12"/>
      <c r="M101" s="12"/>
      <c r="N101" s="12"/>
      <c r="O101" s="12"/>
      <c r="P101" s="12"/>
      <c r="Q101" s="12"/>
      <c r="R101" s="12"/>
    </row>
    <row r="102" spans="1:18" ht="15" hidden="1" x14ac:dyDescent="0.25">
      <c r="A102" s="12"/>
      <c r="B102" s="12"/>
      <c r="C102" s="12"/>
      <c r="D102" s="12"/>
      <c r="E102" s="12"/>
      <c r="F102" s="12"/>
      <c r="G102" s="12"/>
      <c r="H102" s="12"/>
      <c r="I102" s="12"/>
      <c r="J102" s="12"/>
      <c r="K102" s="12"/>
      <c r="L102" s="12"/>
      <c r="M102" s="12"/>
      <c r="N102" s="12"/>
      <c r="O102" s="12"/>
      <c r="P102" s="12"/>
      <c r="Q102" s="12"/>
      <c r="R102" s="12"/>
    </row>
    <row r="103" spans="1:18" ht="15" hidden="1" x14ac:dyDescent="0.25">
      <c r="A103" s="12"/>
      <c r="B103" s="12"/>
      <c r="C103" s="12"/>
      <c r="D103" s="12"/>
      <c r="E103" s="12"/>
      <c r="F103" s="12"/>
      <c r="G103" s="12"/>
      <c r="H103" s="12"/>
      <c r="I103" s="12"/>
      <c r="J103" s="12"/>
      <c r="K103" s="12"/>
      <c r="L103" s="12"/>
      <c r="M103" s="12"/>
      <c r="N103" s="12"/>
      <c r="O103" s="12"/>
      <c r="P103" s="12"/>
      <c r="Q103" s="12"/>
      <c r="R103" s="12"/>
    </row>
    <row r="104" spans="1:18" ht="15" hidden="1" x14ac:dyDescent="0.25">
      <c r="A104" s="12"/>
      <c r="B104" s="12"/>
      <c r="C104" s="12"/>
      <c r="D104" s="12"/>
      <c r="E104" s="12"/>
      <c r="F104" s="12"/>
      <c r="G104" s="12"/>
      <c r="H104" s="12"/>
      <c r="I104" s="12"/>
      <c r="J104" s="12"/>
      <c r="K104" s="12"/>
      <c r="L104" s="12"/>
      <c r="M104" s="12"/>
      <c r="N104" s="12"/>
      <c r="O104" s="12"/>
      <c r="P104" s="12"/>
      <c r="Q104" s="12"/>
      <c r="R104" s="12"/>
    </row>
    <row r="105" spans="1:18" ht="15" hidden="1" x14ac:dyDescent="0.25">
      <c r="A105" s="12"/>
      <c r="B105" s="12"/>
      <c r="C105" s="12"/>
      <c r="D105" s="12"/>
      <c r="E105" s="12"/>
      <c r="F105" s="12"/>
      <c r="G105" s="12"/>
      <c r="H105" s="12"/>
      <c r="I105" s="12"/>
      <c r="J105" s="12"/>
      <c r="K105" s="12"/>
      <c r="L105" s="12"/>
      <c r="M105" s="12"/>
      <c r="N105" s="12"/>
      <c r="O105" s="12"/>
      <c r="P105" s="12"/>
      <c r="Q105" s="12"/>
      <c r="R105" s="12"/>
    </row>
    <row r="106" spans="1:18" ht="15" hidden="1" x14ac:dyDescent="0.25">
      <c r="A106" s="12"/>
      <c r="B106" s="12"/>
      <c r="C106" s="12"/>
      <c r="D106" s="12"/>
      <c r="E106" s="12"/>
      <c r="F106" s="12"/>
      <c r="G106" s="12"/>
      <c r="H106" s="12"/>
      <c r="I106" s="12"/>
      <c r="J106" s="12"/>
      <c r="K106" s="12"/>
      <c r="L106" s="12"/>
      <c r="M106" s="12"/>
      <c r="N106" s="12"/>
      <c r="O106" s="12"/>
      <c r="P106" s="12"/>
      <c r="Q106" s="12"/>
      <c r="R106" s="12"/>
    </row>
    <row r="107" spans="1:18" ht="15" hidden="1" x14ac:dyDescent="0.25">
      <c r="A107" s="12"/>
      <c r="B107" s="12"/>
      <c r="C107" s="12"/>
      <c r="D107" s="12"/>
      <c r="E107" s="12"/>
      <c r="F107" s="12"/>
      <c r="G107" s="12"/>
      <c r="H107" s="12"/>
      <c r="I107" s="12"/>
      <c r="J107" s="12"/>
      <c r="K107" s="12"/>
      <c r="L107" s="12"/>
      <c r="M107" s="12"/>
      <c r="N107" s="12"/>
      <c r="O107" s="12"/>
      <c r="P107" s="12"/>
      <c r="Q107" s="12"/>
      <c r="R107" s="12"/>
    </row>
    <row r="108" spans="1:18" ht="15" hidden="1" x14ac:dyDescent="0.25">
      <c r="A108" s="12"/>
      <c r="B108" s="12"/>
      <c r="C108" s="12"/>
      <c r="D108" s="12"/>
      <c r="E108" s="12"/>
      <c r="F108" s="12"/>
      <c r="G108" s="12"/>
      <c r="H108" s="12"/>
      <c r="I108" s="12"/>
      <c r="J108" s="12"/>
      <c r="K108" s="12"/>
      <c r="L108" s="12"/>
      <c r="M108" s="12"/>
      <c r="N108" s="12"/>
      <c r="O108" s="12"/>
      <c r="P108" s="12"/>
      <c r="Q108" s="12"/>
      <c r="R108" s="12"/>
    </row>
    <row r="109" spans="1:18" ht="15" hidden="1" x14ac:dyDescent="0.25">
      <c r="A109" s="12"/>
      <c r="B109" s="12"/>
      <c r="C109" s="12"/>
      <c r="D109" s="12"/>
      <c r="E109" s="12"/>
      <c r="F109" s="12"/>
      <c r="G109" s="12"/>
      <c r="H109" s="12"/>
      <c r="I109" s="12"/>
      <c r="J109" s="12"/>
      <c r="K109" s="12"/>
      <c r="L109" s="12"/>
      <c r="M109" s="12"/>
      <c r="N109" s="12"/>
      <c r="O109" s="12"/>
      <c r="P109" s="12"/>
      <c r="Q109" s="12"/>
      <c r="R109" s="12"/>
    </row>
    <row r="110" spans="1:18" ht="15" hidden="1" x14ac:dyDescent="0.25">
      <c r="A110" s="12"/>
      <c r="B110" s="12"/>
      <c r="C110" s="12"/>
      <c r="D110" s="12"/>
      <c r="E110" s="12"/>
      <c r="F110" s="12"/>
      <c r="G110" s="12"/>
      <c r="H110" s="12"/>
      <c r="I110" s="12"/>
      <c r="J110" s="12"/>
      <c r="K110" s="12"/>
      <c r="L110" s="12"/>
      <c r="M110" s="12"/>
      <c r="N110" s="12"/>
      <c r="O110" s="12"/>
      <c r="P110" s="12"/>
      <c r="Q110" s="12"/>
      <c r="R110" s="12"/>
    </row>
    <row r="111" spans="1:18" ht="15" hidden="1" x14ac:dyDescent="0.25">
      <c r="A111" s="12"/>
      <c r="B111" s="12"/>
      <c r="C111" s="12"/>
      <c r="D111" s="12"/>
      <c r="E111" s="12"/>
      <c r="F111" s="12"/>
      <c r="G111" s="12"/>
      <c r="H111" s="12"/>
      <c r="I111" s="12"/>
      <c r="J111" s="12"/>
      <c r="K111" s="12"/>
      <c r="L111" s="12"/>
      <c r="M111" s="12"/>
      <c r="N111" s="12"/>
      <c r="O111" s="12"/>
      <c r="P111" s="12"/>
      <c r="Q111" s="12"/>
      <c r="R111" s="12"/>
    </row>
    <row r="112" spans="1:18" ht="15" hidden="1" x14ac:dyDescent="0.25">
      <c r="A112" s="12"/>
      <c r="B112" s="12"/>
      <c r="C112" s="12"/>
      <c r="D112" s="12"/>
      <c r="E112" s="12"/>
      <c r="F112" s="12"/>
      <c r="G112" s="12"/>
      <c r="H112" s="12"/>
      <c r="I112" s="12"/>
      <c r="J112" s="12"/>
      <c r="K112" s="12"/>
      <c r="L112" s="12"/>
      <c r="M112" s="12"/>
      <c r="N112" s="12"/>
      <c r="O112" s="12"/>
      <c r="P112" s="12"/>
      <c r="Q112" s="12"/>
      <c r="R112" s="12"/>
    </row>
    <row r="113" spans="1:18" ht="15" hidden="1" x14ac:dyDescent="0.25">
      <c r="A113" s="12"/>
      <c r="B113" s="12"/>
      <c r="C113" s="12"/>
      <c r="D113" s="12"/>
      <c r="E113" s="12"/>
      <c r="F113" s="12"/>
      <c r="G113" s="12"/>
      <c r="H113" s="12"/>
      <c r="I113" s="12"/>
      <c r="J113" s="12"/>
      <c r="K113" s="12"/>
      <c r="L113" s="12"/>
      <c r="M113" s="12"/>
      <c r="N113" s="12"/>
      <c r="O113" s="12"/>
      <c r="P113" s="12"/>
      <c r="Q113" s="12"/>
      <c r="R113" s="12"/>
    </row>
    <row r="114" spans="1:18" ht="15" hidden="1" x14ac:dyDescent="0.25">
      <c r="A114" s="12"/>
      <c r="B114" s="12"/>
      <c r="C114" s="12"/>
      <c r="D114" s="12"/>
      <c r="E114" s="12"/>
      <c r="F114" s="12"/>
      <c r="G114" s="12"/>
      <c r="H114" s="12"/>
      <c r="I114" s="12"/>
      <c r="J114" s="12"/>
      <c r="K114" s="12"/>
      <c r="L114" s="12"/>
      <c r="M114" s="12"/>
      <c r="N114" s="12"/>
      <c r="O114" s="12"/>
      <c r="P114" s="12"/>
      <c r="Q114" s="12"/>
      <c r="R114" s="12"/>
    </row>
    <row r="115" spans="1:18" ht="15" hidden="1" x14ac:dyDescent="0.25">
      <c r="A115" s="12"/>
      <c r="B115" s="12"/>
      <c r="C115" s="12"/>
      <c r="D115" s="12"/>
      <c r="E115" s="12"/>
      <c r="F115" s="12"/>
      <c r="G115" s="12"/>
      <c r="H115" s="12"/>
      <c r="I115" s="12"/>
      <c r="J115" s="12"/>
      <c r="K115" s="12"/>
      <c r="L115" s="12"/>
      <c r="M115" s="12"/>
      <c r="N115" s="12"/>
      <c r="O115" s="12"/>
      <c r="P115" s="12"/>
      <c r="Q115" s="12"/>
      <c r="R115" s="12"/>
    </row>
    <row r="116" spans="1:18" ht="15" hidden="1" x14ac:dyDescent="0.25">
      <c r="A116" s="12"/>
      <c r="B116" s="12"/>
      <c r="C116" s="12"/>
      <c r="D116" s="12"/>
      <c r="E116" s="12"/>
      <c r="F116" s="12"/>
      <c r="G116" s="12"/>
      <c r="H116" s="12"/>
      <c r="I116" s="12"/>
      <c r="J116" s="12"/>
      <c r="K116" s="12"/>
      <c r="L116" s="12"/>
      <c r="M116" s="12"/>
      <c r="N116" s="12"/>
      <c r="O116" s="12"/>
      <c r="P116" s="12"/>
      <c r="Q116" s="12"/>
      <c r="R116" s="12"/>
    </row>
    <row r="117" spans="1:18" ht="15" hidden="1" x14ac:dyDescent="0.25">
      <c r="A117" s="12"/>
      <c r="B117" s="12"/>
      <c r="C117" s="12"/>
      <c r="D117" s="12"/>
      <c r="E117" s="12"/>
      <c r="F117" s="12"/>
      <c r="G117" s="12"/>
      <c r="H117" s="12"/>
      <c r="I117" s="12"/>
      <c r="J117" s="12"/>
      <c r="K117" s="12"/>
      <c r="L117" s="12"/>
      <c r="M117" s="12"/>
      <c r="N117" s="12"/>
      <c r="O117" s="12"/>
      <c r="P117" s="12"/>
      <c r="Q117" s="12"/>
      <c r="R117" s="12"/>
    </row>
    <row r="118" spans="1:18" ht="15" hidden="1" x14ac:dyDescent="0.25">
      <c r="A118" s="12"/>
      <c r="B118" s="12"/>
      <c r="C118" s="12"/>
      <c r="D118" s="12"/>
      <c r="E118" s="12"/>
      <c r="F118" s="12"/>
      <c r="G118" s="12"/>
      <c r="H118" s="12"/>
      <c r="I118" s="12"/>
      <c r="J118" s="12"/>
      <c r="K118" s="12"/>
      <c r="L118" s="12"/>
      <c r="M118" s="12"/>
      <c r="N118" s="12"/>
      <c r="O118" s="12"/>
      <c r="P118" s="12"/>
      <c r="Q118" s="12"/>
      <c r="R118" s="12"/>
    </row>
    <row r="119" spans="1:18" ht="15" hidden="1" x14ac:dyDescent="0.25">
      <c r="A119" s="12"/>
      <c r="B119" s="12"/>
      <c r="C119" s="12"/>
      <c r="D119" s="12"/>
      <c r="E119" s="12"/>
      <c r="F119" s="12"/>
      <c r="G119" s="12"/>
      <c r="H119" s="12"/>
      <c r="I119" s="12"/>
      <c r="J119" s="12"/>
      <c r="K119" s="12"/>
      <c r="L119" s="12"/>
      <c r="M119" s="12"/>
      <c r="N119" s="12"/>
      <c r="O119" s="12"/>
      <c r="P119" s="12"/>
      <c r="Q119" s="12"/>
      <c r="R119" s="12"/>
    </row>
    <row r="120" spans="1:18" ht="15" hidden="1" x14ac:dyDescent="0.25">
      <c r="A120" s="12"/>
      <c r="B120" s="12"/>
      <c r="C120" s="12"/>
      <c r="D120" s="12"/>
      <c r="E120" s="12"/>
      <c r="F120" s="12"/>
      <c r="G120" s="12"/>
      <c r="H120" s="12"/>
      <c r="I120" s="12"/>
      <c r="J120" s="12"/>
      <c r="K120" s="12"/>
      <c r="L120" s="12"/>
      <c r="M120" s="12"/>
      <c r="N120" s="12"/>
      <c r="O120" s="12"/>
      <c r="P120" s="12"/>
      <c r="Q120" s="12"/>
      <c r="R120" s="12"/>
    </row>
    <row r="121" spans="1:18" ht="15" hidden="1" x14ac:dyDescent="0.25">
      <c r="A121" s="12"/>
      <c r="B121" s="12"/>
      <c r="C121" s="12"/>
      <c r="D121" s="12"/>
      <c r="E121" s="12"/>
      <c r="F121" s="12"/>
      <c r="G121" s="12"/>
      <c r="H121" s="12"/>
      <c r="I121" s="12"/>
      <c r="J121" s="12"/>
      <c r="K121" s="12"/>
      <c r="L121" s="12"/>
      <c r="M121" s="12"/>
      <c r="N121" s="12"/>
      <c r="O121" s="12"/>
      <c r="P121" s="12"/>
      <c r="Q121" s="12"/>
      <c r="R121" s="12"/>
    </row>
    <row r="122" spans="1:18" ht="15" hidden="1" x14ac:dyDescent="0.25">
      <c r="A122" s="12"/>
      <c r="B122" s="12"/>
      <c r="C122" s="12"/>
      <c r="D122" s="12"/>
      <c r="E122" s="12"/>
      <c r="F122" s="12"/>
      <c r="G122" s="12"/>
      <c r="H122" s="12"/>
      <c r="I122" s="12"/>
      <c r="J122" s="12"/>
      <c r="K122" s="12"/>
      <c r="L122" s="12"/>
      <c r="M122" s="12"/>
      <c r="N122" s="12"/>
      <c r="O122" s="12"/>
      <c r="P122" s="12"/>
      <c r="Q122" s="12"/>
      <c r="R122" s="12"/>
    </row>
    <row r="123" spans="1:18" ht="15" hidden="1" x14ac:dyDescent="0.25">
      <c r="A123" s="12"/>
      <c r="B123" s="12"/>
      <c r="C123" s="12"/>
      <c r="D123" s="12"/>
      <c r="E123" s="12"/>
      <c r="F123" s="12"/>
      <c r="G123" s="12"/>
      <c r="H123" s="12"/>
      <c r="I123" s="12"/>
      <c r="J123" s="12"/>
      <c r="K123" s="12"/>
      <c r="L123" s="12"/>
      <c r="M123" s="12"/>
      <c r="N123" s="12"/>
      <c r="O123" s="12"/>
      <c r="P123" s="12"/>
      <c r="Q123" s="12"/>
      <c r="R123" s="12"/>
    </row>
    <row r="124" spans="1:18" ht="15" hidden="1" x14ac:dyDescent="0.25">
      <c r="A124" s="12"/>
      <c r="B124" s="12"/>
      <c r="C124" s="12"/>
      <c r="D124" s="12"/>
      <c r="E124" s="12"/>
      <c r="F124" s="12"/>
      <c r="G124" s="12"/>
      <c r="H124" s="12"/>
      <c r="I124" s="12"/>
      <c r="J124" s="12"/>
      <c r="K124" s="12"/>
      <c r="L124" s="12"/>
      <c r="M124" s="12"/>
      <c r="N124" s="12"/>
      <c r="O124" s="12"/>
      <c r="P124" s="12"/>
      <c r="Q124" s="12"/>
      <c r="R124" s="12"/>
    </row>
    <row r="125" spans="1:18" ht="15" hidden="1" x14ac:dyDescent="0.25">
      <c r="A125" s="12"/>
      <c r="B125" s="12"/>
      <c r="C125" s="12"/>
      <c r="D125" s="12"/>
      <c r="E125" s="12"/>
      <c r="F125" s="12"/>
      <c r="G125" s="12"/>
      <c r="H125" s="12"/>
      <c r="I125" s="12"/>
      <c r="J125" s="12"/>
      <c r="K125" s="12"/>
      <c r="L125" s="12"/>
      <c r="M125" s="12"/>
      <c r="N125" s="12"/>
      <c r="O125" s="12"/>
      <c r="P125" s="12"/>
      <c r="Q125" s="12"/>
      <c r="R125" s="12"/>
    </row>
    <row r="126" spans="1:18" ht="15" hidden="1" x14ac:dyDescent="0.25">
      <c r="A126" s="12"/>
      <c r="B126" s="12"/>
      <c r="C126" s="12"/>
      <c r="D126" s="12"/>
      <c r="E126" s="12"/>
      <c r="F126" s="12"/>
      <c r="G126" s="12"/>
      <c r="H126" s="12"/>
      <c r="I126" s="12"/>
      <c r="J126" s="12"/>
      <c r="K126" s="12"/>
      <c r="L126" s="12"/>
      <c r="M126" s="12"/>
      <c r="N126" s="12"/>
      <c r="O126" s="12"/>
      <c r="P126" s="12"/>
      <c r="Q126" s="12"/>
      <c r="R126" s="12"/>
    </row>
    <row r="127" spans="1:18" ht="15" hidden="1" x14ac:dyDescent="0.25">
      <c r="A127" s="12"/>
      <c r="B127" s="12"/>
      <c r="C127" s="12"/>
      <c r="D127" s="12"/>
      <c r="E127" s="12"/>
      <c r="F127" s="12"/>
      <c r="G127" s="12"/>
      <c r="H127" s="12"/>
      <c r="I127" s="12"/>
      <c r="J127" s="12"/>
      <c r="K127" s="12"/>
      <c r="L127" s="12"/>
      <c r="M127" s="12"/>
      <c r="N127" s="12"/>
      <c r="O127" s="12"/>
      <c r="P127" s="12"/>
      <c r="Q127" s="12"/>
      <c r="R127" s="12"/>
    </row>
    <row r="128" spans="1:18" ht="15" hidden="1" x14ac:dyDescent="0.25">
      <c r="A128" s="12"/>
      <c r="B128" s="12"/>
      <c r="C128" s="12"/>
      <c r="D128" s="12"/>
      <c r="E128" s="12"/>
      <c r="F128" s="12"/>
      <c r="G128" s="12"/>
      <c r="H128" s="12"/>
      <c r="I128" s="12"/>
      <c r="J128" s="12"/>
      <c r="K128" s="12"/>
      <c r="L128" s="12"/>
      <c r="M128" s="12"/>
      <c r="N128" s="12"/>
      <c r="O128" s="12"/>
      <c r="P128" s="12"/>
      <c r="Q128" s="12"/>
      <c r="R128" s="12"/>
    </row>
    <row r="129" spans="1:18" ht="15" hidden="1" x14ac:dyDescent="0.25">
      <c r="A129" s="12"/>
      <c r="B129" s="12"/>
      <c r="C129" s="12"/>
      <c r="D129" s="12"/>
      <c r="E129" s="12"/>
      <c r="F129" s="12"/>
      <c r="G129" s="12"/>
      <c r="H129" s="12"/>
      <c r="I129" s="12"/>
      <c r="J129" s="12"/>
      <c r="K129" s="12"/>
      <c r="L129" s="12"/>
      <c r="M129" s="12"/>
      <c r="N129" s="12"/>
      <c r="O129" s="12"/>
      <c r="P129" s="12"/>
      <c r="Q129" s="12"/>
      <c r="R129" s="12"/>
    </row>
    <row r="130" spans="1:18" ht="15" hidden="1" x14ac:dyDescent="0.25">
      <c r="A130" s="12"/>
      <c r="B130" s="12"/>
      <c r="C130" s="12"/>
      <c r="D130" s="12"/>
      <c r="E130" s="12"/>
      <c r="F130" s="12"/>
      <c r="G130" s="12"/>
      <c r="H130" s="12"/>
      <c r="I130" s="12"/>
      <c r="J130" s="12"/>
      <c r="K130" s="12"/>
      <c r="L130" s="12"/>
      <c r="M130" s="12"/>
      <c r="N130" s="12"/>
      <c r="O130" s="12"/>
      <c r="P130" s="12"/>
      <c r="Q130" s="12"/>
      <c r="R130" s="12"/>
    </row>
    <row r="131" spans="1:18" ht="15" hidden="1" x14ac:dyDescent="0.25">
      <c r="A131" s="12"/>
      <c r="B131" s="12"/>
      <c r="C131" s="12"/>
      <c r="D131" s="12"/>
      <c r="E131" s="12"/>
      <c r="F131" s="12"/>
      <c r="G131" s="12"/>
      <c r="H131" s="12"/>
      <c r="I131" s="12"/>
      <c r="J131" s="12"/>
      <c r="K131" s="12"/>
      <c r="L131" s="12"/>
      <c r="M131" s="12"/>
      <c r="N131" s="12"/>
      <c r="O131" s="12"/>
      <c r="P131" s="12"/>
      <c r="Q131" s="12"/>
      <c r="R131" s="12"/>
    </row>
    <row r="132" spans="1:18" ht="15" hidden="1" x14ac:dyDescent="0.25">
      <c r="A132" s="12"/>
      <c r="B132" s="12"/>
      <c r="C132" s="12"/>
      <c r="D132" s="12"/>
      <c r="E132" s="12"/>
      <c r="F132" s="12"/>
      <c r="G132" s="12"/>
      <c r="H132" s="12"/>
      <c r="I132" s="12"/>
      <c r="J132" s="12"/>
      <c r="K132" s="12"/>
      <c r="L132" s="12"/>
      <c r="M132" s="12"/>
      <c r="N132" s="12"/>
      <c r="O132" s="12"/>
      <c r="P132" s="12"/>
      <c r="Q132" s="12"/>
      <c r="R132" s="12"/>
    </row>
    <row r="133" spans="1:18" ht="15" hidden="1" x14ac:dyDescent="0.25">
      <c r="A133" s="12"/>
      <c r="B133" s="12"/>
      <c r="C133" s="12"/>
      <c r="D133" s="12"/>
      <c r="E133" s="12"/>
      <c r="F133" s="12"/>
      <c r="G133" s="12"/>
      <c r="H133" s="12"/>
      <c r="I133" s="12"/>
      <c r="J133" s="12"/>
      <c r="K133" s="12"/>
      <c r="L133" s="12"/>
      <c r="M133" s="12"/>
      <c r="N133" s="12"/>
      <c r="O133" s="12"/>
      <c r="P133" s="12"/>
      <c r="Q133" s="12"/>
      <c r="R133" s="12"/>
    </row>
    <row r="134" spans="1:18" ht="15" hidden="1" x14ac:dyDescent="0.25">
      <c r="A134" s="12"/>
      <c r="B134" s="12"/>
      <c r="C134" s="12"/>
      <c r="D134" s="12"/>
      <c r="E134" s="12"/>
      <c r="F134" s="12"/>
      <c r="G134" s="12"/>
      <c r="H134" s="12"/>
      <c r="I134" s="12"/>
      <c r="J134" s="12"/>
      <c r="K134" s="12"/>
      <c r="L134" s="12"/>
      <c r="M134" s="12"/>
      <c r="N134" s="12"/>
      <c r="O134" s="12"/>
      <c r="P134" s="12"/>
      <c r="Q134" s="12"/>
      <c r="R134" s="12"/>
    </row>
    <row r="135" spans="1:18" ht="15" hidden="1" x14ac:dyDescent="0.25">
      <c r="A135" s="12"/>
      <c r="B135" s="12"/>
      <c r="C135" s="12"/>
      <c r="D135" s="12"/>
      <c r="E135" s="12"/>
      <c r="F135" s="12"/>
      <c r="G135" s="12"/>
      <c r="H135" s="12"/>
      <c r="I135" s="12"/>
      <c r="J135" s="12"/>
      <c r="K135" s="12"/>
      <c r="L135" s="12"/>
      <c r="M135" s="12"/>
      <c r="N135" s="12"/>
      <c r="O135" s="12"/>
      <c r="P135" s="12"/>
      <c r="Q135" s="12"/>
      <c r="R135" s="12"/>
    </row>
    <row r="136" spans="1:18" ht="15" hidden="1" x14ac:dyDescent="0.25">
      <c r="A136" s="12"/>
      <c r="B136" s="12"/>
      <c r="C136" s="12"/>
      <c r="D136" s="12"/>
      <c r="E136" s="12"/>
      <c r="F136" s="12"/>
      <c r="G136" s="12"/>
      <c r="H136" s="12"/>
      <c r="I136" s="12"/>
      <c r="J136" s="12"/>
      <c r="K136" s="12"/>
      <c r="L136" s="12"/>
      <c r="M136" s="12"/>
      <c r="N136" s="12"/>
      <c r="O136" s="12"/>
      <c r="P136" s="12"/>
      <c r="Q136" s="12"/>
      <c r="R136" s="12"/>
    </row>
    <row r="137" spans="1:18" ht="15" hidden="1" x14ac:dyDescent="0.25">
      <c r="A137" s="12"/>
      <c r="B137" s="12"/>
      <c r="C137" s="12"/>
      <c r="D137" s="12"/>
      <c r="E137" s="12"/>
      <c r="F137" s="12"/>
      <c r="G137" s="12"/>
      <c r="H137" s="12"/>
      <c r="I137" s="12"/>
      <c r="J137" s="12"/>
      <c r="K137" s="12"/>
      <c r="L137" s="12"/>
      <c r="M137" s="12"/>
      <c r="N137" s="12"/>
      <c r="O137" s="12"/>
      <c r="P137" s="12"/>
      <c r="Q137" s="12"/>
      <c r="R137" s="12"/>
    </row>
    <row r="138" spans="1:18" ht="15" hidden="1" x14ac:dyDescent="0.25">
      <c r="A138" s="12"/>
      <c r="B138" s="12"/>
      <c r="C138" s="12"/>
      <c r="D138" s="12"/>
      <c r="E138" s="12"/>
      <c r="F138" s="12"/>
      <c r="G138" s="12"/>
      <c r="H138" s="12"/>
      <c r="I138" s="12"/>
      <c r="J138" s="12"/>
      <c r="K138" s="12"/>
      <c r="L138" s="12"/>
      <c r="M138" s="12"/>
      <c r="N138" s="12"/>
      <c r="O138" s="12"/>
      <c r="P138" s="12"/>
      <c r="Q138" s="12"/>
      <c r="R138" s="12"/>
    </row>
    <row r="139" spans="1:18" ht="15" hidden="1" x14ac:dyDescent="0.25">
      <c r="A139" s="12"/>
      <c r="B139" s="12"/>
      <c r="C139" s="12"/>
      <c r="D139" s="12"/>
      <c r="E139" s="12"/>
      <c r="F139" s="12"/>
      <c r="G139" s="12"/>
      <c r="H139" s="12"/>
      <c r="I139" s="12"/>
      <c r="J139" s="12"/>
      <c r="K139" s="12"/>
      <c r="L139" s="12"/>
      <c r="M139" s="12"/>
      <c r="N139" s="12"/>
      <c r="O139" s="12"/>
      <c r="P139" s="12"/>
      <c r="Q139" s="12"/>
      <c r="R139" s="12"/>
    </row>
    <row r="140" spans="1:18" ht="15" hidden="1" x14ac:dyDescent="0.25">
      <c r="A140" s="12"/>
      <c r="B140" s="12"/>
      <c r="C140" s="12"/>
      <c r="D140" s="12"/>
      <c r="E140" s="12"/>
      <c r="F140" s="12"/>
      <c r="G140" s="12"/>
      <c r="H140" s="12"/>
      <c r="I140" s="12"/>
      <c r="J140" s="12"/>
      <c r="K140" s="12"/>
      <c r="L140" s="12"/>
      <c r="M140" s="12"/>
      <c r="N140" s="12"/>
      <c r="O140" s="12"/>
      <c r="P140" s="12"/>
      <c r="Q140" s="12"/>
      <c r="R140" s="12"/>
    </row>
    <row r="141" spans="1:18" ht="15" hidden="1" x14ac:dyDescent="0.25">
      <c r="A141" s="12"/>
      <c r="B141" s="12"/>
      <c r="C141" s="12"/>
      <c r="D141" s="12"/>
      <c r="E141" s="12"/>
      <c r="F141" s="12"/>
      <c r="G141" s="12"/>
      <c r="H141" s="12"/>
      <c r="I141" s="12"/>
      <c r="J141" s="12"/>
      <c r="K141" s="12"/>
      <c r="L141" s="12"/>
      <c r="M141" s="12"/>
      <c r="N141" s="12"/>
      <c r="O141" s="12"/>
      <c r="P141" s="12"/>
      <c r="Q141" s="12"/>
      <c r="R141" s="12"/>
    </row>
    <row r="142" spans="1:18" ht="15" hidden="1" x14ac:dyDescent="0.25">
      <c r="A142" s="12"/>
      <c r="B142" s="12"/>
      <c r="C142" s="12"/>
      <c r="D142" s="12"/>
      <c r="E142" s="12"/>
      <c r="F142" s="12"/>
      <c r="G142" s="12"/>
      <c r="H142" s="12"/>
      <c r="I142" s="12"/>
      <c r="J142" s="12"/>
      <c r="K142" s="12"/>
      <c r="L142" s="12"/>
      <c r="M142" s="12"/>
      <c r="N142" s="12"/>
      <c r="O142" s="12"/>
      <c r="P142" s="12"/>
      <c r="Q142" s="12"/>
      <c r="R142" s="12"/>
    </row>
    <row r="143" spans="1:18" ht="15" hidden="1" x14ac:dyDescent="0.25">
      <c r="A143" s="12"/>
      <c r="B143" s="12"/>
      <c r="C143" s="12"/>
      <c r="D143" s="12"/>
      <c r="E143" s="12"/>
      <c r="F143" s="12"/>
      <c r="G143" s="12"/>
      <c r="H143" s="12"/>
      <c r="I143" s="12"/>
      <c r="J143" s="12"/>
      <c r="K143" s="12"/>
      <c r="L143" s="12"/>
      <c r="M143" s="12"/>
      <c r="N143" s="12"/>
      <c r="O143" s="12"/>
      <c r="P143" s="12"/>
      <c r="Q143" s="12"/>
      <c r="R143" s="12"/>
    </row>
    <row r="144" spans="1:18" ht="15" hidden="1" x14ac:dyDescent="0.25">
      <c r="A144" s="12"/>
      <c r="B144" s="12"/>
      <c r="C144" s="12"/>
      <c r="D144" s="12"/>
      <c r="E144" s="12"/>
      <c r="F144" s="12"/>
      <c r="G144" s="12"/>
      <c r="H144" s="12"/>
      <c r="I144" s="12"/>
      <c r="J144" s="12"/>
      <c r="K144" s="12"/>
      <c r="L144" s="12"/>
      <c r="M144" s="12"/>
      <c r="N144" s="12"/>
      <c r="O144" s="12"/>
      <c r="P144" s="12"/>
      <c r="Q144" s="12"/>
      <c r="R144" s="12"/>
    </row>
    <row r="145" spans="1:18" ht="15" hidden="1" x14ac:dyDescent="0.25">
      <c r="A145" s="12"/>
      <c r="B145" s="12"/>
      <c r="C145" s="12"/>
      <c r="D145" s="12"/>
      <c r="E145" s="12"/>
      <c r="F145" s="12"/>
      <c r="G145" s="12"/>
      <c r="H145" s="12"/>
      <c r="I145" s="12"/>
      <c r="J145" s="12"/>
      <c r="K145" s="12"/>
      <c r="L145" s="12"/>
      <c r="M145" s="12"/>
      <c r="N145" s="12"/>
      <c r="O145" s="12"/>
      <c r="P145" s="12"/>
      <c r="Q145" s="12"/>
      <c r="R145" s="12"/>
    </row>
    <row r="146" spans="1:18" ht="15" hidden="1" x14ac:dyDescent="0.25">
      <c r="A146" s="12"/>
      <c r="B146" s="12"/>
      <c r="C146" s="12"/>
      <c r="D146" s="12"/>
      <c r="E146" s="12"/>
      <c r="F146" s="12"/>
      <c r="G146" s="12"/>
      <c r="H146" s="12"/>
      <c r="I146" s="12"/>
      <c r="J146" s="12"/>
      <c r="K146" s="12"/>
      <c r="L146" s="12"/>
      <c r="M146" s="12"/>
      <c r="N146" s="12"/>
      <c r="O146" s="12"/>
      <c r="P146" s="12"/>
      <c r="Q146" s="12"/>
      <c r="R146" s="12"/>
    </row>
    <row r="147" spans="1:18" ht="15" hidden="1" x14ac:dyDescent="0.25">
      <c r="A147" s="12"/>
      <c r="B147" s="12"/>
      <c r="C147" s="12"/>
      <c r="D147" s="12"/>
      <c r="E147" s="12"/>
      <c r="F147" s="12"/>
      <c r="G147" s="12"/>
      <c r="H147" s="12"/>
      <c r="I147" s="12"/>
      <c r="J147" s="12"/>
      <c r="K147" s="12"/>
      <c r="L147" s="12"/>
      <c r="M147" s="12"/>
      <c r="N147" s="12"/>
      <c r="O147" s="12"/>
      <c r="P147" s="12"/>
      <c r="Q147" s="12"/>
      <c r="R147" s="12"/>
    </row>
    <row r="148" spans="1:18" ht="15" hidden="1" x14ac:dyDescent="0.25">
      <c r="A148" s="12"/>
      <c r="B148" s="12"/>
      <c r="C148" s="12"/>
      <c r="D148" s="12"/>
      <c r="E148" s="12"/>
      <c r="F148" s="12"/>
      <c r="G148" s="12"/>
      <c r="H148" s="12"/>
      <c r="I148" s="12"/>
      <c r="J148" s="12"/>
      <c r="K148" s="12"/>
      <c r="L148" s="12"/>
      <c r="M148" s="12"/>
      <c r="N148" s="12"/>
      <c r="O148" s="12"/>
      <c r="P148" s="12"/>
      <c r="Q148" s="12"/>
      <c r="R148" s="12"/>
    </row>
    <row r="149" spans="1:18" ht="15" hidden="1" x14ac:dyDescent="0.25">
      <c r="A149" s="12"/>
      <c r="B149" s="12"/>
      <c r="C149" s="12"/>
      <c r="D149" s="12"/>
      <c r="E149" s="12"/>
      <c r="F149" s="12"/>
      <c r="G149" s="12"/>
      <c r="H149" s="12"/>
      <c r="I149" s="12"/>
      <c r="J149" s="12"/>
      <c r="K149" s="12"/>
      <c r="L149" s="12"/>
      <c r="M149" s="12"/>
      <c r="N149" s="12"/>
      <c r="O149" s="12"/>
      <c r="P149" s="12"/>
      <c r="Q149" s="12"/>
      <c r="R149" s="12"/>
    </row>
    <row r="150" spans="1:18" ht="15" hidden="1" x14ac:dyDescent="0.25">
      <c r="A150" s="12"/>
      <c r="B150" s="12"/>
      <c r="C150" s="12"/>
      <c r="D150" s="12"/>
      <c r="E150" s="12"/>
      <c r="F150" s="12"/>
      <c r="G150" s="12"/>
      <c r="H150" s="12"/>
      <c r="I150" s="12"/>
      <c r="J150" s="12"/>
      <c r="K150" s="12"/>
      <c r="L150" s="12"/>
      <c r="M150" s="12"/>
      <c r="N150" s="12"/>
      <c r="O150" s="12"/>
      <c r="P150" s="12"/>
      <c r="Q150" s="12"/>
      <c r="R150" s="12"/>
    </row>
    <row r="151" spans="1:18" ht="15" hidden="1" x14ac:dyDescent="0.25">
      <c r="A151" s="12"/>
      <c r="B151" s="12"/>
      <c r="C151" s="12"/>
      <c r="D151" s="12"/>
      <c r="E151" s="12"/>
      <c r="F151" s="12"/>
      <c r="G151" s="12"/>
      <c r="H151" s="12"/>
      <c r="I151" s="12"/>
      <c r="J151" s="12"/>
      <c r="K151" s="12"/>
      <c r="L151" s="12"/>
      <c r="M151" s="12"/>
      <c r="N151" s="12"/>
      <c r="O151" s="12"/>
      <c r="P151" s="12"/>
      <c r="Q151" s="12"/>
      <c r="R151" s="12"/>
    </row>
    <row r="152" spans="1:18" ht="15" hidden="1" x14ac:dyDescent="0.25">
      <c r="A152" s="12"/>
      <c r="B152" s="12"/>
      <c r="C152" s="12"/>
      <c r="D152" s="12"/>
      <c r="E152" s="12"/>
      <c r="F152" s="12"/>
      <c r="G152" s="12"/>
      <c r="H152" s="12"/>
      <c r="I152" s="12"/>
      <c r="J152" s="12"/>
      <c r="K152" s="12"/>
      <c r="L152" s="12"/>
      <c r="M152" s="12"/>
      <c r="N152" s="12"/>
      <c r="O152" s="12"/>
      <c r="P152" s="12"/>
      <c r="Q152" s="12"/>
      <c r="R152" s="12"/>
    </row>
    <row r="153" spans="1:18" ht="15" hidden="1" x14ac:dyDescent="0.25">
      <c r="A153" s="12"/>
      <c r="B153" s="12"/>
      <c r="C153" s="12"/>
      <c r="D153" s="12"/>
      <c r="E153" s="12"/>
      <c r="F153" s="12"/>
      <c r="G153" s="12"/>
      <c r="H153" s="12"/>
      <c r="I153" s="12"/>
      <c r="J153" s="12"/>
      <c r="K153" s="12"/>
      <c r="L153" s="12"/>
      <c r="M153" s="12"/>
      <c r="N153" s="12"/>
      <c r="O153" s="12"/>
      <c r="P153" s="12"/>
      <c r="Q153" s="12"/>
      <c r="R153" s="12"/>
    </row>
    <row r="154" spans="1:18" ht="15" hidden="1" x14ac:dyDescent="0.25">
      <c r="A154" s="12"/>
      <c r="B154" s="12"/>
      <c r="C154" s="12"/>
      <c r="D154" s="12"/>
      <c r="E154" s="12"/>
      <c r="F154" s="12"/>
      <c r="G154" s="12"/>
      <c r="H154" s="12"/>
      <c r="I154" s="12"/>
      <c r="J154" s="12"/>
      <c r="K154" s="12"/>
      <c r="L154" s="12"/>
      <c r="M154" s="12"/>
      <c r="N154" s="12"/>
      <c r="O154" s="12"/>
      <c r="P154" s="12"/>
      <c r="Q154" s="12"/>
      <c r="R154" s="12"/>
    </row>
    <row r="155" spans="1:18" ht="15" hidden="1" x14ac:dyDescent="0.25">
      <c r="A155" s="12"/>
      <c r="B155" s="12"/>
      <c r="C155" s="12"/>
      <c r="D155" s="12"/>
      <c r="E155" s="12"/>
      <c r="F155" s="12"/>
      <c r="G155" s="12"/>
      <c r="H155" s="12"/>
      <c r="I155" s="12"/>
      <c r="J155" s="12"/>
      <c r="K155" s="12"/>
      <c r="L155" s="12"/>
      <c r="M155" s="12"/>
      <c r="N155" s="12"/>
      <c r="O155" s="12"/>
      <c r="P155" s="12"/>
      <c r="Q155" s="12"/>
      <c r="R155" s="12"/>
    </row>
    <row r="156" spans="1:18" ht="15" hidden="1" x14ac:dyDescent="0.25">
      <c r="A156" s="12"/>
      <c r="B156" s="12"/>
      <c r="C156" s="12"/>
      <c r="D156" s="12"/>
      <c r="E156" s="12"/>
      <c r="F156" s="12"/>
      <c r="G156" s="12"/>
      <c r="H156" s="12"/>
      <c r="I156" s="12"/>
      <c r="J156" s="12"/>
      <c r="K156" s="12"/>
      <c r="L156" s="12"/>
      <c r="M156" s="12"/>
      <c r="N156" s="12"/>
      <c r="O156" s="12"/>
      <c r="P156" s="12"/>
      <c r="Q156" s="12"/>
      <c r="R156" s="12"/>
    </row>
    <row r="157" spans="1:18" ht="15" hidden="1" x14ac:dyDescent="0.25">
      <c r="A157" s="12"/>
      <c r="B157" s="12"/>
      <c r="C157" s="12"/>
      <c r="D157" s="12"/>
      <c r="E157" s="12"/>
      <c r="F157" s="12"/>
      <c r="G157" s="12"/>
      <c r="H157" s="12"/>
      <c r="I157" s="12"/>
      <c r="J157" s="12"/>
      <c r="K157" s="12"/>
      <c r="L157" s="12"/>
      <c r="M157" s="12"/>
      <c r="N157" s="12"/>
      <c r="O157" s="12"/>
      <c r="P157" s="12"/>
      <c r="Q157" s="12"/>
      <c r="R157" s="12"/>
    </row>
    <row r="158" spans="1:18" ht="15" hidden="1" x14ac:dyDescent="0.25">
      <c r="A158" s="12"/>
      <c r="B158" s="12"/>
      <c r="C158" s="12"/>
      <c r="D158" s="12"/>
      <c r="E158" s="12"/>
      <c r="F158" s="12"/>
      <c r="G158" s="12"/>
      <c r="H158" s="12"/>
      <c r="I158" s="12"/>
      <c r="J158" s="12"/>
      <c r="K158" s="12"/>
      <c r="L158" s="12"/>
      <c r="M158" s="12"/>
      <c r="N158" s="12"/>
      <c r="O158" s="12"/>
      <c r="P158" s="12"/>
      <c r="Q158" s="12"/>
      <c r="R158" s="12"/>
    </row>
    <row r="159" spans="1:18" ht="15" hidden="1" x14ac:dyDescent="0.25">
      <c r="A159" s="12"/>
      <c r="B159" s="12"/>
      <c r="C159" s="12"/>
      <c r="D159" s="12"/>
      <c r="E159" s="12"/>
      <c r="F159" s="12"/>
      <c r="G159" s="12"/>
      <c r="H159" s="12"/>
      <c r="I159" s="12"/>
      <c r="J159" s="12"/>
      <c r="K159" s="12"/>
      <c r="L159" s="12"/>
      <c r="M159" s="12"/>
      <c r="N159" s="12"/>
      <c r="O159" s="12"/>
      <c r="P159" s="12"/>
      <c r="Q159" s="12"/>
      <c r="R159" s="12"/>
    </row>
    <row r="160" spans="1:18" ht="15" hidden="1" x14ac:dyDescent="0.25">
      <c r="A160" s="12"/>
      <c r="B160" s="12"/>
      <c r="C160" s="12"/>
      <c r="D160" s="12"/>
      <c r="E160" s="12"/>
      <c r="F160" s="12"/>
      <c r="G160" s="12"/>
      <c r="H160" s="12"/>
      <c r="I160" s="12"/>
      <c r="J160" s="12"/>
      <c r="K160" s="12"/>
      <c r="L160" s="12"/>
      <c r="M160" s="12"/>
      <c r="N160" s="12"/>
      <c r="O160" s="12"/>
      <c r="P160" s="12"/>
      <c r="Q160" s="12"/>
      <c r="R160" s="12"/>
    </row>
    <row r="161" spans="1:18" ht="15" hidden="1" x14ac:dyDescent="0.25">
      <c r="A161" s="12"/>
      <c r="B161" s="12"/>
      <c r="C161" s="12"/>
      <c r="D161" s="12"/>
      <c r="E161" s="12"/>
      <c r="F161" s="12"/>
      <c r="G161" s="12"/>
      <c r="H161" s="12"/>
      <c r="I161" s="12"/>
      <c r="J161" s="12"/>
      <c r="K161" s="12"/>
      <c r="L161" s="12"/>
      <c r="M161" s="12"/>
      <c r="N161" s="12"/>
      <c r="O161" s="12"/>
      <c r="P161" s="12"/>
      <c r="Q161" s="12"/>
      <c r="R161" s="12"/>
    </row>
    <row r="162" spans="1:18" ht="15" hidden="1" x14ac:dyDescent="0.25">
      <c r="A162" s="12"/>
      <c r="B162" s="12"/>
      <c r="C162" s="12"/>
      <c r="D162" s="12"/>
      <c r="E162" s="12"/>
      <c r="F162" s="12"/>
      <c r="G162" s="12"/>
      <c r="H162" s="12"/>
      <c r="I162" s="12"/>
      <c r="J162" s="12"/>
      <c r="K162" s="12"/>
      <c r="L162" s="12"/>
      <c r="M162" s="12"/>
      <c r="N162" s="12"/>
      <c r="O162" s="12"/>
      <c r="P162" s="12"/>
      <c r="Q162" s="12"/>
      <c r="R162" s="12"/>
    </row>
    <row r="163" spans="1:18" ht="15" hidden="1" x14ac:dyDescent="0.25">
      <c r="A163" s="12"/>
      <c r="B163" s="12"/>
      <c r="C163" s="12"/>
      <c r="D163" s="12"/>
      <c r="E163" s="12"/>
      <c r="F163" s="12"/>
      <c r="G163" s="12"/>
      <c r="H163" s="12"/>
      <c r="I163" s="12"/>
      <c r="J163" s="12"/>
      <c r="K163" s="12"/>
      <c r="L163" s="12"/>
      <c r="M163" s="12"/>
      <c r="N163" s="12"/>
      <c r="O163" s="12"/>
      <c r="P163" s="12"/>
      <c r="Q163" s="12"/>
      <c r="R163" s="12"/>
    </row>
    <row r="164" spans="1:18" ht="15" hidden="1" x14ac:dyDescent="0.25">
      <c r="A164" s="12"/>
      <c r="B164" s="12"/>
      <c r="C164" s="12"/>
      <c r="D164" s="12"/>
      <c r="E164" s="12"/>
      <c r="F164" s="12"/>
      <c r="G164" s="12"/>
      <c r="H164" s="12"/>
      <c r="I164" s="12"/>
      <c r="J164" s="12"/>
      <c r="K164" s="12"/>
      <c r="L164" s="12"/>
      <c r="M164" s="12"/>
      <c r="N164" s="12"/>
      <c r="O164" s="12"/>
      <c r="P164" s="12"/>
      <c r="Q164" s="12"/>
      <c r="R164" s="12"/>
    </row>
    <row r="165" spans="1:18" ht="15" hidden="1" x14ac:dyDescent="0.25">
      <c r="A165" s="12"/>
      <c r="B165" s="12"/>
      <c r="C165" s="12"/>
      <c r="D165" s="12"/>
      <c r="E165" s="12"/>
      <c r="F165" s="12"/>
      <c r="G165" s="12"/>
      <c r="H165" s="12"/>
      <c r="I165" s="12"/>
      <c r="J165" s="12"/>
      <c r="K165" s="12"/>
      <c r="L165" s="12"/>
      <c r="M165" s="12"/>
      <c r="N165" s="12"/>
      <c r="O165" s="12"/>
      <c r="P165" s="12"/>
      <c r="Q165" s="12"/>
      <c r="R165" s="12"/>
    </row>
  </sheetData>
  <sheetProtection algorithmName="SHA-512" hashValue="eHz6exfMkfxyEJzhqNRedaAOM+dYel+vgayHmKYiE38hOzO5JHSdqsvjgHGY/zxgFfcHyw4J6kWH7IAFHGZWHQ==" saltValue="+L8P7w4tG+x9gPex6tDg4Q==" spinCount="100000" sheet="1" sort="0" autoFilter="0"/>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4E988-6725-40C7-A762-B9ED6FE6C3C7}">
  <sheetPr>
    <pageSetUpPr fitToPage="1"/>
  </sheetPr>
  <dimension ref="B1:P223"/>
  <sheetViews>
    <sheetView showGridLines="0" topLeftCell="B7" zoomScaleNormal="100" workbookViewId="0">
      <selection activeCell="B7" sqref="B7"/>
    </sheetView>
  </sheetViews>
  <sheetFormatPr defaultColWidth="0" defaultRowHeight="15" zeroHeight="1" x14ac:dyDescent="0.25"/>
  <cols>
    <col min="1" max="1" width="8.7109375" style="59" hidden="1" customWidth="1"/>
    <col min="2" max="2" width="16.42578125" style="34" customWidth="1"/>
    <col min="3" max="3" width="40.42578125" style="34" customWidth="1"/>
    <col min="4" max="4" width="42" style="34" customWidth="1"/>
    <col min="5" max="5" width="33" style="34" customWidth="1"/>
    <col min="6" max="6" width="26.140625" style="34" customWidth="1"/>
    <col min="7" max="8" width="17.7109375" style="34" customWidth="1"/>
    <col min="9" max="9" width="17.5703125" style="34" customWidth="1"/>
    <col min="10" max="10" width="16.42578125" style="22" customWidth="1"/>
    <col min="11" max="11" width="23.7109375" style="34" customWidth="1"/>
    <col min="12" max="13" width="17.140625" style="23" customWidth="1"/>
    <col min="14" max="14" width="21.5703125" style="34" customWidth="1"/>
    <col min="15" max="15" width="50.42578125" style="34" customWidth="1"/>
    <col min="16" max="16" width="34.85546875" style="34" customWidth="1"/>
    <col min="17" max="16384" width="8.7109375" style="59" hidden="1"/>
  </cols>
  <sheetData>
    <row r="1" spans="2:16" s="51" customFormat="1" hidden="1" x14ac:dyDescent="0.25">
      <c r="B1" s="31" t="str">
        <f>Welcome!A1</f>
        <v>DO NOT REMOVE OR EDIT INFORMATION IN ROWS 1 THORUGH 5
FOR INTERNAL USE ONLY</v>
      </c>
      <c r="C1" s="50"/>
      <c r="D1" s="50"/>
      <c r="E1" s="50"/>
      <c r="F1" s="50"/>
      <c r="G1" s="50"/>
      <c r="H1" s="50"/>
      <c r="I1" s="50"/>
      <c r="J1" s="69"/>
      <c r="K1" s="50"/>
      <c r="L1" s="74"/>
      <c r="M1" s="74"/>
      <c r="N1" s="50"/>
      <c r="O1" s="50"/>
      <c r="P1" s="50"/>
    </row>
    <row r="2" spans="2:16" s="51" customFormat="1" hidden="1" x14ac:dyDescent="0.25">
      <c r="B2" s="80" t="str">
        <f>Welcome!A2</f>
        <v>Template Name</v>
      </c>
      <c r="C2" s="80" t="str">
        <f>Welcome!B2</f>
        <v>60.5422b Semiannual Report (Spreadsheet Template)</v>
      </c>
      <c r="D2" s="50"/>
      <c r="E2" s="50"/>
      <c r="F2" s="50"/>
      <c r="G2" s="50"/>
      <c r="H2" s="50"/>
      <c r="I2" s="50"/>
      <c r="J2" s="69"/>
      <c r="K2" s="50"/>
      <c r="L2" s="74"/>
      <c r="M2" s="74"/>
      <c r="N2" s="50"/>
      <c r="O2" s="50"/>
      <c r="P2" s="50"/>
    </row>
    <row r="3" spans="2:16" s="51" customFormat="1" hidden="1" x14ac:dyDescent="0.25">
      <c r="B3" s="80" t="str">
        <f>Welcome!A3</f>
        <v>CitationID</v>
      </c>
      <c r="C3" s="80" t="str">
        <f>Welcome!B3</f>
        <v>60.5422b</v>
      </c>
      <c r="D3" s="50"/>
      <c r="E3" s="50"/>
      <c r="F3" s="50"/>
      <c r="G3" s="50"/>
      <c r="H3" s="50"/>
      <c r="I3" s="50"/>
      <c r="J3" s="69"/>
      <c r="K3" s="50"/>
      <c r="L3" s="74"/>
      <c r="M3" s="74"/>
      <c r="N3" s="50"/>
      <c r="O3" s="50"/>
      <c r="P3" s="50"/>
    </row>
    <row r="4" spans="2:16" s="51" customFormat="1" hidden="1" x14ac:dyDescent="0.25">
      <c r="B4" s="80" t="str">
        <f>Welcome!A4</f>
        <v>Template Version</v>
      </c>
      <c r="C4" s="80" t="str">
        <f>Welcome!B4</f>
        <v>draft</v>
      </c>
      <c r="D4" s="50"/>
      <c r="E4" s="50"/>
      <c r="F4" s="50"/>
      <c r="G4" s="50"/>
      <c r="H4" s="50"/>
      <c r="I4" s="50"/>
      <c r="J4" s="69"/>
      <c r="K4" s="50"/>
      <c r="L4" s="74"/>
      <c r="M4" s="74"/>
      <c r="N4" s="50"/>
      <c r="O4" s="50"/>
      <c r="P4" s="50"/>
    </row>
    <row r="5" spans="2:16" s="51" customFormat="1" hidden="1" x14ac:dyDescent="0.25">
      <c r="B5" s="80" t="str">
        <f>Welcome!A5</f>
        <v>Last Updated Date</v>
      </c>
      <c r="C5" s="81">
        <f>Welcome!B5</f>
        <v>45348</v>
      </c>
      <c r="D5" s="50"/>
      <c r="E5" s="50"/>
      <c r="F5" s="50"/>
      <c r="G5" s="50"/>
      <c r="H5" s="50"/>
      <c r="I5" s="50"/>
      <c r="J5" s="69"/>
      <c r="K5" s="50"/>
      <c r="L5" s="74"/>
      <c r="M5" s="74"/>
      <c r="N5" s="50"/>
      <c r="O5" s="50"/>
      <c r="P5" s="50"/>
    </row>
    <row r="6" spans="2:16" s="51" customFormat="1" hidden="1" x14ac:dyDescent="0.25">
      <c r="J6" s="70"/>
      <c r="L6" s="75"/>
      <c r="M6" s="75"/>
    </row>
    <row r="7" spans="2:16" s="51" customFormat="1" x14ac:dyDescent="0.25">
      <c r="B7" s="52" t="s">
        <v>152</v>
      </c>
      <c r="J7" s="70"/>
      <c r="L7" s="75"/>
      <c r="M7" s="75"/>
    </row>
    <row r="8" spans="2:16" s="51" customFormat="1" ht="23.45" customHeight="1" x14ac:dyDescent="0.25">
      <c r="B8" s="55" t="s">
        <v>153</v>
      </c>
      <c r="J8" s="70"/>
      <c r="L8" s="75"/>
      <c r="M8" s="75"/>
    </row>
    <row r="9" spans="2:16" s="82" customFormat="1" ht="23.45" customHeight="1" x14ac:dyDescent="0.25">
      <c r="B9" s="54" t="s">
        <v>99</v>
      </c>
      <c r="J9" s="83"/>
      <c r="L9" s="84"/>
      <c r="M9" s="84"/>
    </row>
    <row r="10" spans="2:16" s="51" customFormat="1" ht="8.1" customHeight="1" thickBot="1" x14ac:dyDescent="0.3">
      <c r="J10" s="70"/>
      <c r="L10" s="75"/>
      <c r="M10" s="75"/>
    </row>
    <row r="11" spans="2:16" s="51" customFormat="1" x14ac:dyDescent="0.25">
      <c r="B11" s="63" t="s">
        <v>11</v>
      </c>
      <c r="C11" s="64"/>
      <c r="D11" s="64"/>
      <c r="E11" s="64"/>
      <c r="F11" s="64"/>
      <c r="G11" s="64"/>
      <c r="H11" s="64"/>
      <c r="I11" s="64"/>
      <c r="J11" s="71"/>
      <c r="K11" s="66" t="s">
        <v>12</v>
      </c>
      <c r="L11" s="76" t="s">
        <v>13</v>
      </c>
      <c r="M11" s="77"/>
      <c r="N11" s="68" t="s">
        <v>39</v>
      </c>
      <c r="O11" s="63" t="s">
        <v>14</v>
      </c>
      <c r="P11" s="65"/>
    </row>
    <row r="12" spans="2:16" s="57" customFormat="1" ht="120.75" thickBot="1" x14ac:dyDescent="0.3">
      <c r="B12" s="60" t="s">
        <v>27</v>
      </c>
      <c r="C12" s="61" t="s">
        <v>154</v>
      </c>
      <c r="D12" s="61" t="s">
        <v>155</v>
      </c>
      <c r="E12" s="61" t="s">
        <v>156</v>
      </c>
      <c r="F12" s="61" t="s">
        <v>105</v>
      </c>
      <c r="G12" s="61" t="s">
        <v>157</v>
      </c>
      <c r="H12" s="61" t="s">
        <v>158</v>
      </c>
      <c r="I12" s="61" t="s">
        <v>159</v>
      </c>
      <c r="J12" s="72" t="s">
        <v>160</v>
      </c>
      <c r="K12" s="67" t="s">
        <v>15</v>
      </c>
      <c r="L12" s="78" t="s">
        <v>161</v>
      </c>
      <c r="M12" s="79" t="s">
        <v>162</v>
      </c>
      <c r="N12" s="67" t="s">
        <v>163</v>
      </c>
      <c r="O12" s="60" t="s">
        <v>16</v>
      </c>
      <c r="P12" s="62" t="s">
        <v>17</v>
      </c>
    </row>
    <row r="13" spans="2:16" s="58" customFormat="1" x14ac:dyDescent="0.25">
      <c r="B13" s="32" t="s">
        <v>144</v>
      </c>
      <c r="C13" s="32" t="s">
        <v>190</v>
      </c>
      <c r="D13" s="104" t="s">
        <v>191</v>
      </c>
      <c r="E13" s="105" t="s">
        <v>192</v>
      </c>
      <c r="F13" s="105" t="s">
        <v>193</v>
      </c>
      <c r="G13" s="105" t="s">
        <v>194</v>
      </c>
      <c r="H13" s="105" t="s">
        <v>195</v>
      </c>
      <c r="I13" s="105" t="s">
        <v>196</v>
      </c>
      <c r="J13" s="106" t="s">
        <v>197</v>
      </c>
      <c r="K13" s="105" t="s">
        <v>198</v>
      </c>
      <c r="L13" s="107" t="s">
        <v>199</v>
      </c>
      <c r="M13" s="107" t="s">
        <v>200</v>
      </c>
      <c r="N13" s="32" t="s">
        <v>203</v>
      </c>
      <c r="O13" s="105" t="s">
        <v>201</v>
      </c>
      <c r="P13" s="105" t="s">
        <v>202</v>
      </c>
    </row>
    <row r="14" spans="2:16" s="58" customFormat="1" x14ac:dyDescent="0.25">
      <c r="B14" s="33" t="s">
        <v>26</v>
      </c>
      <c r="C14" s="33" t="s">
        <v>18</v>
      </c>
      <c r="D14" s="33" t="s">
        <v>40</v>
      </c>
      <c r="E14" s="33" t="s">
        <v>22</v>
      </c>
      <c r="F14" s="33" t="s">
        <v>100</v>
      </c>
      <c r="G14" s="33" t="s">
        <v>23</v>
      </c>
      <c r="H14" s="33" t="s">
        <v>20</v>
      </c>
      <c r="I14" s="33" t="s">
        <v>106</v>
      </c>
      <c r="J14" s="73" t="s">
        <v>101</v>
      </c>
      <c r="K14" s="33" t="s">
        <v>107</v>
      </c>
      <c r="L14" s="35" t="s">
        <v>108</v>
      </c>
      <c r="M14" s="35" t="s">
        <v>98</v>
      </c>
      <c r="N14" s="33" t="s">
        <v>109</v>
      </c>
      <c r="O14" s="33" t="s">
        <v>107</v>
      </c>
      <c r="P14" s="33" t="s">
        <v>110</v>
      </c>
    </row>
    <row r="15" spans="2:16" s="58" customFormat="1" hidden="1" x14ac:dyDescent="0.25">
      <c r="B15" s="33" t="s">
        <v>19</v>
      </c>
      <c r="C15" s="33" t="s">
        <v>19</v>
      </c>
      <c r="D15" s="33" t="s">
        <v>19</v>
      </c>
      <c r="E15" s="33" t="s">
        <v>19</v>
      </c>
      <c r="F15" s="33" t="s">
        <v>19</v>
      </c>
      <c r="G15" s="33" t="s">
        <v>19</v>
      </c>
      <c r="H15" s="33" t="s">
        <v>19</v>
      </c>
      <c r="I15" s="33" t="s">
        <v>19</v>
      </c>
      <c r="J15" s="73" t="s">
        <v>19</v>
      </c>
      <c r="K15" s="33" t="s">
        <v>19</v>
      </c>
      <c r="L15" s="35" t="s">
        <v>19</v>
      </c>
      <c r="M15" s="35" t="s">
        <v>19</v>
      </c>
      <c r="N15" s="33" t="s">
        <v>19</v>
      </c>
      <c r="O15" s="33" t="s">
        <v>19</v>
      </c>
      <c r="P15" s="33" t="s">
        <v>19</v>
      </c>
    </row>
    <row r="16" spans="2:16" s="58" customFormat="1" hidden="1" x14ac:dyDescent="0.25">
      <c r="B16" s="33" t="s">
        <v>19</v>
      </c>
      <c r="C16" s="33" t="s">
        <v>19</v>
      </c>
      <c r="D16" s="33" t="s">
        <v>19</v>
      </c>
      <c r="E16" s="33" t="s">
        <v>19</v>
      </c>
      <c r="F16" s="33" t="s">
        <v>19</v>
      </c>
      <c r="G16" s="33" t="s">
        <v>19</v>
      </c>
      <c r="H16" s="33" t="s">
        <v>19</v>
      </c>
      <c r="I16" s="33" t="s">
        <v>19</v>
      </c>
      <c r="J16" s="73" t="s">
        <v>19</v>
      </c>
      <c r="K16" s="33" t="s">
        <v>19</v>
      </c>
      <c r="L16" s="35" t="s">
        <v>19</v>
      </c>
      <c r="M16" s="35" t="s">
        <v>19</v>
      </c>
      <c r="N16" s="33" t="s">
        <v>19</v>
      </c>
      <c r="O16" s="33" t="s">
        <v>19</v>
      </c>
      <c r="P16" s="33" t="s">
        <v>19</v>
      </c>
    </row>
    <row r="17" spans="2:16" s="58" customFormat="1" hidden="1" x14ac:dyDescent="0.25">
      <c r="B17" s="33" t="s">
        <v>19</v>
      </c>
      <c r="C17" s="33" t="s">
        <v>19</v>
      </c>
      <c r="D17" s="33" t="s">
        <v>19</v>
      </c>
      <c r="E17" s="33" t="s">
        <v>19</v>
      </c>
      <c r="F17" s="33" t="s">
        <v>19</v>
      </c>
      <c r="G17" s="33" t="s">
        <v>19</v>
      </c>
      <c r="H17" s="33" t="s">
        <v>19</v>
      </c>
      <c r="I17" s="33" t="s">
        <v>19</v>
      </c>
      <c r="J17" s="73" t="s">
        <v>19</v>
      </c>
      <c r="K17" s="33" t="s">
        <v>19</v>
      </c>
      <c r="L17" s="35" t="s">
        <v>19</v>
      </c>
      <c r="M17" s="35" t="s">
        <v>19</v>
      </c>
      <c r="N17" s="33" t="s">
        <v>19</v>
      </c>
      <c r="O17" s="33" t="s">
        <v>19</v>
      </c>
      <c r="P17" s="33" t="s">
        <v>19</v>
      </c>
    </row>
    <row r="18" spans="2:16" s="58" customFormat="1" hidden="1" x14ac:dyDescent="0.25">
      <c r="B18" s="33" t="s">
        <v>19</v>
      </c>
      <c r="C18" s="33" t="s">
        <v>19</v>
      </c>
      <c r="D18" s="33" t="s">
        <v>19</v>
      </c>
      <c r="E18" s="33" t="s">
        <v>19</v>
      </c>
      <c r="F18" s="33" t="s">
        <v>19</v>
      </c>
      <c r="G18" s="33" t="s">
        <v>19</v>
      </c>
      <c r="H18" s="33" t="s">
        <v>19</v>
      </c>
      <c r="I18" s="33" t="s">
        <v>19</v>
      </c>
      <c r="J18" s="73" t="s">
        <v>19</v>
      </c>
      <c r="K18" s="33" t="s">
        <v>19</v>
      </c>
      <c r="L18" s="35" t="s">
        <v>19</v>
      </c>
      <c r="M18" s="35" t="s">
        <v>19</v>
      </c>
      <c r="N18" s="33" t="s">
        <v>19</v>
      </c>
      <c r="O18" s="33" t="s">
        <v>19</v>
      </c>
      <c r="P18" s="33" t="s">
        <v>19</v>
      </c>
    </row>
    <row r="19" spans="2:16" s="58" customFormat="1" hidden="1" x14ac:dyDescent="0.25">
      <c r="B19" s="33" t="s">
        <v>19</v>
      </c>
      <c r="C19" s="33" t="s">
        <v>19</v>
      </c>
      <c r="D19" s="33" t="s">
        <v>19</v>
      </c>
      <c r="E19" s="33" t="s">
        <v>19</v>
      </c>
      <c r="F19" s="33" t="s">
        <v>19</v>
      </c>
      <c r="G19" s="33" t="s">
        <v>19</v>
      </c>
      <c r="H19" s="33" t="s">
        <v>19</v>
      </c>
      <c r="I19" s="33" t="s">
        <v>19</v>
      </c>
      <c r="J19" s="73" t="s">
        <v>19</v>
      </c>
      <c r="K19" s="33" t="s">
        <v>19</v>
      </c>
      <c r="L19" s="35" t="s">
        <v>19</v>
      </c>
      <c r="M19" s="35" t="s">
        <v>19</v>
      </c>
      <c r="N19" s="33" t="s">
        <v>19</v>
      </c>
      <c r="O19" s="33" t="s">
        <v>19</v>
      </c>
      <c r="P19" s="33" t="s">
        <v>19</v>
      </c>
    </row>
    <row r="20" spans="2:16" s="58" customFormat="1" hidden="1" x14ac:dyDescent="0.25">
      <c r="B20" s="33" t="s">
        <v>19</v>
      </c>
      <c r="C20" s="33" t="s">
        <v>19</v>
      </c>
      <c r="D20" s="33" t="s">
        <v>19</v>
      </c>
      <c r="E20" s="33" t="s">
        <v>19</v>
      </c>
      <c r="F20" s="33" t="s">
        <v>19</v>
      </c>
      <c r="G20" s="33" t="s">
        <v>19</v>
      </c>
      <c r="H20" s="33" t="s">
        <v>19</v>
      </c>
      <c r="I20" s="33" t="s">
        <v>19</v>
      </c>
      <c r="J20" s="73" t="s">
        <v>19</v>
      </c>
      <c r="K20" s="33" t="s">
        <v>19</v>
      </c>
      <c r="L20" s="35" t="s">
        <v>19</v>
      </c>
      <c r="M20" s="35" t="s">
        <v>19</v>
      </c>
      <c r="N20" s="33" t="s">
        <v>19</v>
      </c>
      <c r="O20" s="33" t="s">
        <v>19</v>
      </c>
      <c r="P20" s="33" t="s">
        <v>19</v>
      </c>
    </row>
    <row r="21" spans="2:16" s="58" customFormat="1" hidden="1" x14ac:dyDescent="0.25">
      <c r="B21" s="33" t="s">
        <v>19</v>
      </c>
      <c r="C21" s="33" t="s">
        <v>19</v>
      </c>
      <c r="D21" s="33" t="s">
        <v>19</v>
      </c>
      <c r="E21" s="33" t="s">
        <v>19</v>
      </c>
      <c r="F21" s="33" t="s">
        <v>19</v>
      </c>
      <c r="G21" s="33" t="s">
        <v>19</v>
      </c>
      <c r="H21" s="33" t="s">
        <v>19</v>
      </c>
      <c r="I21" s="33" t="s">
        <v>19</v>
      </c>
      <c r="J21" s="73" t="s">
        <v>19</v>
      </c>
      <c r="K21" s="33" t="s">
        <v>19</v>
      </c>
      <c r="L21" s="35" t="s">
        <v>19</v>
      </c>
      <c r="M21" s="35" t="s">
        <v>19</v>
      </c>
      <c r="N21" s="33" t="s">
        <v>19</v>
      </c>
      <c r="O21" s="33" t="s">
        <v>19</v>
      </c>
      <c r="P21" s="33" t="s">
        <v>19</v>
      </c>
    </row>
    <row r="22" spans="2:16" s="58" customFormat="1" hidden="1" x14ac:dyDescent="0.25">
      <c r="B22" s="33" t="s">
        <v>19</v>
      </c>
      <c r="C22" s="33" t="s">
        <v>19</v>
      </c>
      <c r="D22" s="33" t="s">
        <v>19</v>
      </c>
      <c r="E22" s="33" t="s">
        <v>19</v>
      </c>
      <c r="F22" s="33" t="s">
        <v>19</v>
      </c>
      <c r="G22" s="33" t="s">
        <v>19</v>
      </c>
      <c r="H22" s="33" t="s">
        <v>19</v>
      </c>
      <c r="I22" s="33" t="s">
        <v>19</v>
      </c>
      <c r="J22" s="73" t="s">
        <v>19</v>
      </c>
      <c r="K22" s="33" t="s">
        <v>19</v>
      </c>
      <c r="L22" s="35" t="s">
        <v>19</v>
      </c>
      <c r="M22" s="35" t="s">
        <v>19</v>
      </c>
      <c r="N22" s="33" t="s">
        <v>19</v>
      </c>
      <c r="O22" s="33" t="s">
        <v>19</v>
      </c>
      <c r="P22" s="33" t="s">
        <v>19</v>
      </c>
    </row>
    <row r="23" spans="2:16" s="58" customFormat="1" hidden="1" x14ac:dyDescent="0.25">
      <c r="B23" s="33" t="s">
        <v>19</v>
      </c>
      <c r="C23" s="33" t="s">
        <v>19</v>
      </c>
      <c r="D23" s="33" t="s">
        <v>19</v>
      </c>
      <c r="E23" s="33" t="s">
        <v>19</v>
      </c>
      <c r="F23" s="33" t="s">
        <v>19</v>
      </c>
      <c r="G23" s="33" t="s">
        <v>19</v>
      </c>
      <c r="H23" s="33" t="s">
        <v>19</v>
      </c>
      <c r="I23" s="33" t="s">
        <v>19</v>
      </c>
      <c r="J23" s="73" t="s">
        <v>19</v>
      </c>
      <c r="K23" s="33" t="s">
        <v>19</v>
      </c>
      <c r="L23" s="35" t="s">
        <v>19</v>
      </c>
      <c r="M23" s="35" t="s">
        <v>19</v>
      </c>
      <c r="N23" s="33" t="s">
        <v>19</v>
      </c>
      <c r="O23" s="33" t="s">
        <v>19</v>
      </c>
      <c r="P23" s="33" t="s">
        <v>19</v>
      </c>
    </row>
    <row r="24" spans="2:16" x14ac:dyDescent="0.25">
      <c r="B24" s="34" t="str">
        <f t="shared" ref="B13:B76" si="0">IF(C24="","",ROW(B24)-23)</f>
        <v/>
      </c>
    </row>
    <row r="25" spans="2:16" x14ac:dyDescent="0.25">
      <c r="B25" s="34" t="str">
        <f t="shared" si="0"/>
        <v/>
      </c>
    </row>
    <row r="26" spans="2:16" x14ac:dyDescent="0.25">
      <c r="B26" s="34" t="str">
        <f t="shared" si="0"/>
        <v/>
      </c>
    </row>
    <row r="27" spans="2:16" x14ac:dyDescent="0.25">
      <c r="B27" s="34" t="str">
        <f t="shared" si="0"/>
        <v/>
      </c>
    </row>
    <row r="28" spans="2:16" x14ac:dyDescent="0.25">
      <c r="B28" s="34" t="str">
        <f t="shared" si="0"/>
        <v/>
      </c>
    </row>
    <row r="29" spans="2:16" x14ac:dyDescent="0.25">
      <c r="B29" s="34" t="str">
        <f t="shared" si="0"/>
        <v/>
      </c>
    </row>
    <row r="30" spans="2:16" x14ac:dyDescent="0.25">
      <c r="B30" s="34" t="str">
        <f t="shared" si="0"/>
        <v/>
      </c>
    </row>
    <row r="31" spans="2:16" x14ac:dyDescent="0.25">
      <c r="B31" s="34" t="str">
        <f t="shared" si="0"/>
        <v/>
      </c>
    </row>
    <row r="32" spans="2:16" x14ac:dyDescent="0.25">
      <c r="B32" s="34" t="str">
        <f t="shared" si="0"/>
        <v/>
      </c>
    </row>
    <row r="33" spans="2:2" x14ac:dyDescent="0.25">
      <c r="B33" s="34" t="str">
        <f t="shared" si="0"/>
        <v/>
      </c>
    </row>
    <row r="34" spans="2:2" x14ac:dyDescent="0.25">
      <c r="B34" s="34" t="str">
        <f t="shared" si="0"/>
        <v/>
      </c>
    </row>
    <row r="35" spans="2:2" x14ac:dyDescent="0.25">
      <c r="B35" s="34" t="str">
        <f t="shared" si="0"/>
        <v/>
      </c>
    </row>
    <row r="36" spans="2:2" x14ac:dyDescent="0.25">
      <c r="B36" s="34" t="str">
        <f t="shared" si="0"/>
        <v/>
      </c>
    </row>
    <row r="37" spans="2:2" x14ac:dyDescent="0.25">
      <c r="B37" s="34" t="str">
        <f t="shared" si="0"/>
        <v/>
      </c>
    </row>
    <row r="38" spans="2:2" x14ac:dyDescent="0.25">
      <c r="B38" s="34" t="str">
        <f t="shared" si="0"/>
        <v/>
      </c>
    </row>
    <row r="39" spans="2:2" x14ac:dyDescent="0.25">
      <c r="B39" s="34" t="str">
        <f t="shared" si="0"/>
        <v/>
      </c>
    </row>
    <row r="40" spans="2:2" x14ac:dyDescent="0.25">
      <c r="B40" s="34" t="str">
        <f t="shared" si="0"/>
        <v/>
      </c>
    </row>
    <row r="41" spans="2:2" x14ac:dyDescent="0.25">
      <c r="B41" s="34" t="str">
        <f t="shared" si="0"/>
        <v/>
      </c>
    </row>
    <row r="42" spans="2:2" x14ac:dyDescent="0.25">
      <c r="B42" s="34" t="str">
        <f t="shared" si="0"/>
        <v/>
      </c>
    </row>
    <row r="43" spans="2:2" x14ac:dyDescent="0.25">
      <c r="B43" s="34" t="str">
        <f t="shared" si="0"/>
        <v/>
      </c>
    </row>
    <row r="44" spans="2:2" x14ac:dyDescent="0.25">
      <c r="B44" s="34" t="str">
        <f t="shared" si="0"/>
        <v/>
      </c>
    </row>
    <row r="45" spans="2:2" x14ac:dyDescent="0.25">
      <c r="B45" s="34" t="str">
        <f t="shared" si="0"/>
        <v/>
      </c>
    </row>
    <row r="46" spans="2:2" x14ac:dyDescent="0.25">
      <c r="B46" s="34" t="str">
        <f t="shared" si="0"/>
        <v/>
      </c>
    </row>
    <row r="47" spans="2:2" x14ac:dyDescent="0.25">
      <c r="B47" s="34" t="str">
        <f t="shared" si="0"/>
        <v/>
      </c>
    </row>
    <row r="48" spans="2:2" x14ac:dyDescent="0.25">
      <c r="B48" s="34" t="str">
        <f t="shared" si="0"/>
        <v/>
      </c>
    </row>
    <row r="49" spans="2:2" x14ac:dyDescent="0.25">
      <c r="B49" s="34" t="str">
        <f t="shared" si="0"/>
        <v/>
      </c>
    </row>
    <row r="50" spans="2:2" x14ac:dyDescent="0.25">
      <c r="B50" s="34" t="str">
        <f t="shared" si="0"/>
        <v/>
      </c>
    </row>
    <row r="51" spans="2:2" x14ac:dyDescent="0.25">
      <c r="B51" s="34" t="str">
        <f t="shared" si="0"/>
        <v/>
      </c>
    </row>
    <row r="52" spans="2:2" x14ac:dyDescent="0.25">
      <c r="B52" s="34" t="str">
        <f t="shared" si="0"/>
        <v/>
      </c>
    </row>
    <row r="53" spans="2:2" x14ac:dyDescent="0.25">
      <c r="B53" s="34" t="str">
        <f t="shared" si="0"/>
        <v/>
      </c>
    </row>
    <row r="54" spans="2:2" x14ac:dyDescent="0.25">
      <c r="B54" s="34" t="str">
        <f t="shared" si="0"/>
        <v/>
      </c>
    </row>
    <row r="55" spans="2:2" x14ac:dyDescent="0.25">
      <c r="B55" s="34" t="str">
        <f t="shared" si="0"/>
        <v/>
      </c>
    </row>
    <row r="56" spans="2:2" x14ac:dyDescent="0.25">
      <c r="B56" s="34" t="str">
        <f t="shared" si="0"/>
        <v/>
      </c>
    </row>
    <row r="57" spans="2:2" x14ac:dyDescent="0.25">
      <c r="B57" s="34" t="str">
        <f t="shared" si="0"/>
        <v/>
      </c>
    </row>
    <row r="58" spans="2:2" x14ac:dyDescent="0.25">
      <c r="B58" s="34" t="str">
        <f t="shared" si="0"/>
        <v/>
      </c>
    </row>
    <row r="59" spans="2:2" x14ac:dyDescent="0.25">
      <c r="B59" s="34" t="str">
        <f t="shared" si="0"/>
        <v/>
      </c>
    </row>
    <row r="60" spans="2:2" x14ac:dyDescent="0.25">
      <c r="B60" s="34" t="str">
        <f t="shared" si="0"/>
        <v/>
      </c>
    </row>
    <row r="61" spans="2:2" x14ac:dyDescent="0.25">
      <c r="B61" s="34" t="str">
        <f t="shared" si="0"/>
        <v/>
      </c>
    </row>
    <row r="62" spans="2:2" x14ac:dyDescent="0.25">
      <c r="B62" s="34" t="str">
        <f t="shared" si="0"/>
        <v/>
      </c>
    </row>
    <row r="63" spans="2:2" x14ac:dyDescent="0.25">
      <c r="B63" s="34" t="str">
        <f t="shared" si="0"/>
        <v/>
      </c>
    </row>
    <row r="64" spans="2:2" x14ac:dyDescent="0.25">
      <c r="B64" s="34" t="str">
        <f t="shared" si="0"/>
        <v/>
      </c>
    </row>
    <row r="65" spans="2:2" x14ac:dyDescent="0.25">
      <c r="B65" s="34" t="str">
        <f t="shared" si="0"/>
        <v/>
      </c>
    </row>
    <row r="66" spans="2:2" x14ac:dyDescent="0.25">
      <c r="B66" s="34" t="str">
        <f t="shared" si="0"/>
        <v/>
      </c>
    </row>
    <row r="67" spans="2:2" x14ac:dyDescent="0.25">
      <c r="B67" s="34" t="str">
        <f t="shared" si="0"/>
        <v/>
      </c>
    </row>
    <row r="68" spans="2:2" x14ac:dyDescent="0.25">
      <c r="B68" s="34" t="str">
        <f t="shared" si="0"/>
        <v/>
      </c>
    </row>
    <row r="69" spans="2:2" x14ac:dyDescent="0.25">
      <c r="B69" s="34" t="str">
        <f t="shared" si="0"/>
        <v/>
      </c>
    </row>
    <row r="70" spans="2:2" x14ac:dyDescent="0.25">
      <c r="B70" s="34" t="str">
        <f t="shared" si="0"/>
        <v/>
      </c>
    </row>
    <row r="71" spans="2:2" x14ac:dyDescent="0.25">
      <c r="B71" s="34" t="str">
        <f t="shared" si="0"/>
        <v/>
      </c>
    </row>
    <row r="72" spans="2:2" x14ac:dyDescent="0.25">
      <c r="B72" s="34" t="str">
        <f t="shared" si="0"/>
        <v/>
      </c>
    </row>
    <row r="73" spans="2:2" x14ac:dyDescent="0.25">
      <c r="B73" s="34" t="str">
        <f t="shared" si="0"/>
        <v/>
      </c>
    </row>
    <row r="74" spans="2:2" x14ac:dyDescent="0.25">
      <c r="B74" s="34" t="str">
        <f t="shared" si="0"/>
        <v/>
      </c>
    </row>
    <row r="75" spans="2:2" x14ac:dyDescent="0.25">
      <c r="B75" s="34" t="str">
        <f t="shared" si="0"/>
        <v/>
      </c>
    </row>
    <row r="76" spans="2:2" x14ac:dyDescent="0.25">
      <c r="B76" s="34" t="str">
        <f t="shared" si="0"/>
        <v/>
      </c>
    </row>
    <row r="77" spans="2:2" x14ac:dyDescent="0.25">
      <c r="B77" s="34" t="str">
        <f t="shared" ref="B77:B140" si="1">IF(C77="","",ROW(B77)-23)</f>
        <v/>
      </c>
    </row>
    <row r="78" spans="2:2" x14ac:dyDescent="0.25">
      <c r="B78" s="34" t="str">
        <f t="shared" si="1"/>
        <v/>
      </c>
    </row>
    <row r="79" spans="2:2" x14ac:dyDescent="0.25">
      <c r="B79" s="34" t="str">
        <f t="shared" si="1"/>
        <v/>
      </c>
    </row>
    <row r="80" spans="2:2" x14ac:dyDescent="0.25">
      <c r="B80" s="34" t="str">
        <f t="shared" si="1"/>
        <v/>
      </c>
    </row>
    <row r="81" spans="2:2" x14ac:dyDescent="0.25">
      <c r="B81" s="34" t="str">
        <f t="shared" si="1"/>
        <v/>
      </c>
    </row>
    <row r="82" spans="2:2" x14ac:dyDescent="0.25">
      <c r="B82" s="34" t="str">
        <f t="shared" si="1"/>
        <v/>
      </c>
    </row>
    <row r="83" spans="2:2" x14ac:dyDescent="0.25">
      <c r="B83" s="34" t="str">
        <f t="shared" si="1"/>
        <v/>
      </c>
    </row>
    <row r="84" spans="2:2" x14ac:dyDescent="0.25">
      <c r="B84" s="34" t="str">
        <f t="shared" si="1"/>
        <v/>
      </c>
    </row>
    <row r="85" spans="2:2" x14ac:dyDescent="0.25">
      <c r="B85" s="34" t="str">
        <f t="shared" si="1"/>
        <v/>
      </c>
    </row>
    <row r="86" spans="2:2" x14ac:dyDescent="0.25">
      <c r="B86" s="34" t="str">
        <f t="shared" si="1"/>
        <v/>
      </c>
    </row>
    <row r="87" spans="2:2" x14ac:dyDescent="0.25">
      <c r="B87" s="34" t="str">
        <f t="shared" si="1"/>
        <v/>
      </c>
    </row>
    <row r="88" spans="2:2" x14ac:dyDescent="0.25">
      <c r="B88" s="34" t="str">
        <f t="shared" si="1"/>
        <v/>
      </c>
    </row>
    <row r="89" spans="2:2" x14ac:dyDescent="0.25">
      <c r="B89" s="34" t="str">
        <f t="shared" si="1"/>
        <v/>
      </c>
    </row>
    <row r="90" spans="2:2" x14ac:dyDescent="0.25">
      <c r="B90" s="34" t="str">
        <f t="shared" si="1"/>
        <v/>
      </c>
    </row>
    <row r="91" spans="2:2" x14ac:dyDescent="0.25">
      <c r="B91" s="34" t="str">
        <f t="shared" si="1"/>
        <v/>
      </c>
    </row>
    <row r="92" spans="2:2" x14ac:dyDescent="0.25">
      <c r="B92" s="34" t="str">
        <f t="shared" si="1"/>
        <v/>
      </c>
    </row>
    <row r="93" spans="2:2" x14ac:dyDescent="0.25">
      <c r="B93" s="34" t="str">
        <f t="shared" si="1"/>
        <v/>
      </c>
    </row>
    <row r="94" spans="2:2" x14ac:dyDescent="0.25">
      <c r="B94" s="34" t="str">
        <f t="shared" si="1"/>
        <v/>
      </c>
    </row>
    <row r="95" spans="2:2" x14ac:dyDescent="0.25">
      <c r="B95" s="34" t="str">
        <f t="shared" si="1"/>
        <v/>
      </c>
    </row>
    <row r="96" spans="2:2" x14ac:dyDescent="0.25">
      <c r="B96" s="34" t="str">
        <f t="shared" si="1"/>
        <v/>
      </c>
    </row>
    <row r="97" spans="2:2" x14ac:dyDescent="0.25">
      <c r="B97" s="34" t="str">
        <f t="shared" si="1"/>
        <v/>
      </c>
    </row>
    <row r="98" spans="2:2" x14ac:dyDescent="0.25">
      <c r="B98" s="34" t="str">
        <f t="shared" si="1"/>
        <v/>
      </c>
    </row>
    <row r="99" spans="2:2" x14ac:dyDescent="0.25">
      <c r="B99" s="34" t="str">
        <f t="shared" si="1"/>
        <v/>
      </c>
    </row>
    <row r="100" spans="2:2" x14ac:dyDescent="0.25">
      <c r="B100" s="34" t="str">
        <f t="shared" si="1"/>
        <v/>
      </c>
    </row>
    <row r="101" spans="2:2" x14ac:dyDescent="0.25">
      <c r="B101" s="34" t="str">
        <f t="shared" si="1"/>
        <v/>
      </c>
    </row>
    <row r="102" spans="2:2" x14ac:dyDescent="0.25">
      <c r="B102" s="34" t="str">
        <f t="shared" si="1"/>
        <v/>
      </c>
    </row>
    <row r="103" spans="2:2" x14ac:dyDescent="0.25">
      <c r="B103" s="34" t="str">
        <f t="shared" si="1"/>
        <v/>
      </c>
    </row>
    <row r="104" spans="2:2" x14ac:dyDescent="0.25">
      <c r="B104" s="34" t="str">
        <f t="shared" si="1"/>
        <v/>
      </c>
    </row>
    <row r="105" spans="2:2" x14ac:dyDescent="0.25">
      <c r="B105" s="34" t="str">
        <f t="shared" si="1"/>
        <v/>
      </c>
    </row>
    <row r="106" spans="2:2" x14ac:dyDescent="0.25">
      <c r="B106" s="34" t="str">
        <f t="shared" si="1"/>
        <v/>
      </c>
    </row>
    <row r="107" spans="2:2" x14ac:dyDescent="0.25">
      <c r="B107" s="34" t="str">
        <f t="shared" si="1"/>
        <v/>
      </c>
    </row>
    <row r="108" spans="2:2" x14ac:dyDescent="0.25">
      <c r="B108" s="34" t="str">
        <f t="shared" si="1"/>
        <v/>
      </c>
    </row>
    <row r="109" spans="2:2" x14ac:dyDescent="0.25">
      <c r="B109" s="34" t="str">
        <f t="shared" si="1"/>
        <v/>
      </c>
    </row>
    <row r="110" spans="2:2" x14ac:dyDescent="0.25">
      <c r="B110" s="34" t="str">
        <f t="shared" si="1"/>
        <v/>
      </c>
    </row>
    <row r="111" spans="2:2" x14ac:dyDescent="0.25">
      <c r="B111" s="34" t="str">
        <f t="shared" si="1"/>
        <v/>
      </c>
    </row>
    <row r="112" spans="2:2" x14ac:dyDescent="0.25">
      <c r="B112" s="34" t="str">
        <f t="shared" si="1"/>
        <v/>
      </c>
    </row>
    <row r="113" spans="2:2" x14ac:dyDescent="0.25">
      <c r="B113" s="34" t="str">
        <f t="shared" si="1"/>
        <v/>
      </c>
    </row>
    <row r="114" spans="2:2" x14ac:dyDescent="0.25">
      <c r="B114" s="34" t="str">
        <f t="shared" si="1"/>
        <v/>
      </c>
    </row>
    <row r="115" spans="2:2" x14ac:dyDescent="0.25">
      <c r="B115" s="34" t="str">
        <f t="shared" si="1"/>
        <v/>
      </c>
    </row>
    <row r="116" spans="2:2" x14ac:dyDescent="0.25">
      <c r="B116" s="34" t="str">
        <f t="shared" si="1"/>
        <v/>
      </c>
    </row>
    <row r="117" spans="2:2" x14ac:dyDescent="0.25">
      <c r="B117" s="34" t="str">
        <f t="shared" si="1"/>
        <v/>
      </c>
    </row>
    <row r="118" spans="2:2" x14ac:dyDescent="0.25">
      <c r="B118" s="34" t="str">
        <f t="shared" si="1"/>
        <v/>
      </c>
    </row>
    <row r="119" spans="2:2" x14ac:dyDescent="0.25">
      <c r="B119" s="34" t="str">
        <f t="shared" si="1"/>
        <v/>
      </c>
    </row>
    <row r="120" spans="2:2" x14ac:dyDescent="0.25">
      <c r="B120" s="34" t="str">
        <f t="shared" si="1"/>
        <v/>
      </c>
    </row>
    <row r="121" spans="2:2" x14ac:dyDescent="0.25">
      <c r="B121" s="34" t="str">
        <f t="shared" si="1"/>
        <v/>
      </c>
    </row>
    <row r="122" spans="2:2" x14ac:dyDescent="0.25">
      <c r="B122" s="34" t="str">
        <f t="shared" si="1"/>
        <v/>
      </c>
    </row>
    <row r="123" spans="2:2" x14ac:dyDescent="0.25">
      <c r="B123" s="34" t="str">
        <f t="shared" si="1"/>
        <v/>
      </c>
    </row>
    <row r="124" spans="2:2" x14ac:dyDescent="0.25">
      <c r="B124" s="34" t="str">
        <f t="shared" si="1"/>
        <v/>
      </c>
    </row>
    <row r="125" spans="2:2" x14ac:dyDescent="0.25">
      <c r="B125" s="34" t="str">
        <f t="shared" si="1"/>
        <v/>
      </c>
    </row>
    <row r="126" spans="2:2" x14ac:dyDescent="0.25">
      <c r="B126" s="34" t="str">
        <f t="shared" si="1"/>
        <v/>
      </c>
    </row>
    <row r="127" spans="2:2" x14ac:dyDescent="0.25">
      <c r="B127" s="34" t="str">
        <f t="shared" si="1"/>
        <v/>
      </c>
    </row>
    <row r="128" spans="2:2" x14ac:dyDescent="0.25">
      <c r="B128" s="34" t="str">
        <f t="shared" si="1"/>
        <v/>
      </c>
    </row>
    <row r="129" spans="2:2" x14ac:dyDescent="0.25">
      <c r="B129" s="34" t="str">
        <f t="shared" si="1"/>
        <v/>
      </c>
    </row>
    <row r="130" spans="2:2" x14ac:dyDescent="0.25">
      <c r="B130" s="34" t="str">
        <f t="shared" si="1"/>
        <v/>
      </c>
    </row>
    <row r="131" spans="2:2" x14ac:dyDescent="0.25">
      <c r="B131" s="34" t="str">
        <f t="shared" si="1"/>
        <v/>
      </c>
    </row>
    <row r="132" spans="2:2" x14ac:dyDescent="0.25">
      <c r="B132" s="34" t="str">
        <f t="shared" si="1"/>
        <v/>
      </c>
    </row>
    <row r="133" spans="2:2" x14ac:dyDescent="0.25">
      <c r="B133" s="34" t="str">
        <f t="shared" si="1"/>
        <v/>
      </c>
    </row>
    <row r="134" spans="2:2" x14ac:dyDescent="0.25">
      <c r="B134" s="34" t="str">
        <f t="shared" si="1"/>
        <v/>
      </c>
    </row>
    <row r="135" spans="2:2" x14ac:dyDescent="0.25">
      <c r="B135" s="34" t="str">
        <f t="shared" si="1"/>
        <v/>
      </c>
    </row>
    <row r="136" spans="2:2" x14ac:dyDescent="0.25">
      <c r="B136" s="34" t="str">
        <f t="shared" si="1"/>
        <v/>
      </c>
    </row>
    <row r="137" spans="2:2" x14ac:dyDescent="0.25">
      <c r="B137" s="34" t="str">
        <f t="shared" si="1"/>
        <v/>
      </c>
    </row>
    <row r="138" spans="2:2" x14ac:dyDescent="0.25">
      <c r="B138" s="34" t="str">
        <f t="shared" si="1"/>
        <v/>
      </c>
    </row>
    <row r="139" spans="2:2" x14ac:dyDescent="0.25">
      <c r="B139" s="34" t="str">
        <f t="shared" si="1"/>
        <v/>
      </c>
    </row>
    <row r="140" spans="2:2" x14ac:dyDescent="0.25">
      <c r="B140" s="34" t="str">
        <f t="shared" si="1"/>
        <v/>
      </c>
    </row>
    <row r="141" spans="2:2" x14ac:dyDescent="0.25">
      <c r="B141" s="34" t="str">
        <f t="shared" ref="B141:B204" si="2">IF(C141="","",ROW(B141)-23)</f>
        <v/>
      </c>
    </row>
    <row r="142" spans="2:2" x14ac:dyDescent="0.25">
      <c r="B142" s="34" t="str">
        <f t="shared" si="2"/>
        <v/>
      </c>
    </row>
    <row r="143" spans="2:2" x14ac:dyDescent="0.25">
      <c r="B143" s="34" t="str">
        <f t="shared" si="2"/>
        <v/>
      </c>
    </row>
    <row r="144" spans="2:2" x14ac:dyDescent="0.25">
      <c r="B144" s="34" t="str">
        <f t="shared" si="2"/>
        <v/>
      </c>
    </row>
    <row r="145" spans="2:2" x14ac:dyDescent="0.25">
      <c r="B145" s="34" t="str">
        <f t="shared" si="2"/>
        <v/>
      </c>
    </row>
    <row r="146" spans="2:2" x14ac:dyDescent="0.25">
      <c r="B146" s="34" t="str">
        <f t="shared" si="2"/>
        <v/>
      </c>
    </row>
    <row r="147" spans="2:2" x14ac:dyDescent="0.25">
      <c r="B147" s="34" t="str">
        <f t="shared" si="2"/>
        <v/>
      </c>
    </row>
    <row r="148" spans="2:2" x14ac:dyDescent="0.25">
      <c r="B148" s="34" t="str">
        <f t="shared" si="2"/>
        <v/>
      </c>
    </row>
    <row r="149" spans="2:2" x14ac:dyDescent="0.25">
      <c r="B149" s="34" t="str">
        <f t="shared" si="2"/>
        <v/>
      </c>
    </row>
    <row r="150" spans="2:2" x14ac:dyDescent="0.25">
      <c r="B150" s="34" t="str">
        <f t="shared" si="2"/>
        <v/>
      </c>
    </row>
    <row r="151" spans="2:2" x14ac:dyDescent="0.25">
      <c r="B151" s="34" t="str">
        <f t="shared" si="2"/>
        <v/>
      </c>
    </row>
    <row r="152" spans="2:2" x14ac:dyDescent="0.25">
      <c r="B152" s="34" t="str">
        <f t="shared" si="2"/>
        <v/>
      </c>
    </row>
    <row r="153" spans="2:2" x14ac:dyDescent="0.25">
      <c r="B153" s="34" t="str">
        <f t="shared" si="2"/>
        <v/>
      </c>
    </row>
    <row r="154" spans="2:2" x14ac:dyDescent="0.25">
      <c r="B154" s="34" t="str">
        <f t="shared" si="2"/>
        <v/>
      </c>
    </row>
    <row r="155" spans="2:2" x14ac:dyDescent="0.25">
      <c r="B155" s="34" t="str">
        <f t="shared" si="2"/>
        <v/>
      </c>
    </row>
    <row r="156" spans="2:2" x14ac:dyDescent="0.25">
      <c r="B156" s="34" t="str">
        <f t="shared" si="2"/>
        <v/>
      </c>
    </row>
    <row r="157" spans="2:2" x14ac:dyDescent="0.25">
      <c r="B157" s="34" t="str">
        <f t="shared" si="2"/>
        <v/>
      </c>
    </row>
    <row r="158" spans="2:2" x14ac:dyDescent="0.25">
      <c r="B158" s="34" t="str">
        <f t="shared" si="2"/>
        <v/>
      </c>
    </row>
    <row r="159" spans="2:2" x14ac:dyDescent="0.25">
      <c r="B159" s="34" t="str">
        <f t="shared" si="2"/>
        <v/>
      </c>
    </row>
    <row r="160" spans="2:2" x14ac:dyDescent="0.25">
      <c r="B160" s="34" t="str">
        <f t="shared" si="2"/>
        <v/>
      </c>
    </row>
    <row r="161" spans="2:2" x14ac:dyDescent="0.25">
      <c r="B161" s="34" t="str">
        <f t="shared" si="2"/>
        <v/>
      </c>
    </row>
    <row r="162" spans="2:2" x14ac:dyDescent="0.25">
      <c r="B162" s="34" t="str">
        <f t="shared" si="2"/>
        <v/>
      </c>
    </row>
    <row r="163" spans="2:2" x14ac:dyDescent="0.25">
      <c r="B163" s="34" t="str">
        <f t="shared" si="2"/>
        <v/>
      </c>
    </row>
    <row r="164" spans="2:2" x14ac:dyDescent="0.25">
      <c r="B164" s="34" t="str">
        <f t="shared" si="2"/>
        <v/>
      </c>
    </row>
    <row r="165" spans="2:2" x14ac:dyDescent="0.25">
      <c r="B165" s="34" t="str">
        <f t="shared" si="2"/>
        <v/>
      </c>
    </row>
    <row r="166" spans="2:2" x14ac:dyDescent="0.25">
      <c r="B166" s="34" t="str">
        <f t="shared" si="2"/>
        <v/>
      </c>
    </row>
    <row r="167" spans="2:2" x14ac:dyDescent="0.25">
      <c r="B167" s="34" t="str">
        <f t="shared" si="2"/>
        <v/>
      </c>
    </row>
    <row r="168" spans="2:2" x14ac:dyDescent="0.25">
      <c r="B168" s="34" t="str">
        <f t="shared" si="2"/>
        <v/>
      </c>
    </row>
    <row r="169" spans="2:2" x14ac:dyDescent="0.25">
      <c r="B169" s="34" t="str">
        <f t="shared" si="2"/>
        <v/>
      </c>
    </row>
    <row r="170" spans="2:2" x14ac:dyDescent="0.25">
      <c r="B170" s="34" t="str">
        <f t="shared" si="2"/>
        <v/>
      </c>
    </row>
    <row r="171" spans="2:2" x14ac:dyDescent="0.25">
      <c r="B171" s="34" t="str">
        <f t="shared" si="2"/>
        <v/>
      </c>
    </row>
    <row r="172" spans="2:2" x14ac:dyDescent="0.25">
      <c r="B172" s="34" t="str">
        <f t="shared" si="2"/>
        <v/>
      </c>
    </row>
    <row r="173" spans="2:2" x14ac:dyDescent="0.25">
      <c r="B173" s="34" t="str">
        <f t="shared" si="2"/>
        <v/>
      </c>
    </row>
    <row r="174" spans="2:2" x14ac:dyDescent="0.25">
      <c r="B174" s="34" t="str">
        <f t="shared" si="2"/>
        <v/>
      </c>
    </row>
    <row r="175" spans="2:2" x14ac:dyDescent="0.25">
      <c r="B175" s="34" t="str">
        <f t="shared" si="2"/>
        <v/>
      </c>
    </row>
    <row r="176" spans="2:2" x14ac:dyDescent="0.25">
      <c r="B176" s="34" t="str">
        <f t="shared" si="2"/>
        <v/>
      </c>
    </row>
    <row r="177" spans="2:2" x14ac:dyDescent="0.25">
      <c r="B177" s="34" t="str">
        <f t="shared" si="2"/>
        <v/>
      </c>
    </row>
    <row r="178" spans="2:2" x14ac:dyDescent="0.25">
      <c r="B178" s="34" t="str">
        <f t="shared" si="2"/>
        <v/>
      </c>
    </row>
    <row r="179" spans="2:2" x14ac:dyDescent="0.25">
      <c r="B179" s="34" t="str">
        <f t="shared" si="2"/>
        <v/>
      </c>
    </row>
    <row r="180" spans="2:2" x14ac:dyDescent="0.25">
      <c r="B180" s="34" t="str">
        <f t="shared" si="2"/>
        <v/>
      </c>
    </row>
    <row r="181" spans="2:2" x14ac:dyDescent="0.25">
      <c r="B181" s="34" t="str">
        <f t="shared" si="2"/>
        <v/>
      </c>
    </row>
    <row r="182" spans="2:2" x14ac:dyDescent="0.25">
      <c r="B182" s="34" t="str">
        <f t="shared" si="2"/>
        <v/>
      </c>
    </row>
    <row r="183" spans="2:2" x14ac:dyDescent="0.25">
      <c r="B183" s="34" t="str">
        <f t="shared" si="2"/>
        <v/>
      </c>
    </row>
    <row r="184" spans="2:2" x14ac:dyDescent="0.25">
      <c r="B184" s="34" t="str">
        <f t="shared" si="2"/>
        <v/>
      </c>
    </row>
    <row r="185" spans="2:2" x14ac:dyDescent="0.25">
      <c r="B185" s="34" t="str">
        <f t="shared" si="2"/>
        <v/>
      </c>
    </row>
    <row r="186" spans="2:2" x14ac:dyDescent="0.25">
      <c r="B186" s="34" t="str">
        <f t="shared" si="2"/>
        <v/>
      </c>
    </row>
    <row r="187" spans="2:2" x14ac:dyDescent="0.25">
      <c r="B187" s="34" t="str">
        <f t="shared" si="2"/>
        <v/>
      </c>
    </row>
    <row r="188" spans="2:2" x14ac:dyDescent="0.25">
      <c r="B188" s="34" t="str">
        <f t="shared" si="2"/>
        <v/>
      </c>
    </row>
    <row r="189" spans="2:2" x14ac:dyDescent="0.25">
      <c r="B189" s="34" t="str">
        <f t="shared" si="2"/>
        <v/>
      </c>
    </row>
    <row r="190" spans="2:2" x14ac:dyDescent="0.25">
      <c r="B190" s="34" t="str">
        <f t="shared" si="2"/>
        <v/>
      </c>
    </row>
    <row r="191" spans="2:2" x14ac:dyDescent="0.25">
      <c r="B191" s="34" t="str">
        <f t="shared" si="2"/>
        <v/>
      </c>
    </row>
    <row r="192" spans="2:2" x14ac:dyDescent="0.25">
      <c r="B192" s="34" t="str">
        <f t="shared" si="2"/>
        <v/>
      </c>
    </row>
    <row r="193" spans="2:2" x14ac:dyDescent="0.25">
      <c r="B193" s="34" t="str">
        <f t="shared" si="2"/>
        <v/>
      </c>
    </row>
    <row r="194" spans="2:2" x14ac:dyDescent="0.25">
      <c r="B194" s="34" t="str">
        <f t="shared" si="2"/>
        <v/>
      </c>
    </row>
    <row r="195" spans="2:2" x14ac:dyDescent="0.25">
      <c r="B195" s="34" t="str">
        <f t="shared" si="2"/>
        <v/>
      </c>
    </row>
    <row r="196" spans="2:2" x14ac:dyDescent="0.25">
      <c r="B196" s="34" t="str">
        <f t="shared" si="2"/>
        <v/>
      </c>
    </row>
    <row r="197" spans="2:2" x14ac:dyDescent="0.25">
      <c r="B197" s="34" t="str">
        <f t="shared" si="2"/>
        <v/>
      </c>
    </row>
    <row r="198" spans="2:2" x14ac:dyDescent="0.25">
      <c r="B198" s="34" t="str">
        <f t="shared" si="2"/>
        <v/>
      </c>
    </row>
    <row r="199" spans="2:2" x14ac:dyDescent="0.25">
      <c r="B199" s="34" t="str">
        <f t="shared" si="2"/>
        <v/>
      </c>
    </row>
    <row r="200" spans="2:2" x14ac:dyDescent="0.25">
      <c r="B200" s="34" t="str">
        <f t="shared" si="2"/>
        <v/>
      </c>
    </row>
    <row r="201" spans="2:2" x14ac:dyDescent="0.25">
      <c r="B201" s="34" t="str">
        <f t="shared" si="2"/>
        <v/>
      </c>
    </row>
    <row r="202" spans="2:2" x14ac:dyDescent="0.25">
      <c r="B202" s="34" t="str">
        <f t="shared" si="2"/>
        <v/>
      </c>
    </row>
    <row r="203" spans="2:2" x14ac:dyDescent="0.25">
      <c r="B203" s="34" t="str">
        <f t="shared" si="2"/>
        <v/>
      </c>
    </row>
    <row r="204" spans="2:2" x14ac:dyDescent="0.25">
      <c r="B204" s="34" t="str">
        <f t="shared" si="2"/>
        <v/>
      </c>
    </row>
    <row r="205" spans="2:2" x14ac:dyDescent="0.25">
      <c r="B205" s="34" t="str">
        <f t="shared" ref="B205:B223" si="3">IF(C205="","",ROW(B205)-23)</f>
        <v/>
      </c>
    </row>
    <row r="206" spans="2:2" x14ac:dyDescent="0.25">
      <c r="B206" s="34" t="str">
        <f t="shared" si="3"/>
        <v/>
      </c>
    </row>
    <row r="207" spans="2:2" x14ac:dyDescent="0.25">
      <c r="B207" s="34" t="str">
        <f t="shared" si="3"/>
        <v/>
      </c>
    </row>
    <row r="208" spans="2:2" x14ac:dyDescent="0.25">
      <c r="B208" s="34" t="str">
        <f t="shared" si="3"/>
        <v/>
      </c>
    </row>
    <row r="209" spans="2:2" x14ac:dyDescent="0.25">
      <c r="B209" s="34" t="str">
        <f t="shared" si="3"/>
        <v/>
      </c>
    </row>
    <row r="210" spans="2:2" x14ac:dyDescent="0.25">
      <c r="B210" s="34" t="str">
        <f t="shared" si="3"/>
        <v/>
      </c>
    </row>
    <row r="211" spans="2:2" x14ac:dyDescent="0.25">
      <c r="B211" s="34" t="str">
        <f t="shared" si="3"/>
        <v/>
      </c>
    </row>
    <row r="212" spans="2:2" x14ac:dyDescent="0.25">
      <c r="B212" s="34" t="str">
        <f t="shared" si="3"/>
        <v/>
      </c>
    </row>
    <row r="213" spans="2:2" x14ac:dyDescent="0.25">
      <c r="B213" s="34" t="str">
        <f t="shared" si="3"/>
        <v/>
      </c>
    </row>
    <row r="214" spans="2:2" x14ac:dyDescent="0.25">
      <c r="B214" s="34" t="str">
        <f t="shared" si="3"/>
        <v/>
      </c>
    </row>
    <row r="215" spans="2:2" x14ac:dyDescent="0.25">
      <c r="B215" s="34" t="str">
        <f t="shared" si="3"/>
        <v/>
      </c>
    </row>
    <row r="216" spans="2:2" x14ac:dyDescent="0.25">
      <c r="B216" s="34" t="str">
        <f t="shared" si="3"/>
        <v/>
      </c>
    </row>
    <row r="217" spans="2:2" x14ac:dyDescent="0.25">
      <c r="B217" s="34" t="str">
        <f t="shared" si="3"/>
        <v/>
      </c>
    </row>
    <row r="218" spans="2:2" x14ac:dyDescent="0.25">
      <c r="B218" s="34" t="str">
        <f t="shared" si="3"/>
        <v/>
      </c>
    </row>
    <row r="219" spans="2:2" x14ac:dyDescent="0.25">
      <c r="B219" s="34" t="str">
        <f t="shared" si="3"/>
        <v/>
      </c>
    </row>
    <row r="220" spans="2:2" x14ac:dyDescent="0.25">
      <c r="B220" s="34" t="str">
        <f t="shared" si="3"/>
        <v/>
      </c>
    </row>
    <row r="221" spans="2:2" x14ac:dyDescent="0.25">
      <c r="B221" s="34" t="str">
        <f t="shared" si="3"/>
        <v/>
      </c>
    </row>
    <row r="222" spans="2:2" x14ac:dyDescent="0.25">
      <c r="B222" s="34" t="str">
        <f t="shared" si="3"/>
        <v/>
      </c>
    </row>
    <row r="223" spans="2:2" x14ac:dyDescent="0.25">
      <c r="B223" s="34" t="str">
        <f t="shared" si="3"/>
        <v/>
      </c>
    </row>
  </sheetData>
  <sheetProtection algorithmName="SHA-512" hashValue="V76zKksHxG1lJwhXyYuz032qWQd7FzoLj5b5Bw2rqNbucuz4mOU7o6bYuOhhZnCSVuWiwlnEtkts+2xgSenwYw==" saltValue="agY3MLX0tbEQbFZK/bCcCg==" spinCount="100000" sheet="1" sort="0" autoFilter="0"/>
  <dataValidations disablePrompts="1" count="2">
    <dataValidation type="date" operator="greaterThanOrEqual" allowBlank="1" showInputMessage="1" showErrorMessage="1" sqref="L24:L1048576" xr:uid="{1744C86F-6E4A-4A90-8DF8-81A8070558D5}">
      <formula1>44562</formula1>
    </dataValidation>
    <dataValidation type="date" operator="greaterThanOrEqual" allowBlank="1" showInputMessage="1" showErrorMessage="1" sqref="M24:M1048576" xr:uid="{8AEEE0DD-9DCB-4DCA-B0E9-85411B876271}">
      <formula1>$L24</formula1>
    </dataValidation>
  </dataValidations>
  <pageMargins left="0.25" right="0.25" top="0.75" bottom="0.75" header="0.3" footer="0.3"/>
  <pageSetup scale="66" fitToWidth="2" fitToHeight="0" pageOrder="overThenDown" orientation="landscape" r:id="rId1"/>
  <headerFooter>
    <oddHeader>&amp;C&amp;10 40 CFR Part 60, Subpart OOOOb and 40 CFR Part 60, Subpart OOOOc - Oil and Natural Gas Facilities; §60.5422b and §60.5422c Semiannual Report</oddHeader>
    <oddFooter>&amp;L&amp;A&amp;RPage &amp;P</oddFooter>
  </headerFooter>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30879347-0A8A-4FB1-93BD-B175B5063F28}">
          <x14:formula1>
            <xm:f>Lists!$E$2:$E$57</xm:f>
          </x14:formula1>
          <xm:sqref>I24:I1048576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A4370-3849-4B4F-870E-880F87293CD8}">
  <sheetPr>
    <pageSetUpPr fitToPage="1"/>
  </sheetPr>
  <dimension ref="A1:H23"/>
  <sheetViews>
    <sheetView showGridLines="0" topLeftCell="B7" zoomScaleNormal="100" workbookViewId="0">
      <selection activeCell="B7" sqref="B7"/>
    </sheetView>
  </sheetViews>
  <sheetFormatPr defaultColWidth="0" defaultRowHeight="15" x14ac:dyDescent="0.25"/>
  <cols>
    <col min="1" max="1" width="8.7109375" style="45" hidden="1" customWidth="1"/>
    <col min="2" max="2" width="14.140625" style="34" customWidth="1"/>
    <col min="3" max="3" width="53.85546875" style="34" customWidth="1"/>
    <col min="4" max="4" width="18.7109375" style="34" customWidth="1"/>
    <col min="5" max="6" width="26.28515625" style="34" customWidth="1"/>
    <col min="7" max="7" width="27.28515625" style="34" customWidth="1"/>
    <col min="8" max="8" width="29.28515625" style="34" customWidth="1"/>
    <col min="9" max="16384" width="8.7109375" style="46" hidden="1"/>
  </cols>
  <sheetData>
    <row r="1" spans="1:8" s="47" customFormat="1" ht="30" hidden="1" x14ac:dyDescent="0.25">
      <c r="A1" s="43"/>
      <c r="B1" s="30" t="s">
        <v>0</v>
      </c>
      <c r="C1" s="48"/>
      <c r="D1" s="48"/>
      <c r="E1" s="48"/>
      <c r="F1" s="49"/>
      <c r="G1" s="49"/>
      <c r="H1" s="49"/>
    </row>
    <row r="2" spans="1:8" s="43" customFormat="1" hidden="1" x14ac:dyDescent="0.25">
      <c r="B2" s="31" t="s">
        <v>1</v>
      </c>
      <c r="C2" s="31" t="s">
        <v>129</v>
      </c>
      <c r="D2" s="31"/>
      <c r="E2" s="31"/>
      <c r="F2" s="50"/>
      <c r="G2" s="50"/>
      <c r="H2" s="50"/>
    </row>
    <row r="3" spans="1:8" s="43" customFormat="1" hidden="1" x14ac:dyDescent="0.25">
      <c r="B3" s="31" t="s">
        <v>2</v>
      </c>
      <c r="C3" s="31" t="s">
        <v>130</v>
      </c>
      <c r="D3" s="31"/>
      <c r="E3" s="31"/>
      <c r="F3" s="50"/>
      <c r="G3" s="50"/>
      <c r="H3" s="50"/>
    </row>
    <row r="4" spans="1:8" s="43" customFormat="1" hidden="1" x14ac:dyDescent="0.25">
      <c r="B4" s="31" t="s">
        <v>3</v>
      </c>
      <c r="C4" s="31" t="s">
        <v>4</v>
      </c>
      <c r="D4" s="31"/>
      <c r="E4" s="31"/>
      <c r="F4" s="50"/>
      <c r="G4" s="50"/>
      <c r="H4" s="50"/>
    </row>
    <row r="5" spans="1:8" s="43" customFormat="1" hidden="1" x14ac:dyDescent="0.25">
      <c r="B5" s="31" t="s">
        <v>5</v>
      </c>
      <c r="C5" s="24">
        <v>44767</v>
      </c>
      <c r="D5" s="31"/>
      <c r="E5" s="31"/>
      <c r="F5" s="50"/>
      <c r="G5" s="50"/>
      <c r="H5" s="50"/>
    </row>
    <row r="6" spans="1:8" s="43" customFormat="1" hidden="1" x14ac:dyDescent="0.25">
      <c r="B6" s="51"/>
      <c r="C6" s="51"/>
      <c r="D6" s="51"/>
      <c r="E6" s="51"/>
      <c r="F6" s="51"/>
      <c r="G6" s="51"/>
      <c r="H6" s="51"/>
    </row>
    <row r="7" spans="1:8" s="43" customFormat="1" x14ac:dyDescent="0.25">
      <c r="B7" s="52" t="str">
        <f>Site_Information!B7</f>
        <v>40 CFR Part 60, Subpart OOOOb and 40 CFR Part 60, Subpart OOOOc - Oil and Natural Gas Facilities; §60.5422b and §60.5422c Semiannual Report</v>
      </c>
      <c r="C7" s="51"/>
      <c r="D7" s="51"/>
      <c r="E7" s="51"/>
      <c r="F7" s="51"/>
      <c r="G7" s="51"/>
      <c r="H7" s="51"/>
    </row>
    <row r="8" spans="1:8" s="43" customFormat="1" ht="9.9499999999999993" customHeight="1" x14ac:dyDescent="0.25">
      <c r="B8" s="51"/>
      <c r="C8" s="51"/>
      <c r="D8" s="51"/>
      <c r="E8" s="51"/>
      <c r="F8" s="51"/>
      <c r="G8" s="51"/>
      <c r="H8" s="51"/>
    </row>
    <row r="9" spans="1:8" s="43" customFormat="1" x14ac:dyDescent="0.25">
      <c r="B9" s="51" t="s">
        <v>103</v>
      </c>
      <c r="C9" s="51"/>
      <c r="D9" s="51"/>
      <c r="E9" s="51"/>
      <c r="F9" s="51"/>
      <c r="G9" s="51"/>
      <c r="H9" s="51"/>
    </row>
    <row r="10" spans="1:8" s="43" customFormat="1" x14ac:dyDescent="0.25">
      <c r="B10" s="43" t="s">
        <v>104</v>
      </c>
      <c r="C10" s="51"/>
      <c r="D10" s="51"/>
      <c r="E10" s="51"/>
      <c r="F10" s="51"/>
      <c r="G10" s="51"/>
      <c r="H10" s="51"/>
    </row>
    <row r="11" spans="1:8" s="53" customFormat="1" ht="29.45" customHeight="1" thickBot="1" x14ac:dyDescent="0.3">
      <c r="B11" s="54" t="s">
        <v>132</v>
      </c>
      <c r="C11" s="55"/>
      <c r="D11" s="55"/>
      <c r="E11" s="55"/>
      <c r="F11" s="55"/>
      <c r="G11" s="55"/>
      <c r="H11" s="55"/>
    </row>
    <row r="12" spans="1:8" s="44" customFormat="1" ht="165.75" thickBot="1" x14ac:dyDescent="0.3">
      <c r="B12" s="97" t="s">
        <v>102</v>
      </c>
      <c r="C12" s="98" t="s">
        <v>164</v>
      </c>
      <c r="D12" s="98" t="s">
        <v>165</v>
      </c>
      <c r="E12" s="98" t="s">
        <v>169</v>
      </c>
      <c r="F12" s="98" t="s">
        <v>170</v>
      </c>
      <c r="G12" s="98" t="s">
        <v>171</v>
      </c>
      <c r="H12" s="98" t="s">
        <v>172</v>
      </c>
    </row>
    <row r="13" spans="1:8" s="19" customFormat="1" x14ac:dyDescent="0.25">
      <c r="B13" s="32" t="s">
        <v>144</v>
      </c>
      <c r="C13" s="32" t="s">
        <v>204</v>
      </c>
      <c r="D13" s="32" t="s">
        <v>205</v>
      </c>
      <c r="E13" s="108" t="s">
        <v>206</v>
      </c>
      <c r="F13" s="108" t="s">
        <v>207</v>
      </c>
      <c r="G13" s="108" t="s">
        <v>208</v>
      </c>
      <c r="H13" s="108" t="s">
        <v>209</v>
      </c>
    </row>
    <row r="14" spans="1:8" s="20" customFormat="1" x14ac:dyDescent="0.25">
      <c r="B14" s="33" t="s">
        <v>26</v>
      </c>
      <c r="C14" s="33" t="s">
        <v>24</v>
      </c>
      <c r="D14" s="33" t="s">
        <v>21</v>
      </c>
      <c r="E14" s="33" t="s">
        <v>25</v>
      </c>
      <c r="F14" s="33" t="s">
        <v>25</v>
      </c>
      <c r="G14" s="33" t="s">
        <v>25</v>
      </c>
      <c r="H14" s="33" t="s">
        <v>25</v>
      </c>
    </row>
    <row r="15" spans="1:8" s="20" customFormat="1" hidden="1" x14ac:dyDescent="0.25">
      <c r="B15" s="33" t="s">
        <v>19</v>
      </c>
      <c r="C15" s="33" t="s">
        <v>19</v>
      </c>
      <c r="D15" s="33" t="s">
        <v>19</v>
      </c>
      <c r="E15" s="33" t="s">
        <v>19</v>
      </c>
      <c r="F15" s="33" t="s">
        <v>19</v>
      </c>
      <c r="G15" s="33" t="s">
        <v>19</v>
      </c>
      <c r="H15" s="33" t="s">
        <v>19</v>
      </c>
    </row>
    <row r="16" spans="1:8" s="20" customFormat="1" hidden="1" x14ac:dyDescent="0.25">
      <c r="B16" s="33" t="s">
        <v>19</v>
      </c>
      <c r="C16" s="33" t="s">
        <v>19</v>
      </c>
      <c r="D16" s="33" t="s">
        <v>19</v>
      </c>
      <c r="E16" s="33" t="s">
        <v>19</v>
      </c>
      <c r="F16" s="33" t="s">
        <v>19</v>
      </c>
      <c r="G16" s="33" t="s">
        <v>19</v>
      </c>
      <c r="H16" s="33" t="s">
        <v>19</v>
      </c>
    </row>
    <row r="17" spans="2:8" s="20" customFormat="1" hidden="1" x14ac:dyDescent="0.25">
      <c r="B17" s="33" t="s">
        <v>19</v>
      </c>
      <c r="C17" s="33" t="s">
        <v>19</v>
      </c>
      <c r="D17" s="33" t="s">
        <v>19</v>
      </c>
      <c r="E17" s="33" t="s">
        <v>19</v>
      </c>
      <c r="F17" s="33" t="s">
        <v>19</v>
      </c>
      <c r="G17" s="33" t="s">
        <v>19</v>
      </c>
      <c r="H17" s="33" t="s">
        <v>19</v>
      </c>
    </row>
    <row r="18" spans="2:8" s="20" customFormat="1" hidden="1" x14ac:dyDescent="0.25">
      <c r="B18" s="33" t="s">
        <v>19</v>
      </c>
      <c r="C18" s="33" t="s">
        <v>19</v>
      </c>
      <c r="D18" s="33" t="s">
        <v>19</v>
      </c>
      <c r="E18" s="33" t="s">
        <v>19</v>
      </c>
      <c r="F18" s="33" t="s">
        <v>19</v>
      </c>
      <c r="G18" s="33" t="s">
        <v>19</v>
      </c>
      <c r="H18" s="33" t="s">
        <v>19</v>
      </c>
    </row>
    <row r="19" spans="2:8" s="20" customFormat="1" hidden="1" x14ac:dyDescent="0.25">
      <c r="B19" s="33" t="s">
        <v>19</v>
      </c>
      <c r="C19" s="33" t="s">
        <v>19</v>
      </c>
      <c r="D19" s="33" t="s">
        <v>19</v>
      </c>
      <c r="E19" s="33" t="s">
        <v>19</v>
      </c>
      <c r="F19" s="33" t="s">
        <v>19</v>
      </c>
      <c r="G19" s="33" t="s">
        <v>19</v>
      </c>
      <c r="H19" s="33" t="s">
        <v>19</v>
      </c>
    </row>
    <row r="20" spans="2:8" s="20" customFormat="1" hidden="1" x14ac:dyDescent="0.25">
      <c r="B20" s="33" t="s">
        <v>19</v>
      </c>
      <c r="C20" s="33" t="s">
        <v>19</v>
      </c>
      <c r="D20" s="33" t="s">
        <v>19</v>
      </c>
      <c r="E20" s="33" t="s">
        <v>19</v>
      </c>
      <c r="F20" s="33" t="s">
        <v>19</v>
      </c>
      <c r="G20" s="33" t="s">
        <v>19</v>
      </c>
      <c r="H20" s="33" t="s">
        <v>19</v>
      </c>
    </row>
    <row r="21" spans="2:8" s="20" customFormat="1" hidden="1" x14ac:dyDescent="0.25">
      <c r="B21" s="33" t="s">
        <v>19</v>
      </c>
      <c r="C21" s="33" t="s">
        <v>19</v>
      </c>
      <c r="D21" s="33" t="s">
        <v>19</v>
      </c>
      <c r="E21" s="33" t="s">
        <v>19</v>
      </c>
      <c r="F21" s="33" t="s">
        <v>19</v>
      </c>
      <c r="G21" s="33" t="s">
        <v>19</v>
      </c>
      <c r="H21" s="33" t="s">
        <v>19</v>
      </c>
    </row>
    <row r="22" spans="2:8" s="20" customFormat="1" hidden="1" x14ac:dyDescent="0.25">
      <c r="B22" s="33" t="s">
        <v>19</v>
      </c>
      <c r="C22" s="33" t="s">
        <v>19</v>
      </c>
      <c r="D22" s="33" t="s">
        <v>19</v>
      </c>
      <c r="E22" s="33" t="s">
        <v>19</v>
      </c>
      <c r="F22" s="33" t="s">
        <v>19</v>
      </c>
      <c r="G22" s="33" t="s">
        <v>19</v>
      </c>
      <c r="H22" s="33" t="s">
        <v>19</v>
      </c>
    </row>
    <row r="23" spans="2:8" s="20" customFormat="1" hidden="1" x14ac:dyDescent="0.25">
      <c r="B23" s="33" t="s">
        <v>19</v>
      </c>
      <c r="C23" s="33" t="s">
        <v>19</v>
      </c>
      <c r="D23" s="33" t="s">
        <v>19</v>
      </c>
      <c r="E23" s="33" t="s">
        <v>19</v>
      </c>
      <c r="F23" s="33" t="s">
        <v>19</v>
      </c>
      <c r="G23" s="33" t="s">
        <v>19</v>
      </c>
      <c r="H23" s="33" t="s">
        <v>19</v>
      </c>
    </row>
  </sheetData>
  <sheetProtection algorithmName="SHA-512" hashValue="IivaZfnuSU5uVeasZpp+iQ5j5lWIQd4+LpLpMKLFtIuZh35PqC4B6t3RouYXoQ1vYSa0ws62x95SMFpyO8XJUQ==" saltValue="AnuiK+xOnqeDTnfGxfWoXQ==" spinCount="100000" sheet="1" sort="0" autoFilter="0"/>
  <dataValidations count="3">
    <dataValidation type="list" allowBlank="1" showInputMessage="1" showErrorMessage="1" sqref="B24:B1048576" xr:uid="{65EB9E60-5F05-4037-945E-56D4716697F4}">
      <formula1>Sites</formula1>
    </dataValidation>
    <dataValidation type="list" allowBlank="1" showInputMessage="1" showErrorMessage="1" sqref="D24:D1048576" xr:uid="{2FAC88F6-8939-483D-B098-1513A9F96153}">
      <formula1>"Yes,No"</formula1>
    </dataValidation>
    <dataValidation type="whole" operator="greaterThanOrEqual" allowBlank="1" showInputMessage="1" showErrorMessage="1" sqref="E24:H1048576" xr:uid="{69B0F816-6C17-457C-AF07-0C40B443B27B}">
      <formula1>0</formula1>
    </dataValidation>
  </dataValidations>
  <pageMargins left="0.25" right="0.25" top="0.75" bottom="0.75" header="0.3" footer="0.3"/>
  <pageSetup scale="68" fitToHeight="0" orientation="landscape" r:id="rId1"/>
  <headerFooter>
    <oddHeader>&amp;C&amp;10 40 CFR Part 60, Subpart OOOOb and 40 CFR Part 60, Subpart OOOOc - Oil and Natural Gas Facilities; §60.5422b and §60.5422c Semiannual Report</oddHeader>
    <oddFooter>&amp;L&amp;A&amp;RPage &amp;P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5ADD3-0EA6-458B-BA62-F00AD03C4C6F}">
  <sheetPr>
    <pageSetUpPr fitToPage="1"/>
  </sheetPr>
  <dimension ref="B1:S23"/>
  <sheetViews>
    <sheetView showGridLines="0" topLeftCell="B7" zoomScaleNormal="100" workbookViewId="0">
      <selection activeCell="B7" sqref="B7"/>
    </sheetView>
  </sheetViews>
  <sheetFormatPr defaultColWidth="0" defaultRowHeight="15" x14ac:dyDescent="0.25"/>
  <cols>
    <col min="1" max="1" width="8.7109375" style="45" hidden="1" customWidth="1"/>
    <col min="2" max="2" width="14.28515625" style="21" customWidth="1"/>
    <col min="3" max="3" width="51.28515625" style="21" customWidth="1"/>
    <col min="4" max="4" width="19.28515625" style="21" customWidth="1"/>
    <col min="5" max="14" width="20.5703125" style="21" customWidth="1"/>
    <col min="15" max="15" width="22.28515625" style="21" customWidth="1"/>
    <col min="16" max="16" width="27.7109375" style="21" customWidth="1"/>
    <col min="17" max="17" width="28" style="21" customWidth="1"/>
    <col min="18" max="18" width="77.7109375" style="21" customWidth="1"/>
    <col min="19" max="19" width="80.140625" style="21" customWidth="1"/>
    <col min="20" max="16384" width="8.7109375" style="45" hidden="1"/>
  </cols>
  <sheetData>
    <row r="1" spans="2:19" s="43" customFormat="1" ht="30" hidden="1" x14ac:dyDescent="0.25">
      <c r="B1" s="91" t="s">
        <v>0</v>
      </c>
      <c r="C1" s="89"/>
      <c r="D1" s="90"/>
      <c r="E1" s="90"/>
      <c r="F1" s="90"/>
      <c r="G1" s="90"/>
      <c r="H1" s="90"/>
      <c r="I1" s="90"/>
      <c r="J1" s="90"/>
      <c r="K1" s="90"/>
      <c r="L1" s="90"/>
      <c r="M1" s="90"/>
      <c r="N1" s="90"/>
      <c r="O1" s="90"/>
      <c r="P1" s="90"/>
      <c r="Q1" s="90"/>
      <c r="R1" s="90"/>
      <c r="S1" s="90"/>
    </row>
    <row r="2" spans="2:19" s="43" customFormat="1" hidden="1" x14ac:dyDescent="0.25">
      <c r="B2" s="18" t="s">
        <v>1</v>
      </c>
      <c r="C2" s="18" t="s">
        <v>129</v>
      </c>
      <c r="D2" s="56"/>
      <c r="E2" s="56"/>
      <c r="F2" s="56"/>
      <c r="G2" s="56"/>
      <c r="H2" s="56"/>
      <c r="I2" s="56"/>
      <c r="J2" s="56"/>
      <c r="K2" s="56"/>
      <c r="L2" s="56"/>
      <c r="M2" s="56"/>
      <c r="N2" s="56"/>
      <c r="O2" s="56"/>
      <c r="P2" s="56"/>
      <c r="Q2" s="56"/>
      <c r="R2" s="56"/>
      <c r="S2" s="56"/>
    </row>
    <row r="3" spans="2:19" s="43" customFormat="1" hidden="1" x14ac:dyDescent="0.25">
      <c r="B3" s="18" t="s">
        <v>2</v>
      </c>
      <c r="C3" s="18" t="s">
        <v>130</v>
      </c>
      <c r="D3" s="56"/>
      <c r="E3" s="56"/>
      <c r="F3" s="56"/>
      <c r="G3" s="56"/>
      <c r="H3" s="56"/>
      <c r="I3" s="56"/>
      <c r="J3" s="56"/>
      <c r="K3" s="56"/>
      <c r="L3" s="56"/>
      <c r="M3" s="56"/>
      <c r="N3" s="56"/>
      <c r="O3" s="56"/>
      <c r="P3" s="56"/>
      <c r="Q3" s="56"/>
      <c r="R3" s="56"/>
      <c r="S3" s="56"/>
    </row>
    <row r="4" spans="2:19" s="43" customFormat="1" hidden="1" x14ac:dyDescent="0.25">
      <c r="B4" s="18" t="s">
        <v>3</v>
      </c>
      <c r="C4" s="18" t="s">
        <v>4</v>
      </c>
      <c r="D4" s="56"/>
      <c r="E4" s="56"/>
      <c r="F4" s="56"/>
      <c r="G4" s="56"/>
      <c r="H4" s="56"/>
      <c r="I4" s="56"/>
      <c r="J4" s="56"/>
      <c r="K4" s="56"/>
      <c r="L4" s="56"/>
      <c r="M4" s="56"/>
      <c r="N4" s="56"/>
      <c r="O4" s="56"/>
      <c r="P4" s="56"/>
      <c r="Q4" s="56"/>
      <c r="R4" s="56"/>
      <c r="S4" s="56"/>
    </row>
    <row r="5" spans="2:19" s="43" customFormat="1" hidden="1" x14ac:dyDescent="0.25">
      <c r="B5" s="18" t="s">
        <v>5</v>
      </c>
      <c r="C5" s="24">
        <v>44767</v>
      </c>
      <c r="D5" s="56"/>
      <c r="E5" s="56"/>
      <c r="F5" s="56"/>
      <c r="G5" s="56"/>
      <c r="H5" s="56"/>
      <c r="I5" s="56"/>
      <c r="J5" s="56"/>
      <c r="K5" s="56"/>
      <c r="L5" s="56"/>
      <c r="M5" s="56"/>
      <c r="N5" s="56"/>
      <c r="O5" s="56"/>
      <c r="P5" s="56"/>
      <c r="Q5" s="56"/>
      <c r="R5" s="56"/>
      <c r="S5" s="56"/>
    </row>
    <row r="6" spans="2:19" s="43" customFormat="1" hidden="1" x14ac:dyDescent="0.25"/>
    <row r="7" spans="2:19" s="43" customFormat="1" x14ac:dyDescent="0.25">
      <c r="B7" s="85" t="str">
        <f>Site_Information!B7</f>
        <v>40 CFR Part 60, Subpart OOOOb and 40 CFR Part 60, Subpart OOOOc - Oil and Natural Gas Facilities; §60.5422b and §60.5422c Semiannual Report</v>
      </c>
    </row>
    <row r="8" spans="2:19" s="43" customFormat="1" x14ac:dyDescent="0.25"/>
    <row r="9" spans="2:19" s="43" customFormat="1" x14ac:dyDescent="0.25">
      <c r="B9" s="43" t="s">
        <v>131</v>
      </c>
    </row>
    <row r="10" spans="2:19" s="43" customFormat="1" ht="20.45" customHeight="1" x14ac:dyDescent="0.25">
      <c r="B10" s="92" t="s">
        <v>133</v>
      </c>
    </row>
    <row r="11" spans="2:19" s="43" customFormat="1" ht="15.75" thickBot="1" x14ac:dyDescent="0.3"/>
    <row r="12" spans="2:19" s="102" customFormat="1" ht="195.75" thickBot="1" x14ac:dyDescent="0.3">
      <c r="B12" s="99" t="s">
        <v>127</v>
      </c>
      <c r="C12" s="100" t="s">
        <v>166</v>
      </c>
      <c r="D12" s="99" t="s">
        <v>167</v>
      </c>
      <c r="E12" s="99" t="s">
        <v>174</v>
      </c>
      <c r="F12" s="99" t="s">
        <v>173</v>
      </c>
      <c r="G12" s="99" t="s">
        <v>188</v>
      </c>
      <c r="H12" s="99" t="s">
        <v>175</v>
      </c>
      <c r="I12" s="99" t="s">
        <v>176</v>
      </c>
      <c r="J12" s="99" t="s">
        <v>177</v>
      </c>
      <c r="K12" s="99" t="s">
        <v>178</v>
      </c>
      <c r="L12" s="99" t="s">
        <v>179</v>
      </c>
      <c r="M12" s="99" t="s">
        <v>180</v>
      </c>
      <c r="N12" s="101" t="s">
        <v>181</v>
      </c>
      <c r="O12" s="101" t="s">
        <v>182</v>
      </c>
      <c r="P12" s="101" t="s">
        <v>183</v>
      </c>
      <c r="Q12" s="101" t="s">
        <v>184</v>
      </c>
      <c r="R12" s="101" t="s">
        <v>189</v>
      </c>
      <c r="S12" s="101" t="s">
        <v>168</v>
      </c>
    </row>
    <row r="13" spans="2:19" x14ac:dyDescent="0.25">
      <c r="B13" s="86" t="s">
        <v>144</v>
      </c>
      <c r="C13" s="19" t="s">
        <v>204</v>
      </c>
      <c r="D13" s="109" t="s">
        <v>210</v>
      </c>
      <c r="E13" s="109" t="s">
        <v>211</v>
      </c>
      <c r="F13" s="109" t="s">
        <v>212</v>
      </c>
      <c r="G13" s="19" t="s">
        <v>221</v>
      </c>
      <c r="H13" s="109" t="s">
        <v>213</v>
      </c>
      <c r="I13" s="109" t="s">
        <v>214</v>
      </c>
      <c r="J13" s="109" t="s">
        <v>215</v>
      </c>
      <c r="K13" s="109" t="s">
        <v>216</v>
      </c>
      <c r="L13" s="109" t="s">
        <v>217</v>
      </c>
      <c r="M13" s="109" t="s">
        <v>218</v>
      </c>
      <c r="N13" s="19" t="s">
        <v>219</v>
      </c>
      <c r="O13" s="19" t="s">
        <v>220</v>
      </c>
      <c r="P13" s="19" t="s">
        <v>224</v>
      </c>
      <c r="Q13" s="19" t="s">
        <v>225</v>
      </c>
      <c r="R13" s="19" t="s">
        <v>222</v>
      </c>
      <c r="S13" s="19" t="s">
        <v>223</v>
      </c>
    </row>
    <row r="14" spans="2:19" x14ac:dyDescent="0.25">
      <c r="B14" s="87" t="s">
        <v>26</v>
      </c>
      <c r="C14" s="20" t="s">
        <v>24</v>
      </c>
      <c r="D14" s="20" t="s">
        <v>128</v>
      </c>
      <c r="E14" s="20" t="s">
        <v>25</v>
      </c>
      <c r="F14" s="20" t="s">
        <v>25</v>
      </c>
      <c r="G14" s="20" t="s">
        <v>25</v>
      </c>
      <c r="H14" s="20" t="s">
        <v>25</v>
      </c>
      <c r="I14" s="20" t="s">
        <v>25</v>
      </c>
      <c r="J14" s="20" t="s">
        <v>25</v>
      </c>
      <c r="K14" s="20" t="s">
        <v>25</v>
      </c>
      <c r="L14" s="20" t="s">
        <v>25</v>
      </c>
      <c r="M14" s="20" t="s">
        <v>25</v>
      </c>
      <c r="N14" s="20" t="s">
        <v>25</v>
      </c>
      <c r="O14" s="20" t="s">
        <v>25</v>
      </c>
      <c r="P14" s="20" t="s">
        <v>25</v>
      </c>
      <c r="Q14" s="20" t="s">
        <v>25</v>
      </c>
      <c r="R14" s="20" t="s">
        <v>19</v>
      </c>
      <c r="S14" s="20" t="s">
        <v>19</v>
      </c>
    </row>
    <row r="15" spans="2:19" hidden="1" x14ac:dyDescent="0.25">
      <c r="B15" s="20" t="s">
        <v>19</v>
      </c>
      <c r="C15" s="20" t="s">
        <v>19</v>
      </c>
      <c r="D15" s="20" t="s">
        <v>19</v>
      </c>
      <c r="E15" s="20" t="s">
        <v>19</v>
      </c>
      <c r="F15" s="20" t="s">
        <v>19</v>
      </c>
      <c r="G15" s="20" t="s">
        <v>19</v>
      </c>
      <c r="H15" s="20" t="s">
        <v>19</v>
      </c>
      <c r="I15" s="20" t="s">
        <v>19</v>
      </c>
      <c r="J15" s="20" t="s">
        <v>19</v>
      </c>
      <c r="K15" s="20" t="s">
        <v>19</v>
      </c>
      <c r="L15" s="20" t="s">
        <v>19</v>
      </c>
      <c r="M15" s="20" t="s">
        <v>19</v>
      </c>
      <c r="N15" s="20" t="s">
        <v>19</v>
      </c>
      <c r="O15" s="20" t="s">
        <v>19</v>
      </c>
      <c r="P15" s="20" t="s">
        <v>19</v>
      </c>
      <c r="Q15" s="20" t="s">
        <v>19</v>
      </c>
      <c r="R15" s="20" t="s">
        <v>19</v>
      </c>
      <c r="S15" s="20" t="s">
        <v>19</v>
      </c>
    </row>
    <row r="16" spans="2:19" hidden="1" x14ac:dyDescent="0.25">
      <c r="B16" s="20" t="s">
        <v>19</v>
      </c>
      <c r="C16" s="20" t="s">
        <v>19</v>
      </c>
      <c r="D16" s="20" t="s">
        <v>19</v>
      </c>
      <c r="E16" s="20" t="s">
        <v>19</v>
      </c>
      <c r="F16" s="20" t="s">
        <v>19</v>
      </c>
      <c r="G16" s="20" t="s">
        <v>19</v>
      </c>
      <c r="H16" s="20" t="s">
        <v>19</v>
      </c>
      <c r="I16" s="20" t="s">
        <v>19</v>
      </c>
      <c r="J16" s="20" t="s">
        <v>19</v>
      </c>
      <c r="K16" s="20" t="s">
        <v>19</v>
      </c>
      <c r="L16" s="20" t="s">
        <v>19</v>
      </c>
      <c r="M16" s="20" t="s">
        <v>19</v>
      </c>
      <c r="N16" s="20" t="s">
        <v>19</v>
      </c>
      <c r="O16" s="20" t="s">
        <v>19</v>
      </c>
      <c r="P16" s="20" t="s">
        <v>19</v>
      </c>
      <c r="Q16" s="20" t="s">
        <v>19</v>
      </c>
      <c r="R16" s="20" t="s">
        <v>19</v>
      </c>
      <c r="S16" s="20" t="s">
        <v>19</v>
      </c>
    </row>
    <row r="17" spans="2:19" hidden="1" x14ac:dyDescent="0.25">
      <c r="B17" s="20" t="s">
        <v>19</v>
      </c>
      <c r="C17" s="20" t="s">
        <v>19</v>
      </c>
      <c r="D17" s="20" t="s">
        <v>19</v>
      </c>
      <c r="E17" s="20" t="s">
        <v>19</v>
      </c>
      <c r="F17" s="20" t="s">
        <v>19</v>
      </c>
      <c r="G17" s="20" t="s">
        <v>19</v>
      </c>
      <c r="H17" s="20" t="s">
        <v>19</v>
      </c>
      <c r="I17" s="20" t="s">
        <v>19</v>
      </c>
      <c r="J17" s="20" t="s">
        <v>19</v>
      </c>
      <c r="K17" s="20" t="s">
        <v>19</v>
      </c>
      <c r="L17" s="20" t="s">
        <v>19</v>
      </c>
      <c r="M17" s="20" t="s">
        <v>19</v>
      </c>
      <c r="N17" s="20" t="s">
        <v>19</v>
      </c>
      <c r="O17" s="20" t="s">
        <v>19</v>
      </c>
      <c r="P17" s="20" t="s">
        <v>19</v>
      </c>
      <c r="Q17" s="20" t="s">
        <v>19</v>
      </c>
      <c r="R17" s="20" t="s">
        <v>19</v>
      </c>
      <c r="S17" s="20" t="s">
        <v>19</v>
      </c>
    </row>
    <row r="18" spans="2:19" hidden="1" x14ac:dyDescent="0.25">
      <c r="B18" s="20" t="s">
        <v>19</v>
      </c>
      <c r="C18" s="20" t="s">
        <v>19</v>
      </c>
      <c r="D18" s="20" t="s">
        <v>19</v>
      </c>
      <c r="E18" s="20" t="s">
        <v>19</v>
      </c>
      <c r="F18" s="20" t="s">
        <v>19</v>
      </c>
      <c r="G18" s="20" t="s">
        <v>19</v>
      </c>
      <c r="H18" s="20" t="s">
        <v>19</v>
      </c>
      <c r="I18" s="20" t="s">
        <v>19</v>
      </c>
      <c r="J18" s="20" t="s">
        <v>19</v>
      </c>
      <c r="K18" s="20" t="s">
        <v>19</v>
      </c>
      <c r="L18" s="20" t="s">
        <v>19</v>
      </c>
      <c r="M18" s="20" t="s">
        <v>19</v>
      </c>
      <c r="N18" s="20" t="s">
        <v>19</v>
      </c>
      <c r="O18" s="20" t="s">
        <v>19</v>
      </c>
      <c r="P18" s="20" t="s">
        <v>19</v>
      </c>
      <c r="Q18" s="20" t="s">
        <v>19</v>
      </c>
      <c r="R18" s="20" t="s">
        <v>19</v>
      </c>
      <c r="S18" s="20" t="s">
        <v>19</v>
      </c>
    </row>
    <row r="19" spans="2:19" hidden="1" x14ac:dyDescent="0.25">
      <c r="B19" s="20" t="s">
        <v>19</v>
      </c>
      <c r="C19" s="20" t="s">
        <v>19</v>
      </c>
      <c r="D19" s="20" t="s">
        <v>19</v>
      </c>
      <c r="E19" s="20" t="s">
        <v>19</v>
      </c>
      <c r="F19" s="20" t="s">
        <v>19</v>
      </c>
      <c r="G19" s="20" t="s">
        <v>19</v>
      </c>
      <c r="H19" s="20" t="s">
        <v>19</v>
      </c>
      <c r="I19" s="20" t="s">
        <v>19</v>
      </c>
      <c r="J19" s="20" t="s">
        <v>19</v>
      </c>
      <c r="K19" s="20" t="s">
        <v>19</v>
      </c>
      <c r="L19" s="20" t="s">
        <v>19</v>
      </c>
      <c r="M19" s="20" t="s">
        <v>19</v>
      </c>
      <c r="N19" s="20" t="s">
        <v>19</v>
      </c>
      <c r="O19" s="20" t="s">
        <v>19</v>
      </c>
      <c r="P19" s="20" t="s">
        <v>19</v>
      </c>
      <c r="Q19" s="20" t="s">
        <v>19</v>
      </c>
      <c r="R19" s="20" t="s">
        <v>19</v>
      </c>
      <c r="S19" s="20" t="s">
        <v>19</v>
      </c>
    </row>
    <row r="20" spans="2:19" hidden="1" x14ac:dyDescent="0.25">
      <c r="B20" s="20" t="s">
        <v>19</v>
      </c>
      <c r="C20" s="20" t="s">
        <v>19</v>
      </c>
      <c r="D20" s="20" t="s">
        <v>19</v>
      </c>
      <c r="E20" s="20" t="s">
        <v>19</v>
      </c>
      <c r="F20" s="20" t="s">
        <v>19</v>
      </c>
      <c r="G20" s="20" t="s">
        <v>19</v>
      </c>
      <c r="H20" s="20" t="s">
        <v>19</v>
      </c>
      <c r="I20" s="20" t="s">
        <v>19</v>
      </c>
      <c r="J20" s="20" t="s">
        <v>19</v>
      </c>
      <c r="K20" s="20" t="s">
        <v>19</v>
      </c>
      <c r="L20" s="20" t="s">
        <v>19</v>
      </c>
      <c r="M20" s="20" t="s">
        <v>19</v>
      </c>
      <c r="N20" s="20" t="s">
        <v>19</v>
      </c>
      <c r="O20" s="20" t="s">
        <v>19</v>
      </c>
      <c r="P20" s="20" t="s">
        <v>19</v>
      </c>
      <c r="Q20" s="20" t="s">
        <v>19</v>
      </c>
      <c r="R20" s="20" t="s">
        <v>19</v>
      </c>
      <c r="S20" s="20" t="s">
        <v>19</v>
      </c>
    </row>
    <row r="21" spans="2:19" hidden="1" x14ac:dyDescent="0.25">
      <c r="B21" s="20" t="s">
        <v>19</v>
      </c>
      <c r="C21" s="20" t="s">
        <v>19</v>
      </c>
      <c r="D21" s="20" t="s">
        <v>19</v>
      </c>
      <c r="E21" s="20" t="s">
        <v>19</v>
      </c>
      <c r="F21" s="20" t="s">
        <v>19</v>
      </c>
      <c r="G21" s="20" t="s">
        <v>19</v>
      </c>
      <c r="H21" s="20" t="s">
        <v>19</v>
      </c>
      <c r="I21" s="20" t="s">
        <v>19</v>
      </c>
      <c r="J21" s="20" t="s">
        <v>19</v>
      </c>
      <c r="K21" s="20" t="s">
        <v>19</v>
      </c>
      <c r="L21" s="20" t="s">
        <v>19</v>
      </c>
      <c r="M21" s="20" t="s">
        <v>19</v>
      </c>
      <c r="N21" s="20" t="s">
        <v>19</v>
      </c>
      <c r="O21" s="20" t="s">
        <v>19</v>
      </c>
      <c r="P21" s="20" t="s">
        <v>19</v>
      </c>
      <c r="Q21" s="20" t="s">
        <v>19</v>
      </c>
      <c r="R21" s="20" t="s">
        <v>19</v>
      </c>
      <c r="S21" s="20" t="s">
        <v>19</v>
      </c>
    </row>
    <row r="22" spans="2:19" hidden="1" x14ac:dyDescent="0.25">
      <c r="B22" s="20" t="s">
        <v>19</v>
      </c>
      <c r="C22" s="20" t="s">
        <v>19</v>
      </c>
      <c r="D22" s="20" t="s">
        <v>19</v>
      </c>
      <c r="E22" s="20" t="s">
        <v>19</v>
      </c>
      <c r="F22" s="20" t="s">
        <v>19</v>
      </c>
      <c r="G22" s="20" t="s">
        <v>19</v>
      </c>
      <c r="H22" s="20" t="s">
        <v>19</v>
      </c>
      <c r="I22" s="20" t="s">
        <v>19</v>
      </c>
      <c r="J22" s="20" t="s">
        <v>19</v>
      </c>
      <c r="K22" s="20" t="s">
        <v>19</v>
      </c>
      <c r="L22" s="20" t="s">
        <v>19</v>
      </c>
      <c r="M22" s="20" t="s">
        <v>19</v>
      </c>
      <c r="N22" s="20" t="s">
        <v>19</v>
      </c>
      <c r="O22" s="20" t="s">
        <v>19</v>
      </c>
      <c r="P22" s="20" t="s">
        <v>19</v>
      </c>
      <c r="Q22" s="20" t="s">
        <v>19</v>
      </c>
      <c r="R22" s="20" t="s">
        <v>19</v>
      </c>
      <c r="S22" s="20" t="s">
        <v>19</v>
      </c>
    </row>
    <row r="23" spans="2:19" hidden="1" x14ac:dyDescent="0.25">
      <c r="B23" s="20" t="s">
        <v>19</v>
      </c>
      <c r="C23" s="20" t="s">
        <v>19</v>
      </c>
      <c r="D23" s="20" t="s">
        <v>19</v>
      </c>
      <c r="E23" s="20" t="s">
        <v>19</v>
      </c>
      <c r="F23" s="20" t="s">
        <v>19</v>
      </c>
      <c r="G23" s="20" t="s">
        <v>19</v>
      </c>
      <c r="H23" s="20" t="s">
        <v>19</v>
      </c>
      <c r="I23" s="20" t="s">
        <v>19</v>
      </c>
      <c r="J23" s="20" t="s">
        <v>19</v>
      </c>
      <c r="K23" s="20" t="s">
        <v>19</v>
      </c>
      <c r="L23" s="20" t="s">
        <v>19</v>
      </c>
      <c r="M23" s="20" t="s">
        <v>19</v>
      </c>
      <c r="N23" s="20" t="s">
        <v>19</v>
      </c>
      <c r="O23" s="20" t="s">
        <v>19</v>
      </c>
      <c r="P23" s="20" t="s">
        <v>19</v>
      </c>
      <c r="Q23" s="20" t="s">
        <v>19</v>
      </c>
      <c r="R23" s="20" t="s">
        <v>19</v>
      </c>
      <c r="S23" s="20" t="s">
        <v>19</v>
      </c>
    </row>
  </sheetData>
  <sheetProtection algorithmName="SHA-512" hashValue="vWdnp738Hp3CLYd6HFDDkRZJr5qUrfoU2DPnqGTdB7uRLiL4qkFDvQQodgUOyJN8EfzY4wG5+Coy/Qbc8+P34g==" saltValue="92040SC7rz2uM/7fE44+sA==" spinCount="100000" sheet="1" sort="0" autoFilter="0"/>
  <phoneticPr fontId="15" type="noConversion"/>
  <dataValidations count="2">
    <dataValidation type="list" allowBlank="1" showInputMessage="1" showErrorMessage="1" sqref="B24:B1048576" xr:uid="{3662D062-9BF2-4526-9201-C62C8BFDFC19}">
      <formula1>Sites</formula1>
    </dataValidation>
    <dataValidation type="whole" operator="greaterThanOrEqual" allowBlank="1" showInputMessage="1" showErrorMessage="1" sqref="E24:Q1048576" xr:uid="{9CB61513-551F-4492-B9FD-F547B19B9A4F}">
      <formula1>0</formula1>
    </dataValidation>
  </dataValidations>
  <pageMargins left="0.25" right="0.25" top="0.75" bottom="0.75" header="0.3" footer="0.3"/>
  <pageSetup scale="70" fitToWidth="3" fitToHeight="0" pageOrder="overThenDown" orientation="landscape" r:id="rId1"/>
  <headerFooter>
    <oddHeader>&amp;C&amp;10 40 CFR Part 60, Subpart OOOOb and 40 CFR Part 60, Subpart OOOOc - Oil and Natural Gas Facilities; §60.5422b and §60.5422c Semiannual Report</oddHeader>
    <oddFooter>&amp;L&amp;A&amp;RPage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86C0BA3-6B53-472A-BC97-E2D1CB5C23EC}">
          <x14:formula1>
            <xm:f>Lists!$G$2:$G$13</xm:f>
          </x14:formula1>
          <xm:sqref>D24:D1048576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97354-90FD-4398-9BF7-07DD3BB7E27C}">
  <sheetPr>
    <tabColor rgb="FFC00000"/>
  </sheetPr>
  <dimension ref="A1:G201"/>
  <sheetViews>
    <sheetView workbookViewId="0">
      <selection activeCell="M6" sqref="M6"/>
    </sheetView>
  </sheetViews>
  <sheetFormatPr defaultRowHeight="15" x14ac:dyDescent="0.25"/>
  <cols>
    <col min="3" max="3" width="9" customWidth="1"/>
    <col min="7" max="7" width="10.85546875" customWidth="1"/>
  </cols>
  <sheetData>
    <row r="1" spans="1:7" x14ac:dyDescent="0.25">
      <c r="A1" t="s">
        <v>112</v>
      </c>
      <c r="B1" t="s">
        <v>111</v>
      </c>
      <c r="C1" t="s">
        <v>113</v>
      </c>
      <c r="E1" s="25" t="s">
        <v>41</v>
      </c>
      <c r="G1" s="88" t="s">
        <v>114</v>
      </c>
    </row>
    <row r="2" spans="1:7" x14ac:dyDescent="0.25">
      <c r="A2" t="str" cm="1">
        <f t="array" ref="A2">IF(SUMPRODUCT(--(LEN(Site_Information!B24:B223)&gt;0))&gt;0,IF(Site_Information!B24="","",Site_Information!B24),"Add a company in the Company Information tab")</f>
        <v>Add a company in the Company Information tab</v>
      </c>
      <c r="B2">
        <f>IF(A2="","",MAX(B1:B$1)+1)</f>
        <v>1</v>
      </c>
      <c r="C2" t="str">
        <f t="shared" ref="C2:C33" si="0">+IFERROR(INDEX($A$2:$A$201,MATCH(ROW()-ROW($C$1),$B$2:$B$201,0)),"")</f>
        <v>Add a company in the Company Information tab</v>
      </c>
      <c r="E2" s="26" t="s">
        <v>42</v>
      </c>
      <c r="G2" t="s">
        <v>115</v>
      </c>
    </row>
    <row r="3" spans="1:7" x14ac:dyDescent="0.25">
      <c r="A3" t="str">
        <f>IF(Site_Information!B25="","",Site_Information!B25)</f>
        <v/>
      </c>
      <c r="B3" t="str">
        <f>IF(A3="","",MAX(B$1:B2)+1)</f>
        <v/>
      </c>
      <c r="C3" t="str">
        <f t="shared" si="0"/>
        <v/>
      </c>
      <c r="E3" s="27" t="s">
        <v>43</v>
      </c>
      <c r="G3" t="s">
        <v>116</v>
      </c>
    </row>
    <row r="4" spans="1:7" x14ac:dyDescent="0.25">
      <c r="A4" t="str">
        <f>IF(Site_Information!B26="","",Site_Information!B26)</f>
        <v/>
      </c>
      <c r="B4" t="str">
        <f>IF(A4="","",MAX(B$1:B3)+1)</f>
        <v/>
      </c>
      <c r="C4" t="str">
        <f t="shared" si="0"/>
        <v/>
      </c>
      <c r="E4" s="28" t="s">
        <v>44</v>
      </c>
      <c r="G4" t="s">
        <v>117</v>
      </c>
    </row>
    <row r="5" spans="1:7" x14ac:dyDescent="0.25">
      <c r="A5" t="str">
        <f>IF(Site_Information!B27="","",Site_Information!B27)</f>
        <v/>
      </c>
      <c r="B5" t="str">
        <f>IF(A5="","",MAX(B$1:B4)+1)</f>
        <v/>
      </c>
      <c r="C5" t="str">
        <f t="shared" si="0"/>
        <v/>
      </c>
      <c r="E5" s="27" t="s">
        <v>45</v>
      </c>
      <c r="G5" t="s">
        <v>118</v>
      </c>
    </row>
    <row r="6" spans="1:7" x14ac:dyDescent="0.25">
      <c r="A6" t="str">
        <f>IF(Site_Information!B28="","",Site_Information!B28)</f>
        <v/>
      </c>
      <c r="B6" t="str">
        <f>IF(A6="","",MAX(B$1:B5)+1)</f>
        <v/>
      </c>
      <c r="C6" t="str">
        <f t="shared" si="0"/>
        <v/>
      </c>
      <c r="E6" s="28" t="s">
        <v>46</v>
      </c>
      <c r="G6" t="s">
        <v>119</v>
      </c>
    </row>
    <row r="7" spans="1:7" x14ac:dyDescent="0.25">
      <c r="A7" t="str">
        <f>IF(Site_Information!B29="","",Site_Information!B29)</f>
        <v/>
      </c>
      <c r="B7" t="str">
        <f>IF(A7="","",MAX(B$1:B6)+1)</f>
        <v/>
      </c>
      <c r="C7" t="str">
        <f t="shared" si="0"/>
        <v/>
      </c>
      <c r="E7" s="27" t="s">
        <v>47</v>
      </c>
      <c r="G7" t="s">
        <v>120</v>
      </c>
    </row>
    <row r="8" spans="1:7" x14ac:dyDescent="0.25">
      <c r="A8" t="str">
        <f>IF(Site_Information!B30="","",Site_Information!B30)</f>
        <v/>
      </c>
      <c r="B8" t="str">
        <f>IF(A8="","",MAX(B$1:B7)+1)</f>
        <v/>
      </c>
      <c r="C8" t="str">
        <f t="shared" si="0"/>
        <v/>
      </c>
      <c r="E8" s="28" t="s">
        <v>48</v>
      </c>
      <c r="G8" t="s">
        <v>121</v>
      </c>
    </row>
    <row r="9" spans="1:7" x14ac:dyDescent="0.25">
      <c r="A9" t="str">
        <f>IF(Site_Information!B31="","",Site_Information!B31)</f>
        <v/>
      </c>
      <c r="B9" t="str">
        <f>IF(A9="","",MAX(B$1:B8)+1)</f>
        <v/>
      </c>
      <c r="C9" t="str">
        <f t="shared" si="0"/>
        <v/>
      </c>
      <c r="E9" s="27" t="s">
        <v>49</v>
      </c>
      <c r="G9" t="s">
        <v>122</v>
      </c>
    </row>
    <row r="10" spans="1:7" x14ac:dyDescent="0.25">
      <c r="A10" t="str">
        <f>IF(Site_Information!B32="","",Site_Information!B32)</f>
        <v/>
      </c>
      <c r="B10" t="str">
        <f>IF(A10="","",MAX(B$1:B9)+1)</f>
        <v/>
      </c>
      <c r="C10" t="str">
        <f t="shared" si="0"/>
        <v/>
      </c>
      <c r="E10" s="28" t="s">
        <v>50</v>
      </c>
      <c r="G10" t="s">
        <v>123</v>
      </c>
    </row>
    <row r="11" spans="1:7" x14ac:dyDescent="0.25">
      <c r="A11" t="str">
        <f>IF(Site_Information!B33="","",Site_Information!B33)</f>
        <v/>
      </c>
      <c r="B11" t="str">
        <f>IF(A11="","",MAX(B$1:B10)+1)</f>
        <v/>
      </c>
      <c r="C11" t="str">
        <f t="shared" si="0"/>
        <v/>
      </c>
      <c r="E11" s="27" t="s">
        <v>51</v>
      </c>
      <c r="G11" t="s">
        <v>124</v>
      </c>
    </row>
    <row r="12" spans="1:7" x14ac:dyDescent="0.25">
      <c r="A12" t="str">
        <f>IF(Site_Information!B34="","",Site_Information!B34)</f>
        <v/>
      </c>
      <c r="B12" t="str">
        <f>IF(A12="","",MAX(B$1:B11)+1)</f>
        <v/>
      </c>
      <c r="C12" t="str">
        <f t="shared" si="0"/>
        <v/>
      </c>
      <c r="E12" s="28" t="s">
        <v>52</v>
      </c>
      <c r="G12" t="s">
        <v>125</v>
      </c>
    </row>
    <row r="13" spans="1:7" x14ac:dyDescent="0.25">
      <c r="A13" t="str">
        <f>IF(Site_Information!B35="","",Site_Information!B35)</f>
        <v/>
      </c>
      <c r="B13" t="str">
        <f>IF(A13="","",MAX(B$1:B12)+1)</f>
        <v/>
      </c>
      <c r="C13" t="str">
        <f t="shared" si="0"/>
        <v/>
      </c>
      <c r="E13" s="27" t="s">
        <v>53</v>
      </c>
      <c r="G13" t="s">
        <v>126</v>
      </c>
    </row>
    <row r="14" spans="1:7" x14ac:dyDescent="0.25">
      <c r="A14" t="str">
        <f>IF(Site_Information!B36="","",Site_Information!B36)</f>
        <v/>
      </c>
      <c r="B14" t="str">
        <f>IF(A14="","",MAX(B$1:B13)+1)</f>
        <v/>
      </c>
      <c r="C14" t="str">
        <f t="shared" si="0"/>
        <v/>
      </c>
      <c r="E14" s="28" t="s">
        <v>54</v>
      </c>
    </row>
    <row r="15" spans="1:7" x14ac:dyDescent="0.25">
      <c r="A15" t="str">
        <f>IF(Site_Information!B37="","",Site_Information!B37)</f>
        <v/>
      </c>
      <c r="B15" t="str">
        <f>IF(A15="","",MAX(B$1:B14)+1)</f>
        <v/>
      </c>
      <c r="C15" t="str">
        <f t="shared" si="0"/>
        <v/>
      </c>
      <c r="E15" s="27" t="s">
        <v>55</v>
      </c>
    </row>
    <row r="16" spans="1:7" x14ac:dyDescent="0.25">
      <c r="A16" t="str">
        <f>IF(Site_Information!B38="","",Site_Information!B38)</f>
        <v/>
      </c>
      <c r="B16" t="str">
        <f>IF(A16="","",MAX(B$1:B15)+1)</f>
        <v/>
      </c>
      <c r="C16" t="str">
        <f t="shared" si="0"/>
        <v/>
      </c>
      <c r="E16" s="28" t="s">
        <v>56</v>
      </c>
    </row>
    <row r="17" spans="1:5" x14ac:dyDescent="0.25">
      <c r="A17" t="str">
        <f>IF(Site_Information!B39="","",Site_Information!B39)</f>
        <v/>
      </c>
      <c r="B17" t="str">
        <f>IF(A17="","",MAX(B$1:B16)+1)</f>
        <v/>
      </c>
      <c r="C17" t="str">
        <f t="shared" si="0"/>
        <v/>
      </c>
      <c r="E17" s="27" t="s">
        <v>57</v>
      </c>
    </row>
    <row r="18" spans="1:5" x14ac:dyDescent="0.25">
      <c r="A18" t="str">
        <f>IF(Site_Information!B40="","",Site_Information!B40)</f>
        <v/>
      </c>
      <c r="B18" t="str">
        <f>IF(A18="","",MAX(B$1:B17)+1)</f>
        <v/>
      </c>
      <c r="C18" t="str">
        <f t="shared" si="0"/>
        <v/>
      </c>
      <c r="E18" s="28" t="s">
        <v>58</v>
      </c>
    </row>
    <row r="19" spans="1:5" x14ac:dyDescent="0.25">
      <c r="A19" t="str">
        <f>IF(Site_Information!B41="","",Site_Information!B41)</f>
        <v/>
      </c>
      <c r="B19" t="str">
        <f>IF(A19="","",MAX(B$1:B18)+1)</f>
        <v/>
      </c>
      <c r="C19" t="str">
        <f t="shared" si="0"/>
        <v/>
      </c>
      <c r="E19" s="27" t="s">
        <v>59</v>
      </c>
    </row>
    <row r="20" spans="1:5" x14ac:dyDescent="0.25">
      <c r="A20" t="str">
        <f>IF(Site_Information!B42="","",Site_Information!B42)</f>
        <v/>
      </c>
      <c r="B20" t="str">
        <f>IF(A20="","",MAX(B$1:B19)+1)</f>
        <v/>
      </c>
      <c r="C20" t="str">
        <f t="shared" si="0"/>
        <v/>
      </c>
      <c r="E20" s="28" t="s">
        <v>60</v>
      </c>
    </row>
    <row r="21" spans="1:5" x14ac:dyDescent="0.25">
      <c r="A21" t="str">
        <f>IF(Site_Information!B43="","",Site_Information!B43)</f>
        <v/>
      </c>
      <c r="B21" t="str">
        <f>IF(A21="","",MAX(B$1:B20)+1)</f>
        <v/>
      </c>
      <c r="C21" t="str">
        <f t="shared" si="0"/>
        <v/>
      </c>
      <c r="E21" s="27" t="s">
        <v>61</v>
      </c>
    </row>
    <row r="22" spans="1:5" x14ac:dyDescent="0.25">
      <c r="A22" t="str">
        <f>IF(Site_Information!B44="","",Site_Information!B44)</f>
        <v/>
      </c>
      <c r="B22" t="str">
        <f>IF(A22="","",MAX(B$1:B21)+1)</f>
        <v/>
      </c>
      <c r="C22" t="str">
        <f t="shared" si="0"/>
        <v/>
      </c>
      <c r="E22" s="28" t="s">
        <v>62</v>
      </c>
    </row>
    <row r="23" spans="1:5" x14ac:dyDescent="0.25">
      <c r="A23" t="str">
        <f>IF(Site_Information!B45="","",Site_Information!B45)</f>
        <v/>
      </c>
      <c r="B23" t="str">
        <f>IF(A23="","",MAX(B$1:B22)+1)</f>
        <v/>
      </c>
      <c r="C23" t="str">
        <f t="shared" si="0"/>
        <v/>
      </c>
      <c r="E23" s="27" t="s">
        <v>63</v>
      </c>
    </row>
    <row r="24" spans="1:5" x14ac:dyDescent="0.25">
      <c r="A24" t="str">
        <f>IF(Site_Information!B46="","",Site_Information!B46)</f>
        <v/>
      </c>
      <c r="B24" t="str">
        <f>IF(A24="","",MAX(B$1:B23)+1)</f>
        <v/>
      </c>
      <c r="C24" t="str">
        <f t="shared" si="0"/>
        <v/>
      </c>
      <c r="E24" s="28" t="s">
        <v>64</v>
      </c>
    </row>
    <row r="25" spans="1:5" x14ac:dyDescent="0.25">
      <c r="A25" t="str">
        <f>IF(Site_Information!B47="","",Site_Information!B47)</f>
        <v/>
      </c>
      <c r="B25" t="str">
        <f>IF(A25="","",MAX(B$1:B24)+1)</f>
        <v/>
      </c>
      <c r="C25" t="str">
        <f t="shared" si="0"/>
        <v/>
      </c>
      <c r="E25" s="27" t="s">
        <v>65</v>
      </c>
    </row>
    <row r="26" spans="1:5" x14ac:dyDescent="0.25">
      <c r="A26" t="str">
        <f>IF(Site_Information!B48="","",Site_Information!B48)</f>
        <v/>
      </c>
      <c r="B26" t="str">
        <f>IF(A26="","",MAX(B$1:B25)+1)</f>
        <v/>
      </c>
      <c r="C26" t="str">
        <f t="shared" si="0"/>
        <v/>
      </c>
      <c r="E26" s="28" t="s">
        <v>66</v>
      </c>
    </row>
    <row r="27" spans="1:5" x14ac:dyDescent="0.25">
      <c r="A27" t="str">
        <f>IF(Site_Information!B49="","",Site_Information!B49)</f>
        <v/>
      </c>
      <c r="B27" t="str">
        <f>IF(A27="","",MAX(B$1:B26)+1)</f>
        <v/>
      </c>
      <c r="C27" t="str">
        <f t="shared" si="0"/>
        <v/>
      </c>
      <c r="E27" s="27" t="s">
        <v>67</v>
      </c>
    </row>
    <row r="28" spans="1:5" x14ac:dyDescent="0.25">
      <c r="A28" t="str">
        <f>IF(Site_Information!B50="","",Site_Information!B50)</f>
        <v/>
      </c>
      <c r="B28" t="str">
        <f>IF(A28="","",MAX(B$1:B27)+1)</f>
        <v/>
      </c>
      <c r="C28" t="str">
        <f t="shared" si="0"/>
        <v/>
      </c>
      <c r="E28" s="28" t="s">
        <v>68</v>
      </c>
    </row>
    <row r="29" spans="1:5" x14ac:dyDescent="0.25">
      <c r="A29" t="str">
        <f>IF(Site_Information!B51="","",Site_Information!B51)</f>
        <v/>
      </c>
      <c r="B29" t="str">
        <f>IF(A29="","",MAX(B$1:B28)+1)</f>
        <v/>
      </c>
      <c r="C29" t="str">
        <f t="shared" si="0"/>
        <v/>
      </c>
      <c r="E29" s="27" t="s">
        <v>69</v>
      </c>
    </row>
    <row r="30" spans="1:5" x14ac:dyDescent="0.25">
      <c r="A30" t="str">
        <f>IF(Site_Information!B52="","",Site_Information!B52)</f>
        <v/>
      </c>
      <c r="B30" t="str">
        <f>IF(A30="","",MAX(B$1:B29)+1)</f>
        <v/>
      </c>
      <c r="C30" t="str">
        <f t="shared" si="0"/>
        <v/>
      </c>
      <c r="E30" s="28" t="s">
        <v>70</v>
      </c>
    </row>
    <row r="31" spans="1:5" x14ac:dyDescent="0.25">
      <c r="A31" t="str">
        <f>IF(Site_Information!B53="","",Site_Information!B53)</f>
        <v/>
      </c>
      <c r="B31" t="str">
        <f>IF(A31="","",MAX(B$1:B30)+1)</f>
        <v/>
      </c>
      <c r="C31" t="str">
        <f t="shared" si="0"/>
        <v/>
      </c>
      <c r="E31" s="27" t="s">
        <v>71</v>
      </c>
    </row>
    <row r="32" spans="1:5" x14ac:dyDescent="0.25">
      <c r="A32" t="str">
        <f>IF(Site_Information!B54="","",Site_Information!B54)</f>
        <v/>
      </c>
      <c r="B32" t="str">
        <f>IF(A32="","",MAX(B$1:B31)+1)</f>
        <v/>
      </c>
      <c r="C32" t="str">
        <f t="shared" si="0"/>
        <v/>
      </c>
      <c r="E32" s="28" t="s">
        <v>72</v>
      </c>
    </row>
    <row r="33" spans="1:5" x14ac:dyDescent="0.25">
      <c r="A33" t="str">
        <f>IF(Site_Information!B55="","",Site_Information!B55)</f>
        <v/>
      </c>
      <c r="B33" t="str">
        <f>IF(A33="","",MAX(B$1:B32)+1)</f>
        <v/>
      </c>
      <c r="C33" t="str">
        <f t="shared" si="0"/>
        <v/>
      </c>
      <c r="E33" s="27" t="s">
        <v>73</v>
      </c>
    </row>
    <row r="34" spans="1:5" x14ac:dyDescent="0.25">
      <c r="A34" t="str">
        <f>IF(Site_Information!B56="","",Site_Information!B56)</f>
        <v/>
      </c>
      <c r="B34" t="str">
        <f>IF(A34="","",MAX(B$1:B33)+1)</f>
        <v/>
      </c>
      <c r="C34" t="str">
        <f t="shared" ref="C34:C65" si="1">+IFERROR(INDEX($A$2:$A$201,MATCH(ROW()-ROW($C$1),$B$2:$B$201,0)),"")</f>
        <v/>
      </c>
      <c r="E34" s="28" t="s">
        <v>74</v>
      </c>
    </row>
    <row r="35" spans="1:5" x14ac:dyDescent="0.25">
      <c r="A35" t="str">
        <f>IF(Site_Information!B57="","",Site_Information!B57)</f>
        <v/>
      </c>
      <c r="B35" t="str">
        <f>IF(A35="","",MAX(B$1:B34)+1)</f>
        <v/>
      </c>
      <c r="C35" t="str">
        <f t="shared" si="1"/>
        <v/>
      </c>
      <c r="E35" s="27" t="s">
        <v>75</v>
      </c>
    </row>
    <row r="36" spans="1:5" x14ac:dyDescent="0.25">
      <c r="A36" t="str">
        <f>IF(Site_Information!B58="","",Site_Information!B58)</f>
        <v/>
      </c>
      <c r="B36" t="str">
        <f>IF(A36="","",MAX(B$1:B35)+1)</f>
        <v/>
      </c>
      <c r="C36" t="str">
        <f t="shared" si="1"/>
        <v/>
      </c>
      <c r="E36" s="28" t="s">
        <v>76</v>
      </c>
    </row>
    <row r="37" spans="1:5" x14ac:dyDescent="0.25">
      <c r="A37" t="str">
        <f>IF(Site_Information!B59="","",Site_Information!B59)</f>
        <v/>
      </c>
      <c r="B37" t="str">
        <f>IF(A37="","",MAX(B$1:B36)+1)</f>
        <v/>
      </c>
      <c r="C37" t="str">
        <f t="shared" si="1"/>
        <v/>
      </c>
      <c r="E37" s="27" t="s">
        <v>77</v>
      </c>
    </row>
    <row r="38" spans="1:5" x14ac:dyDescent="0.25">
      <c r="A38" t="str">
        <f>IF(Site_Information!B60="","",Site_Information!B60)</f>
        <v/>
      </c>
      <c r="B38" t="str">
        <f>IF(A38="","",MAX(B$1:B37)+1)</f>
        <v/>
      </c>
      <c r="C38" t="str">
        <f t="shared" si="1"/>
        <v/>
      </c>
      <c r="E38" s="28" t="s">
        <v>78</v>
      </c>
    </row>
    <row r="39" spans="1:5" x14ac:dyDescent="0.25">
      <c r="A39" t="str">
        <f>IF(Site_Information!B61="","",Site_Information!B61)</f>
        <v/>
      </c>
      <c r="B39" t="str">
        <f>IF(A39="","",MAX(B$1:B38)+1)</f>
        <v/>
      </c>
      <c r="C39" t="str">
        <f t="shared" si="1"/>
        <v/>
      </c>
      <c r="E39" s="27" t="s">
        <v>79</v>
      </c>
    </row>
    <row r="40" spans="1:5" x14ac:dyDescent="0.25">
      <c r="A40" t="str">
        <f>IF(Site_Information!B62="","",Site_Information!B62)</f>
        <v/>
      </c>
      <c r="B40" t="str">
        <f>IF(A40="","",MAX(B$1:B39)+1)</f>
        <v/>
      </c>
      <c r="C40" t="str">
        <f t="shared" si="1"/>
        <v/>
      </c>
      <c r="E40" s="28" t="s">
        <v>80</v>
      </c>
    </row>
    <row r="41" spans="1:5" x14ac:dyDescent="0.25">
      <c r="A41" t="str">
        <f>IF(Site_Information!B63="","",Site_Information!B63)</f>
        <v/>
      </c>
      <c r="B41" t="str">
        <f>IF(A41="","",MAX(B$1:B40)+1)</f>
        <v/>
      </c>
      <c r="C41" t="str">
        <f t="shared" si="1"/>
        <v/>
      </c>
      <c r="E41" s="27" t="s">
        <v>81</v>
      </c>
    </row>
    <row r="42" spans="1:5" x14ac:dyDescent="0.25">
      <c r="A42" t="str">
        <f>IF(Site_Information!B64="","",Site_Information!B64)</f>
        <v/>
      </c>
      <c r="B42" t="str">
        <f>IF(A42="","",MAX(B$1:B41)+1)</f>
        <v/>
      </c>
      <c r="C42" t="str">
        <f t="shared" si="1"/>
        <v/>
      </c>
      <c r="E42" s="28" t="s">
        <v>82</v>
      </c>
    </row>
    <row r="43" spans="1:5" x14ac:dyDescent="0.25">
      <c r="A43" t="str">
        <f>IF(Site_Information!B65="","",Site_Information!B65)</f>
        <v/>
      </c>
      <c r="B43" t="str">
        <f>IF(A43="","",MAX(B$1:B42)+1)</f>
        <v/>
      </c>
      <c r="C43" t="str">
        <f t="shared" si="1"/>
        <v/>
      </c>
      <c r="E43" s="27" t="s">
        <v>83</v>
      </c>
    </row>
    <row r="44" spans="1:5" x14ac:dyDescent="0.25">
      <c r="A44" t="str">
        <f>IF(Site_Information!B66="","",Site_Information!B66)</f>
        <v/>
      </c>
      <c r="B44" t="str">
        <f>IF(A44="","",MAX(B$1:B43)+1)</f>
        <v/>
      </c>
      <c r="C44" t="str">
        <f t="shared" si="1"/>
        <v/>
      </c>
      <c r="E44" s="28" t="s">
        <v>84</v>
      </c>
    </row>
    <row r="45" spans="1:5" x14ac:dyDescent="0.25">
      <c r="A45" t="str">
        <f>IF(Site_Information!B67="","",Site_Information!B67)</f>
        <v/>
      </c>
      <c r="B45" t="str">
        <f>IF(A45="","",MAX(B$1:B44)+1)</f>
        <v/>
      </c>
      <c r="C45" t="str">
        <f t="shared" si="1"/>
        <v/>
      </c>
      <c r="E45" s="27" t="s">
        <v>85</v>
      </c>
    </row>
    <row r="46" spans="1:5" x14ac:dyDescent="0.25">
      <c r="A46" t="str">
        <f>IF(Site_Information!B68="","",Site_Information!B68)</f>
        <v/>
      </c>
      <c r="B46" t="str">
        <f>IF(A46="","",MAX(B$1:B45)+1)</f>
        <v/>
      </c>
      <c r="C46" t="str">
        <f t="shared" si="1"/>
        <v/>
      </c>
      <c r="E46" s="28" t="s">
        <v>86</v>
      </c>
    </row>
    <row r="47" spans="1:5" x14ac:dyDescent="0.25">
      <c r="A47" t="str">
        <f>IF(Site_Information!B69="","",Site_Information!B69)</f>
        <v/>
      </c>
      <c r="B47" t="str">
        <f>IF(A47="","",MAX(B$1:B46)+1)</f>
        <v/>
      </c>
      <c r="C47" t="str">
        <f t="shared" si="1"/>
        <v/>
      </c>
      <c r="E47" s="27" t="s">
        <v>87</v>
      </c>
    </row>
    <row r="48" spans="1:5" x14ac:dyDescent="0.25">
      <c r="A48" t="str">
        <f>IF(Site_Information!B70="","",Site_Information!B70)</f>
        <v/>
      </c>
      <c r="B48" t="str">
        <f>IF(A48="","",MAX(B$1:B47)+1)</f>
        <v/>
      </c>
      <c r="C48" t="str">
        <f t="shared" si="1"/>
        <v/>
      </c>
      <c r="E48" s="28" t="s">
        <v>88</v>
      </c>
    </row>
    <row r="49" spans="1:5" x14ac:dyDescent="0.25">
      <c r="A49" t="str">
        <f>IF(Site_Information!B71="","",Site_Information!B71)</f>
        <v/>
      </c>
      <c r="B49" t="str">
        <f>IF(A49="","",MAX(B$1:B48)+1)</f>
        <v/>
      </c>
      <c r="C49" t="str">
        <f t="shared" si="1"/>
        <v/>
      </c>
      <c r="E49" s="27" t="s">
        <v>89</v>
      </c>
    </row>
    <row r="50" spans="1:5" x14ac:dyDescent="0.25">
      <c r="A50" t="str">
        <f>IF(Site_Information!B72="","",Site_Information!B72)</f>
        <v/>
      </c>
      <c r="B50" t="str">
        <f>IF(A50="","",MAX(B$1:B49)+1)</f>
        <v/>
      </c>
      <c r="C50" t="str">
        <f t="shared" si="1"/>
        <v/>
      </c>
      <c r="E50" s="28" t="s">
        <v>90</v>
      </c>
    </row>
    <row r="51" spans="1:5" x14ac:dyDescent="0.25">
      <c r="A51" t="str">
        <f>IF(Site_Information!B73="","",Site_Information!B73)</f>
        <v/>
      </c>
      <c r="B51" t="str">
        <f>IF(A51="","",MAX(B$1:B50)+1)</f>
        <v/>
      </c>
      <c r="C51" t="str">
        <f t="shared" si="1"/>
        <v/>
      </c>
      <c r="E51" s="27" t="s">
        <v>91</v>
      </c>
    </row>
    <row r="52" spans="1:5" x14ac:dyDescent="0.25">
      <c r="A52" t="str">
        <f>IF(Site_Information!B74="","",Site_Information!B74)</f>
        <v/>
      </c>
      <c r="B52" t="str">
        <f>IF(A52="","",MAX(B$1:B51)+1)</f>
        <v/>
      </c>
      <c r="C52" t="str">
        <f t="shared" si="1"/>
        <v/>
      </c>
      <c r="E52" s="28" t="s">
        <v>92</v>
      </c>
    </row>
    <row r="53" spans="1:5" x14ac:dyDescent="0.25">
      <c r="A53" t="str">
        <f>IF(Site_Information!B75="","",Site_Information!B75)</f>
        <v/>
      </c>
      <c r="B53" t="str">
        <f>IF(A53="","",MAX(B$1:B52)+1)</f>
        <v/>
      </c>
      <c r="C53" t="str">
        <f t="shared" si="1"/>
        <v/>
      </c>
      <c r="E53" s="27" t="s">
        <v>93</v>
      </c>
    </row>
    <row r="54" spans="1:5" x14ac:dyDescent="0.25">
      <c r="A54" t="str">
        <f>IF(Site_Information!B76="","",Site_Information!B76)</f>
        <v/>
      </c>
      <c r="B54" t="str">
        <f>IF(A54="","",MAX(B$1:B53)+1)</f>
        <v/>
      </c>
      <c r="C54" t="str">
        <f t="shared" si="1"/>
        <v/>
      </c>
      <c r="E54" s="28" t="s">
        <v>94</v>
      </c>
    </row>
    <row r="55" spans="1:5" x14ac:dyDescent="0.25">
      <c r="A55" t="str">
        <f>IF(Site_Information!B77="","",Site_Information!B77)</f>
        <v/>
      </c>
      <c r="B55" t="str">
        <f>IF(A55="","",MAX(B$1:B54)+1)</f>
        <v/>
      </c>
      <c r="C55" t="str">
        <f t="shared" si="1"/>
        <v/>
      </c>
      <c r="E55" s="27" t="s">
        <v>95</v>
      </c>
    </row>
    <row r="56" spans="1:5" x14ac:dyDescent="0.25">
      <c r="A56" t="str">
        <f>IF(Site_Information!B78="","",Site_Information!B78)</f>
        <v/>
      </c>
      <c r="B56" t="str">
        <f>IF(A56="","",MAX(B$1:B55)+1)</f>
        <v/>
      </c>
      <c r="C56" t="str">
        <f t="shared" si="1"/>
        <v/>
      </c>
      <c r="E56" s="28" t="s">
        <v>96</v>
      </c>
    </row>
    <row r="57" spans="1:5" x14ac:dyDescent="0.25">
      <c r="A57" t="str">
        <f>IF(Site_Information!B79="","",Site_Information!B79)</f>
        <v/>
      </c>
      <c r="B57" t="str">
        <f>IF(A57="","",MAX(B$1:B56)+1)</f>
        <v/>
      </c>
      <c r="C57" t="str">
        <f t="shared" si="1"/>
        <v/>
      </c>
      <c r="E57" s="29" t="s">
        <v>97</v>
      </c>
    </row>
    <row r="58" spans="1:5" x14ac:dyDescent="0.25">
      <c r="A58" t="str">
        <f>IF(Site_Information!B80="","",Site_Information!B80)</f>
        <v/>
      </c>
      <c r="B58" t="str">
        <f>IF(A58="","",MAX(B$1:B57)+1)</f>
        <v/>
      </c>
      <c r="C58" t="str">
        <f t="shared" si="1"/>
        <v/>
      </c>
    </row>
    <row r="59" spans="1:5" x14ac:dyDescent="0.25">
      <c r="A59" t="str">
        <f>IF(Site_Information!B81="","",Site_Information!B81)</f>
        <v/>
      </c>
      <c r="B59" t="str">
        <f>IF(A59="","",MAX(B$1:B58)+1)</f>
        <v/>
      </c>
      <c r="C59" t="str">
        <f t="shared" si="1"/>
        <v/>
      </c>
    </row>
    <row r="60" spans="1:5" x14ac:dyDescent="0.25">
      <c r="A60" t="str">
        <f>IF(Site_Information!B82="","",Site_Information!B82)</f>
        <v/>
      </c>
      <c r="B60" t="str">
        <f>IF(A60="","",MAX(B$1:B59)+1)</f>
        <v/>
      </c>
      <c r="C60" t="str">
        <f t="shared" si="1"/>
        <v/>
      </c>
    </row>
    <row r="61" spans="1:5" x14ac:dyDescent="0.25">
      <c r="A61" t="str">
        <f>IF(Site_Information!B83="","",Site_Information!B83)</f>
        <v/>
      </c>
      <c r="B61" t="str">
        <f>IF(A61="","",MAX(B$1:B60)+1)</f>
        <v/>
      </c>
      <c r="C61" t="str">
        <f t="shared" si="1"/>
        <v/>
      </c>
    </row>
    <row r="62" spans="1:5" x14ac:dyDescent="0.25">
      <c r="A62" t="str">
        <f>IF(Site_Information!B84="","",Site_Information!B84)</f>
        <v/>
      </c>
      <c r="B62" t="str">
        <f>IF(A62="","",MAX(B$1:B61)+1)</f>
        <v/>
      </c>
      <c r="C62" t="str">
        <f t="shared" si="1"/>
        <v/>
      </c>
    </row>
    <row r="63" spans="1:5" x14ac:dyDescent="0.25">
      <c r="A63" t="str">
        <f>IF(Site_Information!B85="","",Site_Information!B85)</f>
        <v/>
      </c>
      <c r="B63" t="str">
        <f>IF(A63="","",MAX(B$1:B62)+1)</f>
        <v/>
      </c>
      <c r="C63" t="str">
        <f t="shared" si="1"/>
        <v/>
      </c>
    </row>
    <row r="64" spans="1:5" x14ac:dyDescent="0.25">
      <c r="A64" t="str">
        <f>IF(Site_Information!B86="","",Site_Information!B86)</f>
        <v/>
      </c>
      <c r="B64" t="str">
        <f>IF(A64="","",MAX(B$1:B63)+1)</f>
        <v/>
      </c>
      <c r="C64" t="str">
        <f t="shared" si="1"/>
        <v/>
      </c>
    </row>
    <row r="65" spans="1:3" x14ac:dyDescent="0.25">
      <c r="A65" t="str">
        <f>IF(Site_Information!B87="","",Site_Information!B87)</f>
        <v/>
      </c>
      <c r="B65" t="str">
        <f>IF(A65="","",MAX(B$1:B64)+1)</f>
        <v/>
      </c>
      <c r="C65" t="str">
        <f t="shared" si="1"/>
        <v/>
      </c>
    </row>
    <row r="66" spans="1:3" x14ac:dyDescent="0.25">
      <c r="A66" t="str">
        <f>IF(Site_Information!B88="","",Site_Information!B88)</f>
        <v/>
      </c>
      <c r="B66" t="str">
        <f>IF(A66="","",MAX(B$1:B65)+1)</f>
        <v/>
      </c>
      <c r="C66" t="str">
        <f t="shared" ref="C66:C97" si="2">+IFERROR(INDEX($A$2:$A$201,MATCH(ROW()-ROW($C$1),$B$2:$B$201,0)),"")</f>
        <v/>
      </c>
    </row>
    <row r="67" spans="1:3" x14ac:dyDescent="0.25">
      <c r="A67" t="str">
        <f>IF(Site_Information!B89="","",Site_Information!B89)</f>
        <v/>
      </c>
      <c r="B67" t="str">
        <f>IF(A67="","",MAX(B$1:B66)+1)</f>
        <v/>
      </c>
      <c r="C67" t="str">
        <f t="shared" si="2"/>
        <v/>
      </c>
    </row>
    <row r="68" spans="1:3" x14ac:dyDescent="0.25">
      <c r="A68" t="str">
        <f>IF(Site_Information!B90="","",Site_Information!B90)</f>
        <v/>
      </c>
      <c r="B68" t="str">
        <f>IF(A68="","",MAX(B$1:B67)+1)</f>
        <v/>
      </c>
      <c r="C68" t="str">
        <f t="shared" si="2"/>
        <v/>
      </c>
    </row>
    <row r="69" spans="1:3" x14ac:dyDescent="0.25">
      <c r="A69" t="str">
        <f>IF(Site_Information!B91="","",Site_Information!B91)</f>
        <v/>
      </c>
      <c r="B69" t="str">
        <f>IF(A69="","",MAX(B$1:B68)+1)</f>
        <v/>
      </c>
      <c r="C69" t="str">
        <f t="shared" si="2"/>
        <v/>
      </c>
    </row>
    <row r="70" spans="1:3" x14ac:dyDescent="0.25">
      <c r="A70" t="str">
        <f>IF(Site_Information!B92="","",Site_Information!B92)</f>
        <v/>
      </c>
      <c r="B70" t="str">
        <f>IF(A70="","",MAX(B$1:B69)+1)</f>
        <v/>
      </c>
      <c r="C70" t="str">
        <f t="shared" si="2"/>
        <v/>
      </c>
    </row>
    <row r="71" spans="1:3" x14ac:dyDescent="0.25">
      <c r="A71" t="str">
        <f>IF(Site_Information!B93="","",Site_Information!B93)</f>
        <v/>
      </c>
      <c r="B71" t="str">
        <f>IF(A71="","",MAX(B$1:B70)+1)</f>
        <v/>
      </c>
      <c r="C71" t="str">
        <f t="shared" si="2"/>
        <v/>
      </c>
    </row>
    <row r="72" spans="1:3" x14ac:dyDescent="0.25">
      <c r="A72" t="str">
        <f>IF(Site_Information!B94="","",Site_Information!B94)</f>
        <v/>
      </c>
      <c r="B72" t="str">
        <f>IF(A72="","",MAX(B$1:B71)+1)</f>
        <v/>
      </c>
      <c r="C72" t="str">
        <f t="shared" si="2"/>
        <v/>
      </c>
    </row>
    <row r="73" spans="1:3" x14ac:dyDescent="0.25">
      <c r="A73" t="str">
        <f>IF(Site_Information!B95="","",Site_Information!B95)</f>
        <v/>
      </c>
      <c r="B73" t="str">
        <f>IF(A73="","",MAX(B$1:B72)+1)</f>
        <v/>
      </c>
      <c r="C73" t="str">
        <f t="shared" si="2"/>
        <v/>
      </c>
    </row>
    <row r="74" spans="1:3" x14ac:dyDescent="0.25">
      <c r="A74" t="str">
        <f>IF(Site_Information!B96="","",Site_Information!B96)</f>
        <v/>
      </c>
      <c r="B74" t="str">
        <f>IF(A74="","",MAX(B$1:B73)+1)</f>
        <v/>
      </c>
      <c r="C74" t="str">
        <f t="shared" si="2"/>
        <v/>
      </c>
    </row>
    <row r="75" spans="1:3" x14ac:dyDescent="0.25">
      <c r="A75" t="str">
        <f>IF(Site_Information!B97="","",Site_Information!B97)</f>
        <v/>
      </c>
      <c r="B75" t="str">
        <f>IF(A75="","",MAX(B$1:B74)+1)</f>
        <v/>
      </c>
      <c r="C75" t="str">
        <f t="shared" si="2"/>
        <v/>
      </c>
    </row>
    <row r="76" spans="1:3" x14ac:dyDescent="0.25">
      <c r="A76" t="str">
        <f>IF(Site_Information!B98="","",Site_Information!B98)</f>
        <v/>
      </c>
      <c r="B76" t="str">
        <f>IF(A76="","",MAX(B$1:B75)+1)</f>
        <v/>
      </c>
      <c r="C76" t="str">
        <f t="shared" si="2"/>
        <v/>
      </c>
    </row>
    <row r="77" spans="1:3" x14ac:dyDescent="0.25">
      <c r="A77" t="str">
        <f>IF(Site_Information!B99="","",Site_Information!B99)</f>
        <v/>
      </c>
      <c r="B77" t="str">
        <f>IF(A77="","",MAX(B$1:B76)+1)</f>
        <v/>
      </c>
      <c r="C77" t="str">
        <f t="shared" si="2"/>
        <v/>
      </c>
    </row>
    <row r="78" spans="1:3" x14ac:dyDescent="0.25">
      <c r="A78" t="str">
        <f>IF(Site_Information!B100="","",Site_Information!B100)</f>
        <v/>
      </c>
      <c r="B78" t="str">
        <f>IF(A78="","",MAX(B$1:B77)+1)</f>
        <v/>
      </c>
      <c r="C78" t="str">
        <f t="shared" si="2"/>
        <v/>
      </c>
    </row>
    <row r="79" spans="1:3" x14ac:dyDescent="0.25">
      <c r="A79" t="str">
        <f>IF(Site_Information!B101="","",Site_Information!B101)</f>
        <v/>
      </c>
      <c r="B79" t="str">
        <f>IF(A79="","",MAX(B$1:B78)+1)</f>
        <v/>
      </c>
      <c r="C79" t="str">
        <f t="shared" si="2"/>
        <v/>
      </c>
    </row>
    <row r="80" spans="1:3" x14ac:dyDescent="0.25">
      <c r="A80" t="str">
        <f>IF(Site_Information!B102="","",Site_Information!B102)</f>
        <v/>
      </c>
      <c r="B80" t="str">
        <f>IF(A80="","",MAX(B$1:B79)+1)</f>
        <v/>
      </c>
      <c r="C80" t="str">
        <f t="shared" si="2"/>
        <v/>
      </c>
    </row>
    <row r="81" spans="1:3" x14ac:dyDescent="0.25">
      <c r="A81" t="str">
        <f>IF(Site_Information!B103="","",Site_Information!B103)</f>
        <v/>
      </c>
      <c r="B81" t="str">
        <f>IF(A81="","",MAX(B$1:B80)+1)</f>
        <v/>
      </c>
      <c r="C81" t="str">
        <f t="shared" si="2"/>
        <v/>
      </c>
    </row>
    <row r="82" spans="1:3" x14ac:dyDescent="0.25">
      <c r="A82" t="str">
        <f>IF(Site_Information!B104="","",Site_Information!B104)</f>
        <v/>
      </c>
      <c r="B82" t="str">
        <f>IF(A82="","",MAX(B$1:B81)+1)</f>
        <v/>
      </c>
      <c r="C82" t="str">
        <f t="shared" si="2"/>
        <v/>
      </c>
    </row>
    <row r="83" spans="1:3" x14ac:dyDescent="0.25">
      <c r="A83" t="str">
        <f>IF(Site_Information!B105="","",Site_Information!B105)</f>
        <v/>
      </c>
      <c r="B83" t="str">
        <f>IF(A83="","",MAX(B$1:B82)+1)</f>
        <v/>
      </c>
      <c r="C83" t="str">
        <f t="shared" si="2"/>
        <v/>
      </c>
    </row>
    <row r="84" spans="1:3" x14ac:dyDescent="0.25">
      <c r="A84" t="str">
        <f>IF(Site_Information!B106="","",Site_Information!B106)</f>
        <v/>
      </c>
      <c r="B84" t="str">
        <f>IF(A84="","",MAX(B$1:B83)+1)</f>
        <v/>
      </c>
      <c r="C84" t="str">
        <f t="shared" si="2"/>
        <v/>
      </c>
    </row>
    <row r="85" spans="1:3" x14ac:dyDescent="0.25">
      <c r="A85" t="str">
        <f>IF(Site_Information!B107="","",Site_Information!B107)</f>
        <v/>
      </c>
      <c r="B85" t="str">
        <f>IF(A85="","",MAX(B$1:B84)+1)</f>
        <v/>
      </c>
      <c r="C85" t="str">
        <f t="shared" si="2"/>
        <v/>
      </c>
    </row>
    <row r="86" spans="1:3" x14ac:dyDescent="0.25">
      <c r="A86" t="str">
        <f>IF(Site_Information!B108="","",Site_Information!B108)</f>
        <v/>
      </c>
      <c r="B86" t="str">
        <f>IF(A86="","",MAX(B$1:B85)+1)</f>
        <v/>
      </c>
      <c r="C86" t="str">
        <f t="shared" si="2"/>
        <v/>
      </c>
    </row>
    <row r="87" spans="1:3" x14ac:dyDescent="0.25">
      <c r="A87" t="str">
        <f>IF(Site_Information!B109="","",Site_Information!B109)</f>
        <v/>
      </c>
      <c r="B87" t="str">
        <f>IF(A87="","",MAX(B$1:B86)+1)</f>
        <v/>
      </c>
      <c r="C87" t="str">
        <f t="shared" si="2"/>
        <v/>
      </c>
    </row>
    <row r="88" spans="1:3" x14ac:dyDescent="0.25">
      <c r="A88" t="str">
        <f>IF(Site_Information!B110="","",Site_Information!B110)</f>
        <v/>
      </c>
      <c r="B88" t="str">
        <f>IF(A88="","",MAX(B$1:B87)+1)</f>
        <v/>
      </c>
      <c r="C88" t="str">
        <f t="shared" si="2"/>
        <v/>
      </c>
    </row>
    <row r="89" spans="1:3" x14ac:dyDescent="0.25">
      <c r="A89" t="str">
        <f>IF(Site_Information!B111="","",Site_Information!B111)</f>
        <v/>
      </c>
      <c r="B89" t="str">
        <f>IF(A89="","",MAX(B$1:B88)+1)</f>
        <v/>
      </c>
      <c r="C89" t="str">
        <f t="shared" si="2"/>
        <v/>
      </c>
    </row>
    <row r="90" spans="1:3" x14ac:dyDescent="0.25">
      <c r="A90" t="str">
        <f>IF(Site_Information!B112="","",Site_Information!B112)</f>
        <v/>
      </c>
      <c r="B90" t="str">
        <f>IF(A90="","",MAX(B$1:B89)+1)</f>
        <v/>
      </c>
      <c r="C90" t="str">
        <f t="shared" si="2"/>
        <v/>
      </c>
    </row>
    <row r="91" spans="1:3" x14ac:dyDescent="0.25">
      <c r="A91" t="str">
        <f>IF(Site_Information!B113="","",Site_Information!B113)</f>
        <v/>
      </c>
      <c r="B91" t="str">
        <f>IF(A91="","",MAX(B$1:B90)+1)</f>
        <v/>
      </c>
      <c r="C91" t="str">
        <f t="shared" si="2"/>
        <v/>
      </c>
    </row>
    <row r="92" spans="1:3" x14ac:dyDescent="0.25">
      <c r="A92" t="str">
        <f>IF(Site_Information!B114="","",Site_Information!B114)</f>
        <v/>
      </c>
      <c r="B92" t="str">
        <f>IF(A92="","",MAX(B$1:B91)+1)</f>
        <v/>
      </c>
      <c r="C92" t="str">
        <f t="shared" si="2"/>
        <v/>
      </c>
    </row>
    <row r="93" spans="1:3" x14ac:dyDescent="0.25">
      <c r="A93" t="str">
        <f>IF(Site_Information!B115="","",Site_Information!B115)</f>
        <v/>
      </c>
      <c r="B93" t="str">
        <f>IF(A93="","",MAX(B$1:B92)+1)</f>
        <v/>
      </c>
      <c r="C93" t="str">
        <f t="shared" si="2"/>
        <v/>
      </c>
    </row>
    <row r="94" spans="1:3" x14ac:dyDescent="0.25">
      <c r="A94" t="str">
        <f>IF(Site_Information!B116="","",Site_Information!B116)</f>
        <v/>
      </c>
      <c r="B94" t="str">
        <f>IF(A94="","",MAX(B$1:B93)+1)</f>
        <v/>
      </c>
      <c r="C94" t="str">
        <f t="shared" si="2"/>
        <v/>
      </c>
    </row>
    <row r="95" spans="1:3" x14ac:dyDescent="0.25">
      <c r="A95" t="str">
        <f>IF(Site_Information!B117="","",Site_Information!B117)</f>
        <v/>
      </c>
      <c r="B95" t="str">
        <f>IF(A95="","",MAX(B$1:B94)+1)</f>
        <v/>
      </c>
      <c r="C95" t="str">
        <f t="shared" si="2"/>
        <v/>
      </c>
    </row>
    <row r="96" spans="1:3" x14ac:dyDescent="0.25">
      <c r="A96" t="str">
        <f>IF(Site_Information!B118="","",Site_Information!B118)</f>
        <v/>
      </c>
      <c r="B96" t="str">
        <f>IF(A96="","",MAX(B$1:B95)+1)</f>
        <v/>
      </c>
      <c r="C96" t="str">
        <f t="shared" si="2"/>
        <v/>
      </c>
    </row>
    <row r="97" spans="1:3" x14ac:dyDescent="0.25">
      <c r="A97" t="str">
        <f>IF(Site_Information!B119="","",Site_Information!B119)</f>
        <v/>
      </c>
      <c r="B97" t="str">
        <f>IF(A97="","",MAX(B$1:B96)+1)</f>
        <v/>
      </c>
      <c r="C97" t="str">
        <f t="shared" si="2"/>
        <v/>
      </c>
    </row>
    <row r="98" spans="1:3" x14ac:dyDescent="0.25">
      <c r="A98" t="str">
        <f>IF(Site_Information!B120="","",Site_Information!B120)</f>
        <v/>
      </c>
      <c r="B98" t="str">
        <f>IF(A98="","",MAX(B$1:B97)+1)</f>
        <v/>
      </c>
      <c r="C98" t="str">
        <f t="shared" ref="C98:C129" si="3">+IFERROR(INDEX($A$2:$A$201,MATCH(ROW()-ROW($C$1),$B$2:$B$201,0)),"")</f>
        <v/>
      </c>
    </row>
    <row r="99" spans="1:3" x14ac:dyDescent="0.25">
      <c r="A99" t="str">
        <f>IF(Site_Information!B121="","",Site_Information!B121)</f>
        <v/>
      </c>
      <c r="B99" t="str">
        <f>IF(A99="","",MAX(B$1:B98)+1)</f>
        <v/>
      </c>
      <c r="C99" t="str">
        <f t="shared" si="3"/>
        <v/>
      </c>
    </row>
    <row r="100" spans="1:3" x14ac:dyDescent="0.25">
      <c r="A100" t="str">
        <f>IF(Site_Information!B122="","",Site_Information!B122)</f>
        <v/>
      </c>
      <c r="B100" t="str">
        <f>IF(A100="","",MAX(B$1:B99)+1)</f>
        <v/>
      </c>
      <c r="C100" t="str">
        <f t="shared" si="3"/>
        <v/>
      </c>
    </row>
    <row r="101" spans="1:3" x14ac:dyDescent="0.25">
      <c r="A101" t="str">
        <f>IF(Site_Information!B123="","",Site_Information!B123)</f>
        <v/>
      </c>
      <c r="B101" t="str">
        <f>IF(A101="","",MAX(B$1:B100)+1)</f>
        <v/>
      </c>
      <c r="C101" t="str">
        <f t="shared" si="3"/>
        <v/>
      </c>
    </row>
    <row r="102" spans="1:3" x14ac:dyDescent="0.25">
      <c r="A102" t="str">
        <f>IF(Site_Information!B124="","",Site_Information!B124)</f>
        <v/>
      </c>
      <c r="B102" t="str">
        <f>IF(A102="","",MAX(B$1:B101)+1)</f>
        <v/>
      </c>
      <c r="C102" t="str">
        <f t="shared" si="3"/>
        <v/>
      </c>
    </row>
    <row r="103" spans="1:3" x14ac:dyDescent="0.25">
      <c r="A103" t="str">
        <f>IF(Site_Information!B125="","",Site_Information!B125)</f>
        <v/>
      </c>
      <c r="B103" t="str">
        <f>IF(A103="","",MAX(B$1:B102)+1)</f>
        <v/>
      </c>
      <c r="C103" t="str">
        <f t="shared" si="3"/>
        <v/>
      </c>
    </row>
    <row r="104" spans="1:3" x14ac:dyDescent="0.25">
      <c r="A104" t="str">
        <f>IF(Site_Information!B126="","",Site_Information!B126)</f>
        <v/>
      </c>
      <c r="B104" t="str">
        <f>IF(A104="","",MAX(B$1:B103)+1)</f>
        <v/>
      </c>
      <c r="C104" t="str">
        <f t="shared" si="3"/>
        <v/>
      </c>
    </row>
    <row r="105" spans="1:3" x14ac:dyDescent="0.25">
      <c r="A105" t="str">
        <f>IF(Site_Information!B127="","",Site_Information!B127)</f>
        <v/>
      </c>
      <c r="B105" t="str">
        <f>IF(A105="","",MAX(B$1:B104)+1)</f>
        <v/>
      </c>
      <c r="C105" t="str">
        <f t="shared" si="3"/>
        <v/>
      </c>
    </row>
    <row r="106" spans="1:3" x14ac:dyDescent="0.25">
      <c r="A106" t="str">
        <f>IF(Site_Information!B128="","",Site_Information!B128)</f>
        <v/>
      </c>
      <c r="B106" t="str">
        <f>IF(A106="","",MAX(B$1:B105)+1)</f>
        <v/>
      </c>
      <c r="C106" t="str">
        <f t="shared" si="3"/>
        <v/>
      </c>
    </row>
    <row r="107" spans="1:3" x14ac:dyDescent="0.25">
      <c r="A107" t="str">
        <f>IF(Site_Information!B129="","",Site_Information!B129)</f>
        <v/>
      </c>
      <c r="B107" t="str">
        <f>IF(A107="","",MAX(B$1:B106)+1)</f>
        <v/>
      </c>
      <c r="C107" t="str">
        <f t="shared" si="3"/>
        <v/>
      </c>
    </row>
    <row r="108" spans="1:3" x14ac:dyDescent="0.25">
      <c r="A108" t="str">
        <f>IF(Site_Information!B130="","",Site_Information!B130)</f>
        <v/>
      </c>
      <c r="B108" t="str">
        <f>IF(A108="","",MAX(B$1:B107)+1)</f>
        <v/>
      </c>
      <c r="C108" t="str">
        <f t="shared" si="3"/>
        <v/>
      </c>
    </row>
    <row r="109" spans="1:3" x14ac:dyDescent="0.25">
      <c r="A109" t="str">
        <f>IF(Site_Information!B131="","",Site_Information!B131)</f>
        <v/>
      </c>
      <c r="B109" t="str">
        <f>IF(A109="","",MAX(B$1:B108)+1)</f>
        <v/>
      </c>
      <c r="C109" t="str">
        <f t="shared" si="3"/>
        <v/>
      </c>
    </row>
    <row r="110" spans="1:3" x14ac:dyDescent="0.25">
      <c r="A110" t="str">
        <f>IF(Site_Information!B132="","",Site_Information!B132)</f>
        <v/>
      </c>
      <c r="B110" t="str">
        <f>IF(A110="","",MAX(B$1:B109)+1)</f>
        <v/>
      </c>
      <c r="C110" t="str">
        <f t="shared" si="3"/>
        <v/>
      </c>
    </row>
    <row r="111" spans="1:3" x14ac:dyDescent="0.25">
      <c r="A111" t="str">
        <f>IF(Site_Information!B133="","",Site_Information!B133)</f>
        <v/>
      </c>
      <c r="B111" t="str">
        <f>IF(A111="","",MAX(B$1:B110)+1)</f>
        <v/>
      </c>
      <c r="C111" t="str">
        <f t="shared" si="3"/>
        <v/>
      </c>
    </row>
    <row r="112" spans="1:3" x14ac:dyDescent="0.25">
      <c r="A112" t="str">
        <f>IF(Site_Information!B134="","",Site_Information!B134)</f>
        <v/>
      </c>
      <c r="B112" t="str">
        <f>IF(A112="","",MAX(B$1:B111)+1)</f>
        <v/>
      </c>
      <c r="C112" t="str">
        <f t="shared" si="3"/>
        <v/>
      </c>
    </row>
    <row r="113" spans="1:3" x14ac:dyDescent="0.25">
      <c r="A113" t="str">
        <f>IF(Site_Information!B135="","",Site_Information!B135)</f>
        <v/>
      </c>
      <c r="B113" t="str">
        <f>IF(A113="","",MAX(B$1:B112)+1)</f>
        <v/>
      </c>
      <c r="C113" t="str">
        <f t="shared" si="3"/>
        <v/>
      </c>
    </row>
    <row r="114" spans="1:3" x14ac:dyDescent="0.25">
      <c r="A114" t="str">
        <f>IF(Site_Information!B136="","",Site_Information!B136)</f>
        <v/>
      </c>
      <c r="B114" t="str">
        <f>IF(A114="","",MAX(B$1:B113)+1)</f>
        <v/>
      </c>
      <c r="C114" t="str">
        <f t="shared" si="3"/>
        <v/>
      </c>
    </row>
    <row r="115" spans="1:3" x14ac:dyDescent="0.25">
      <c r="A115" t="str">
        <f>IF(Site_Information!B137="","",Site_Information!B137)</f>
        <v/>
      </c>
      <c r="B115" t="str">
        <f>IF(A115="","",MAX(B$1:B114)+1)</f>
        <v/>
      </c>
      <c r="C115" t="str">
        <f t="shared" si="3"/>
        <v/>
      </c>
    </row>
    <row r="116" spans="1:3" x14ac:dyDescent="0.25">
      <c r="A116" t="str">
        <f>IF(Site_Information!B138="","",Site_Information!B138)</f>
        <v/>
      </c>
      <c r="B116" t="str">
        <f>IF(A116="","",MAX(B$1:B115)+1)</f>
        <v/>
      </c>
      <c r="C116" t="str">
        <f t="shared" si="3"/>
        <v/>
      </c>
    </row>
    <row r="117" spans="1:3" x14ac:dyDescent="0.25">
      <c r="A117" t="str">
        <f>IF(Site_Information!B139="","",Site_Information!B139)</f>
        <v/>
      </c>
      <c r="B117" t="str">
        <f>IF(A117="","",MAX(B$1:B116)+1)</f>
        <v/>
      </c>
      <c r="C117" t="str">
        <f t="shared" si="3"/>
        <v/>
      </c>
    </row>
    <row r="118" spans="1:3" x14ac:dyDescent="0.25">
      <c r="A118" t="str">
        <f>IF(Site_Information!B140="","",Site_Information!B140)</f>
        <v/>
      </c>
      <c r="B118" t="str">
        <f>IF(A118="","",MAX(B$1:B117)+1)</f>
        <v/>
      </c>
      <c r="C118" t="str">
        <f t="shared" si="3"/>
        <v/>
      </c>
    </row>
    <row r="119" spans="1:3" x14ac:dyDescent="0.25">
      <c r="A119" t="str">
        <f>IF(Site_Information!B141="","",Site_Information!B141)</f>
        <v/>
      </c>
      <c r="B119" t="str">
        <f>IF(A119="","",MAX(B$1:B118)+1)</f>
        <v/>
      </c>
      <c r="C119" t="str">
        <f t="shared" si="3"/>
        <v/>
      </c>
    </row>
    <row r="120" spans="1:3" x14ac:dyDescent="0.25">
      <c r="A120" t="str">
        <f>IF(Site_Information!B142="","",Site_Information!B142)</f>
        <v/>
      </c>
      <c r="B120" t="str">
        <f>IF(A120="","",MAX(B$1:B119)+1)</f>
        <v/>
      </c>
      <c r="C120" t="str">
        <f t="shared" si="3"/>
        <v/>
      </c>
    </row>
    <row r="121" spans="1:3" x14ac:dyDescent="0.25">
      <c r="A121" t="str">
        <f>IF(Site_Information!B143="","",Site_Information!B143)</f>
        <v/>
      </c>
      <c r="B121" t="str">
        <f>IF(A121="","",MAX(B$1:B120)+1)</f>
        <v/>
      </c>
      <c r="C121" t="str">
        <f t="shared" si="3"/>
        <v/>
      </c>
    </row>
    <row r="122" spans="1:3" x14ac:dyDescent="0.25">
      <c r="A122" t="str">
        <f>IF(Site_Information!B144="","",Site_Information!B144)</f>
        <v/>
      </c>
      <c r="B122" t="str">
        <f>IF(A122="","",MAX(B$1:B121)+1)</f>
        <v/>
      </c>
      <c r="C122" t="str">
        <f t="shared" si="3"/>
        <v/>
      </c>
    </row>
    <row r="123" spans="1:3" x14ac:dyDescent="0.25">
      <c r="A123" t="str">
        <f>IF(Site_Information!B145="","",Site_Information!B145)</f>
        <v/>
      </c>
      <c r="B123" t="str">
        <f>IF(A123="","",MAX(B$1:B122)+1)</f>
        <v/>
      </c>
      <c r="C123" t="str">
        <f t="shared" si="3"/>
        <v/>
      </c>
    </row>
    <row r="124" spans="1:3" x14ac:dyDescent="0.25">
      <c r="A124" t="str">
        <f>IF(Site_Information!B146="","",Site_Information!B146)</f>
        <v/>
      </c>
      <c r="B124" t="str">
        <f>IF(A124="","",MAX(B$1:B123)+1)</f>
        <v/>
      </c>
      <c r="C124" t="str">
        <f t="shared" si="3"/>
        <v/>
      </c>
    </row>
    <row r="125" spans="1:3" x14ac:dyDescent="0.25">
      <c r="A125" t="str">
        <f>IF(Site_Information!B147="","",Site_Information!B147)</f>
        <v/>
      </c>
      <c r="B125" t="str">
        <f>IF(A125="","",MAX(B$1:B124)+1)</f>
        <v/>
      </c>
      <c r="C125" t="str">
        <f t="shared" si="3"/>
        <v/>
      </c>
    </row>
    <row r="126" spans="1:3" x14ac:dyDescent="0.25">
      <c r="A126" t="str">
        <f>IF(Site_Information!B148="","",Site_Information!B148)</f>
        <v/>
      </c>
      <c r="B126" t="str">
        <f>IF(A126="","",MAX(B$1:B125)+1)</f>
        <v/>
      </c>
      <c r="C126" t="str">
        <f t="shared" si="3"/>
        <v/>
      </c>
    </row>
    <row r="127" spans="1:3" x14ac:dyDescent="0.25">
      <c r="A127" t="str">
        <f>IF(Site_Information!B149="","",Site_Information!B149)</f>
        <v/>
      </c>
      <c r="B127" t="str">
        <f>IF(A127="","",MAX(B$1:B126)+1)</f>
        <v/>
      </c>
      <c r="C127" t="str">
        <f t="shared" si="3"/>
        <v/>
      </c>
    </row>
    <row r="128" spans="1:3" x14ac:dyDescent="0.25">
      <c r="A128" t="str">
        <f>IF(Site_Information!B150="","",Site_Information!B150)</f>
        <v/>
      </c>
      <c r="B128" t="str">
        <f>IF(A128="","",MAX(B$1:B127)+1)</f>
        <v/>
      </c>
      <c r="C128" t="str">
        <f t="shared" si="3"/>
        <v/>
      </c>
    </row>
    <row r="129" spans="1:3" x14ac:dyDescent="0.25">
      <c r="A129" t="str">
        <f>IF(Site_Information!B151="","",Site_Information!B151)</f>
        <v/>
      </c>
      <c r="B129" t="str">
        <f>IF(A129="","",MAX(B$1:B128)+1)</f>
        <v/>
      </c>
      <c r="C129" t="str">
        <f t="shared" si="3"/>
        <v/>
      </c>
    </row>
    <row r="130" spans="1:3" x14ac:dyDescent="0.25">
      <c r="A130" t="str">
        <f>IF(Site_Information!B152="","",Site_Information!B152)</f>
        <v/>
      </c>
      <c r="B130" t="str">
        <f>IF(A130="","",MAX(B$1:B129)+1)</f>
        <v/>
      </c>
      <c r="C130" t="str">
        <f t="shared" ref="C130:C161" si="4">+IFERROR(INDEX($A$2:$A$201,MATCH(ROW()-ROW($C$1),$B$2:$B$201,0)),"")</f>
        <v/>
      </c>
    </row>
    <row r="131" spans="1:3" x14ac:dyDescent="0.25">
      <c r="A131" t="str">
        <f>IF(Site_Information!B153="","",Site_Information!B153)</f>
        <v/>
      </c>
      <c r="B131" t="str">
        <f>IF(A131="","",MAX(B$1:B130)+1)</f>
        <v/>
      </c>
      <c r="C131" t="str">
        <f t="shared" si="4"/>
        <v/>
      </c>
    </row>
    <row r="132" spans="1:3" x14ac:dyDescent="0.25">
      <c r="A132" t="str">
        <f>IF(Site_Information!B154="","",Site_Information!B154)</f>
        <v/>
      </c>
      <c r="B132" t="str">
        <f>IF(A132="","",MAX(B$1:B131)+1)</f>
        <v/>
      </c>
      <c r="C132" t="str">
        <f t="shared" si="4"/>
        <v/>
      </c>
    </row>
    <row r="133" spans="1:3" x14ac:dyDescent="0.25">
      <c r="A133" t="str">
        <f>IF(Site_Information!B155="","",Site_Information!B155)</f>
        <v/>
      </c>
      <c r="B133" t="str">
        <f>IF(A133="","",MAX(B$1:B132)+1)</f>
        <v/>
      </c>
      <c r="C133" t="str">
        <f t="shared" si="4"/>
        <v/>
      </c>
    </row>
    <row r="134" spans="1:3" x14ac:dyDescent="0.25">
      <c r="A134" t="str">
        <f>IF(Site_Information!B156="","",Site_Information!B156)</f>
        <v/>
      </c>
      <c r="B134" t="str">
        <f>IF(A134="","",MAX(B$1:B133)+1)</f>
        <v/>
      </c>
      <c r="C134" t="str">
        <f t="shared" si="4"/>
        <v/>
      </c>
    </row>
    <row r="135" spans="1:3" x14ac:dyDescent="0.25">
      <c r="A135" t="str">
        <f>IF(Site_Information!B157="","",Site_Information!B157)</f>
        <v/>
      </c>
      <c r="B135" t="str">
        <f>IF(A135="","",MAX(B$1:B134)+1)</f>
        <v/>
      </c>
      <c r="C135" t="str">
        <f t="shared" si="4"/>
        <v/>
      </c>
    </row>
    <row r="136" spans="1:3" x14ac:dyDescent="0.25">
      <c r="A136" t="str">
        <f>IF(Site_Information!B158="","",Site_Information!B158)</f>
        <v/>
      </c>
      <c r="B136" t="str">
        <f>IF(A136="","",MAX(B$1:B135)+1)</f>
        <v/>
      </c>
      <c r="C136" t="str">
        <f t="shared" si="4"/>
        <v/>
      </c>
    </row>
    <row r="137" spans="1:3" x14ac:dyDescent="0.25">
      <c r="A137" t="str">
        <f>IF(Site_Information!B159="","",Site_Information!B159)</f>
        <v/>
      </c>
      <c r="B137" t="str">
        <f>IF(A137="","",MAX(B$1:B136)+1)</f>
        <v/>
      </c>
      <c r="C137" t="str">
        <f t="shared" si="4"/>
        <v/>
      </c>
    </row>
    <row r="138" spans="1:3" x14ac:dyDescent="0.25">
      <c r="A138" t="str">
        <f>IF(Site_Information!B160="","",Site_Information!B160)</f>
        <v/>
      </c>
      <c r="B138" t="str">
        <f>IF(A138="","",MAX(B$1:B137)+1)</f>
        <v/>
      </c>
      <c r="C138" t="str">
        <f t="shared" si="4"/>
        <v/>
      </c>
    </row>
    <row r="139" spans="1:3" x14ac:dyDescent="0.25">
      <c r="A139" t="str">
        <f>IF(Site_Information!B161="","",Site_Information!B161)</f>
        <v/>
      </c>
      <c r="B139" t="str">
        <f>IF(A139="","",MAX(B$1:B138)+1)</f>
        <v/>
      </c>
      <c r="C139" t="str">
        <f t="shared" si="4"/>
        <v/>
      </c>
    </row>
    <row r="140" spans="1:3" x14ac:dyDescent="0.25">
      <c r="A140" t="str">
        <f>IF(Site_Information!B162="","",Site_Information!B162)</f>
        <v/>
      </c>
      <c r="B140" t="str">
        <f>IF(A140="","",MAX(B$1:B139)+1)</f>
        <v/>
      </c>
      <c r="C140" t="str">
        <f t="shared" si="4"/>
        <v/>
      </c>
    </row>
    <row r="141" spans="1:3" x14ac:dyDescent="0.25">
      <c r="A141" t="str">
        <f>IF(Site_Information!B163="","",Site_Information!B163)</f>
        <v/>
      </c>
      <c r="B141" t="str">
        <f>IF(A141="","",MAX(B$1:B140)+1)</f>
        <v/>
      </c>
      <c r="C141" t="str">
        <f t="shared" si="4"/>
        <v/>
      </c>
    </row>
    <row r="142" spans="1:3" x14ac:dyDescent="0.25">
      <c r="A142" t="str">
        <f>IF(Site_Information!B164="","",Site_Information!B164)</f>
        <v/>
      </c>
      <c r="B142" t="str">
        <f>IF(A142="","",MAX(B$1:B141)+1)</f>
        <v/>
      </c>
      <c r="C142" t="str">
        <f t="shared" si="4"/>
        <v/>
      </c>
    </row>
    <row r="143" spans="1:3" x14ac:dyDescent="0.25">
      <c r="A143" t="str">
        <f>IF(Site_Information!B165="","",Site_Information!B165)</f>
        <v/>
      </c>
      <c r="B143" t="str">
        <f>IF(A143="","",MAX(B$1:B142)+1)</f>
        <v/>
      </c>
      <c r="C143" t="str">
        <f t="shared" si="4"/>
        <v/>
      </c>
    </row>
    <row r="144" spans="1:3" x14ac:dyDescent="0.25">
      <c r="A144" t="str">
        <f>IF(Site_Information!B166="","",Site_Information!B166)</f>
        <v/>
      </c>
      <c r="B144" t="str">
        <f>IF(A144="","",MAX(B$1:B143)+1)</f>
        <v/>
      </c>
      <c r="C144" t="str">
        <f t="shared" si="4"/>
        <v/>
      </c>
    </row>
    <row r="145" spans="1:3" x14ac:dyDescent="0.25">
      <c r="A145" t="str">
        <f>IF(Site_Information!B167="","",Site_Information!B167)</f>
        <v/>
      </c>
      <c r="B145" t="str">
        <f>IF(A145="","",MAX(B$1:B144)+1)</f>
        <v/>
      </c>
      <c r="C145" t="str">
        <f t="shared" si="4"/>
        <v/>
      </c>
    </row>
    <row r="146" spans="1:3" x14ac:dyDescent="0.25">
      <c r="A146" t="str">
        <f>IF(Site_Information!B168="","",Site_Information!B168)</f>
        <v/>
      </c>
      <c r="B146" t="str">
        <f>IF(A146="","",MAX(B$1:B145)+1)</f>
        <v/>
      </c>
      <c r="C146" t="str">
        <f t="shared" si="4"/>
        <v/>
      </c>
    </row>
    <row r="147" spans="1:3" x14ac:dyDescent="0.25">
      <c r="A147" t="str">
        <f>IF(Site_Information!B169="","",Site_Information!B169)</f>
        <v/>
      </c>
      <c r="B147" t="str">
        <f>IF(A147="","",MAX(B$1:B146)+1)</f>
        <v/>
      </c>
      <c r="C147" t="str">
        <f t="shared" si="4"/>
        <v/>
      </c>
    </row>
    <row r="148" spans="1:3" x14ac:dyDescent="0.25">
      <c r="A148" t="str">
        <f>IF(Site_Information!B170="","",Site_Information!B170)</f>
        <v/>
      </c>
      <c r="B148" t="str">
        <f>IF(A148="","",MAX(B$1:B147)+1)</f>
        <v/>
      </c>
      <c r="C148" t="str">
        <f t="shared" si="4"/>
        <v/>
      </c>
    </row>
    <row r="149" spans="1:3" x14ac:dyDescent="0.25">
      <c r="A149" t="str">
        <f>IF(Site_Information!B171="","",Site_Information!B171)</f>
        <v/>
      </c>
      <c r="B149" t="str">
        <f>IF(A149="","",MAX(B$1:B148)+1)</f>
        <v/>
      </c>
      <c r="C149" t="str">
        <f t="shared" si="4"/>
        <v/>
      </c>
    </row>
    <row r="150" spans="1:3" x14ac:dyDescent="0.25">
      <c r="A150" t="str">
        <f>IF(Site_Information!B172="","",Site_Information!B172)</f>
        <v/>
      </c>
      <c r="B150" t="str">
        <f>IF(A150="","",MAX(B$1:B149)+1)</f>
        <v/>
      </c>
      <c r="C150" t="str">
        <f t="shared" si="4"/>
        <v/>
      </c>
    </row>
    <row r="151" spans="1:3" x14ac:dyDescent="0.25">
      <c r="A151" t="str">
        <f>IF(Site_Information!B173="","",Site_Information!B173)</f>
        <v/>
      </c>
      <c r="B151" t="str">
        <f>IF(A151="","",MAX(B$1:B150)+1)</f>
        <v/>
      </c>
      <c r="C151" t="str">
        <f t="shared" si="4"/>
        <v/>
      </c>
    </row>
    <row r="152" spans="1:3" x14ac:dyDescent="0.25">
      <c r="A152" t="str">
        <f>IF(Site_Information!B174="","",Site_Information!B174)</f>
        <v/>
      </c>
      <c r="B152" t="str">
        <f>IF(A152="","",MAX(B$1:B151)+1)</f>
        <v/>
      </c>
      <c r="C152" t="str">
        <f t="shared" si="4"/>
        <v/>
      </c>
    </row>
    <row r="153" spans="1:3" x14ac:dyDescent="0.25">
      <c r="A153" t="str">
        <f>IF(Site_Information!B175="","",Site_Information!B175)</f>
        <v/>
      </c>
      <c r="B153" t="str">
        <f>IF(A153="","",MAX(B$1:B152)+1)</f>
        <v/>
      </c>
      <c r="C153" t="str">
        <f t="shared" si="4"/>
        <v/>
      </c>
    </row>
    <row r="154" spans="1:3" x14ac:dyDescent="0.25">
      <c r="A154" t="str">
        <f>IF(Site_Information!B176="","",Site_Information!B176)</f>
        <v/>
      </c>
      <c r="B154" t="str">
        <f>IF(A154="","",MAX(B$1:B153)+1)</f>
        <v/>
      </c>
      <c r="C154" t="str">
        <f t="shared" si="4"/>
        <v/>
      </c>
    </row>
    <row r="155" spans="1:3" x14ac:dyDescent="0.25">
      <c r="A155" t="str">
        <f>IF(Site_Information!B177="","",Site_Information!B177)</f>
        <v/>
      </c>
      <c r="B155" t="str">
        <f>IF(A155="","",MAX(B$1:B154)+1)</f>
        <v/>
      </c>
      <c r="C155" t="str">
        <f t="shared" si="4"/>
        <v/>
      </c>
    </row>
    <row r="156" spans="1:3" x14ac:dyDescent="0.25">
      <c r="A156" t="str">
        <f>IF(Site_Information!B178="","",Site_Information!B178)</f>
        <v/>
      </c>
      <c r="B156" t="str">
        <f>IF(A156="","",MAX(B$1:B155)+1)</f>
        <v/>
      </c>
      <c r="C156" t="str">
        <f t="shared" si="4"/>
        <v/>
      </c>
    </row>
    <row r="157" spans="1:3" x14ac:dyDescent="0.25">
      <c r="A157" t="str">
        <f>IF(Site_Information!B179="","",Site_Information!B179)</f>
        <v/>
      </c>
      <c r="B157" t="str">
        <f>IF(A157="","",MAX(B$1:B156)+1)</f>
        <v/>
      </c>
      <c r="C157" t="str">
        <f t="shared" si="4"/>
        <v/>
      </c>
    </row>
    <row r="158" spans="1:3" x14ac:dyDescent="0.25">
      <c r="A158" t="str">
        <f>IF(Site_Information!B180="","",Site_Information!B180)</f>
        <v/>
      </c>
      <c r="B158" t="str">
        <f>IF(A158="","",MAX(B$1:B157)+1)</f>
        <v/>
      </c>
      <c r="C158" t="str">
        <f t="shared" si="4"/>
        <v/>
      </c>
    </row>
    <row r="159" spans="1:3" x14ac:dyDescent="0.25">
      <c r="A159" t="str">
        <f>IF(Site_Information!B181="","",Site_Information!B181)</f>
        <v/>
      </c>
      <c r="B159" t="str">
        <f>IF(A159="","",MAX(B$1:B158)+1)</f>
        <v/>
      </c>
      <c r="C159" t="str">
        <f t="shared" si="4"/>
        <v/>
      </c>
    </row>
    <row r="160" spans="1:3" x14ac:dyDescent="0.25">
      <c r="A160" t="str">
        <f>IF(Site_Information!B182="","",Site_Information!B182)</f>
        <v/>
      </c>
      <c r="B160" t="str">
        <f>IF(A160="","",MAX(B$1:B159)+1)</f>
        <v/>
      </c>
      <c r="C160" t="str">
        <f t="shared" si="4"/>
        <v/>
      </c>
    </row>
    <row r="161" spans="1:3" x14ac:dyDescent="0.25">
      <c r="A161" t="str">
        <f>IF(Site_Information!B183="","",Site_Information!B183)</f>
        <v/>
      </c>
      <c r="B161" t="str">
        <f>IF(A161="","",MAX(B$1:B160)+1)</f>
        <v/>
      </c>
      <c r="C161" t="str">
        <f t="shared" si="4"/>
        <v/>
      </c>
    </row>
    <row r="162" spans="1:3" x14ac:dyDescent="0.25">
      <c r="A162" t="str">
        <f>IF(Site_Information!B184="","",Site_Information!B184)</f>
        <v/>
      </c>
      <c r="B162" t="str">
        <f>IF(A162="","",MAX(B$1:B161)+1)</f>
        <v/>
      </c>
      <c r="C162" t="str">
        <f t="shared" ref="C162:C193" si="5">+IFERROR(INDEX($A$2:$A$201,MATCH(ROW()-ROW($C$1),$B$2:$B$201,0)),"")</f>
        <v/>
      </c>
    </row>
    <row r="163" spans="1:3" x14ac:dyDescent="0.25">
      <c r="A163" t="str">
        <f>IF(Site_Information!B185="","",Site_Information!B185)</f>
        <v/>
      </c>
      <c r="B163" t="str">
        <f>IF(A163="","",MAX(B$1:B162)+1)</f>
        <v/>
      </c>
      <c r="C163" t="str">
        <f t="shared" si="5"/>
        <v/>
      </c>
    </row>
    <row r="164" spans="1:3" x14ac:dyDescent="0.25">
      <c r="A164" t="str">
        <f>IF(Site_Information!B186="","",Site_Information!B186)</f>
        <v/>
      </c>
      <c r="B164" t="str">
        <f>IF(A164="","",MAX(B$1:B163)+1)</f>
        <v/>
      </c>
      <c r="C164" t="str">
        <f t="shared" si="5"/>
        <v/>
      </c>
    </row>
    <row r="165" spans="1:3" x14ac:dyDescent="0.25">
      <c r="A165" t="str">
        <f>IF(Site_Information!B187="","",Site_Information!B187)</f>
        <v/>
      </c>
      <c r="B165" t="str">
        <f>IF(A165="","",MAX(B$1:B164)+1)</f>
        <v/>
      </c>
      <c r="C165" t="str">
        <f t="shared" si="5"/>
        <v/>
      </c>
    </row>
    <row r="166" spans="1:3" x14ac:dyDescent="0.25">
      <c r="A166" t="str">
        <f>IF(Site_Information!B188="","",Site_Information!B188)</f>
        <v/>
      </c>
      <c r="B166" t="str">
        <f>IF(A166="","",MAX(B$1:B165)+1)</f>
        <v/>
      </c>
      <c r="C166" t="str">
        <f t="shared" si="5"/>
        <v/>
      </c>
    </row>
    <row r="167" spans="1:3" x14ac:dyDescent="0.25">
      <c r="A167" t="str">
        <f>IF(Site_Information!B189="","",Site_Information!B189)</f>
        <v/>
      </c>
      <c r="B167" t="str">
        <f>IF(A167="","",MAX(B$1:B166)+1)</f>
        <v/>
      </c>
      <c r="C167" t="str">
        <f t="shared" si="5"/>
        <v/>
      </c>
    </row>
    <row r="168" spans="1:3" x14ac:dyDescent="0.25">
      <c r="A168" t="str">
        <f>IF(Site_Information!B190="","",Site_Information!B190)</f>
        <v/>
      </c>
      <c r="B168" t="str">
        <f>IF(A168="","",MAX(B$1:B167)+1)</f>
        <v/>
      </c>
      <c r="C168" t="str">
        <f t="shared" si="5"/>
        <v/>
      </c>
    </row>
    <row r="169" spans="1:3" x14ac:dyDescent="0.25">
      <c r="A169" t="str">
        <f>IF(Site_Information!B191="","",Site_Information!B191)</f>
        <v/>
      </c>
      <c r="B169" t="str">
        <f>IF(A169="","",MAX(B$1:B168)+1)</f>
        <v/>
      </c>
      <c r="C169" t="str">
        <f t="shared" si="5"/>
        <v/>
      </c>
    </row>
    <row r="170" spans="1:3" x14ac:dyDescent="0.25">
      <c r="A170" t="str">
        <f>IF(Site_Information!B192="","",Site_Information!B192)</f>
        <v/>
      </c>
      <c r="B170" t="str">
        <f>IF(A170="","",MAX(B$1:B169)+1)</f>
        <v/>
      </c>
      <c r="C170" t="str">
        <f t="shared" si="5"/>
        <v/>
      </c>
    </row>
    <row r="171" spans="1:3" x14ac:dyDescent="0.25">
      <c r="A171" t="str">
        <f>IF(Site_Information!B193="","",Site_Information!B193)</f>
        <v/>
      </c>
      <c r="B171" t="str">
        <f>IF(A171="","",MAX(B$1:B170)+1)</f>
        <v/>
      </c>
      <c r="C171" t="str">
        <f t="shared" si="5"/>
        <v/>
      </c>
    </row>
    <row r="172" spans="1:3" x14ac:dyDescent="0.25">
      <c r="A172" t="str">
        <f>IF(Site_Information!B194="","",Site_Information!B194)</f>
        <v/>
      </c>
      <c r="B172" t="str">
        <f>IF(A172="","",MAX(B$1:B171)+1)</f>
        <v/>
      </c>
      <c r="C172" t="str">
        <f t="shared" si="5"/>
        <v/>
      </c>
    </row>
    <row r="173" spans="1:3" x14ac:dyDescent="0.25">
      <c r="A173" t="str">
        <f>IF(Site_Information!B195="","",Site_Information!B195)</f>
        <v/>
      </c>
      <c r="B173" t="str">
        <f>IF(A173="","",MAX(B$1:B172)+1)</f>
        <v/>
      </c>
      <c r="C173" t="str">
        <f t="shared" si="5"/>
        <v/>
      </c>
    </row>
    <row r="174" spans="1:3" x14ac:dyDescent="0.25">
      <c r="A174" t="str">
        <f>IF(Site_Information!B196="","",Site_Information!B196)</f>
        <v/>
      </c>
      <c r="B174" t="str">
        <f>IF(A174="","",MAX(B$1:B173)+1)</f>
        <v/>
      </c>
      <c r="C174" t="str">
        <f t="shared" si="5"/>
        <v/>
      </c>
    </row>
    <row r="175" spans="1:3" x14ac:dyDescent="0.25">
      <c r="A175" t="str">
        <f>IF(Site_Information!B197="","",Site_Information!B197)</f>
        <v/>
      </c>
      <c r="B175" t="str">
        <f>IF(A175="","",MAX(B$1:B174)+1)</f>
        <v/>
      </c>
      <c r="C175" t="str">
        <f t="shared" si="5"/>
        <v/>
      </c>
    </row>
    <row r="176" spans="1:3" x14ac:dyDescent="0.25">
      <c r="A176" t="str">
        <f>IF(Site_Information!B198="","",Site_Information!B198)</f>
        <v/>
      </c>
      <c r="B176" t="str">
        <f>IF(A176="","",MAX(B$1:B175)+1)</f>
        <v/>
      </c>
      <c r="C176" t="str">
        <f t="shared" si="5"/>
        <v/>
      </c>
    </row>
    <row r="177" spans="1:3" x14ac:dyDescent="0.25">
      <c r="A177" t="str">
        <f>IF(Site_Information!B199="","",Site_Information!B199)</f>
        <v/>
      </c>
      <c r="B177" t="str">
        <f>IF(A177="","",MAX(B$1:B176)+1)</f>
        <v/>
      </c>
      <c r="C177" t="str">
        <f t="shared" si="5"/>
        <v/>
      </c>
    </row>
    <row r="178" spans="1:3" x14ac:dyDescent="0.25">
      <c r="A178" t="str">
        <f>IF(Site_Information!B200="","",Site_Information!B200)</f>
        <v/>
      </c>
      <c r="B178" t="str">
        <f>IF(A178="","",MAX(B$1:B177)+1)</f>
        <v/>
      </c>
      <c r="C178" t="str">
        <f t="shared" si="5"/>
        <v/>
      </c>
    </row>
    <row r="179" spans="1:3" x14ac:dyDescent="0.25">
      <c r="A179" t="str">
        <f>IF(Site_Information!B201="","",Site_Information!B201)</f>
        <v/>
      </c>
      <c r="B179" t="str">
        <f>IF(A179="","",MAX(B$1:B178)+1)</f>
        <v/>
      </c>
      <c r="C179" t="str">
        <f t="shared" si="5"/>
        <v/>
      </c>
    </row>
    <row r="180" spans="1:3" x14ac:dyDescent="0.25">
      <c r="A180" t="str">
        <f>IF(Site_Information!B202="","",Site_Information!B202)</f>
        <v/>
      </c>
      <c r="B180" t="str">
        <f>IF(A180="","",MAX(B$1:B179)+1)</f>
        <v/>
      </c>
      <c r="C180" t="str">
        <f t="shared" si="5"/>
        <v/>
      </c>
    </row>
    <row r="181" spans="1:3" x14ac:dyDescent="0.25">
      <c r="A181" t="str">
        <f>IF(Site_Information!B203="","",Site_Information!B203)</f>
        <v/>
      </c>
      <c r="B181" t="str">
        <f>IF(A181="","",MAX(B$1:B180)+1)</f>
        <v/>
      </c>
      <c r="C181" t="str">
        <f t="shared" si="5"/>
        <v/>
      </c>
    </row>
    <row r="182" spans="1:3" x14ac:dyDescent="0.25">
      <c r="A182" t="str">
        <f>IF(Site_Information!B204="","",Site_Information!B204)</f>
        <v/>
      </c>
      <c r="B182" t="str">
        <f>IF(A182="","",MAX(B$1:B181)+1)</f>
        <v/>
      </c>
      <c r="C182" t="str">
        <f t="shared" si="5"/>
        <v/>
      </c>
    </row>
    <row r="183" spans="1:3" x14ac:dyDescent="0.25">
      <c r="A183" t="str">
        <f>IF(Site_Information!B205="","",Site_Information!B205)</f>
        <v/>
      </c>
      <c r="B183" t="str">
        <f>IF(A183="","",MAX(B$1:B182)+1)</f>
        <v/>
      </c>
      <c r="C183" t="str">
        <f t="shared" si="5"/>
        <v/>
      </c>
    </row>
    <row r="184" spans="1:3" x14ac:dyDescent="0.25">
      <c r="A184" t="str">
        <f>IF(Site_Information!B206="","",Site_Information!B206)</f>
        <v/>
      </c>
      <c r="B184" t="str">
        <f>IF(A184="","",MAX(B$1:B183)+1)</f>
        <v/>
      </c>
      <c r="C184" t="str">
        <f t="shared" si="5"/>
        <v/>
      </c>
    </row>
    <row r="185" spans="1:3" x14ac:dyDescent="0.25">
      <c r="A185" t="str">
        <f>IF(Site_Information!B207="","",Site_Information!B207)</f>
        <v/>
      </c>
      <c r="B185" t="str">
        <f>IF(A185="","",MAX(B$1:B184)+1)</f>
        <v/>
      </c>
      <c r="C185" t="str">
        <f t="shared" si="5"/>
        <v/>
      </c>
    </row>
    <row r="186" spans="1:3" x14ac:dyDescent="0.25">
      <c r="A186" t="str">
        <f>IF(Site_Information!B208="","",Site_Information!B208)</f>
        <v/>
      </c>
      <c r="B186" t="str">
        <f>IF(A186="","",MAX(B$1:B185)+1)</f>
        <v/>
      </c>
      <c r="C186" t="str">
        <f t="shared" si="5"/>
        <v/>
      </c>
    </row>
    <row r="187" spans="1:3" x14ac:dyDescent="0.25">
      <c r="A187" t="str">
        <f>IF(Site_Information!B209="","",Site_Information!B209)</f>
        <v/>
      </c>
      <c r="B187" t="str">
        <f>IF(A187="","",MAX(B$1:B186)+1)</f>
        <v/>
      </c>
      <c r="C187" t="str">
        <f t="shared" si="5"/>
        <v/>
      </c>
    </row>
    <row r="188" spans="1:3" x14ac:dyDescent="0.25">
      <c r="A188" t="str">
        <f>IF(Site_Information!B210="","",Site_Information!B210)</f>
        <v/>
      </c>
      <c r="B188" t="str">
        <f>IF(A188="","",MAX(B$1:B187)+1)</f>
        <v/>
      </c>
      <c r="C188" t="str">
        <f t="shared" si="5"/>
        <v/>
      </c>
    </row>
    <row r="189" spans="1:3" x14ac:dyDescent="0.25">
      <c r="A189" t="str">
        <f>IF(Site_Information!B211="","",Site_Information!B211)</f>
        <v/>
      </c>
      <c r="B189" t="str">
        <f>IF(A189="","",MAX(B$1:B188)+1)</f>
        <v/>
      </c>
      <c r="C189" t="str">
        <f t="shared" si="5"/>
        <v/>
      </c>
    </row>
    <row r="190" spans="1:3" x14ac:dyDescent="0.25">
      <c r="A190" t="str">
        <f>IF(Site_Information!B212="","",Site_Information!B212)</f>
        <v/>
      </c>
      <c r="B190" t="str">
        <f>IF(A190="","",MAX(B$1:B189)+1)</f>
        <v/>
      </c>
      <c r="C190" t="str">
        <f t="shared" si="5"/>
        <v/>
      </c>
    </row>
    <row r="191" spans="1:3" x14ac:dyDescent="0.25">
      <c r="A191" t="str">
        <f>IF(Site_Information!B213="","",Site_Information!B213)</f>
        <v/>
      </c>
      <c r="B191" t="str">
        <f>IF(A191="","",MAX(B$1:B190)+1)</f>
        <v/>
      </c>
      <c r="C191" t="str">
        <f t="shared" si="5"/>
        <v/>
      </c>
    </row>
    <row r="192" spans="1:3" x14ac:dyDescent="0.25">
      <c r="A192" t="str">
        <f>IF(Site_Information!B214="","",Site_Information!B214)</f>
        <v/>
      </c>
      <c r="B192" t="str">
        <f>IF(A192="","",MAX(B$1:B191)+1)</f>
        <v/>
      </c>
      <c r="C192" t="str">
        <f t="shared" si="5"/>
        <v/>
      </c>
    </row>
    <row r="193" spans="1:3" x14ac:dyDescent="0.25">
      <c r="A193" t="str">
        <f>IF(Site_Information!B215="","",Site_Information!B215)</f>
        <v/>
      </c>
      <c r="B193" t="str">
        <f>IF(A193="","",MAX(B$1:B192)+1)</f>
        <v/>
      </c>
      <c r="C193" t="str">
        <f t="shared" si="5"/>
        <v/>
      </c>
    </row>
    <row r="194" spans="1:3" x14ac:dyDescent="0.25">
      <c r="A194" t="str">
        <f>IF(Site_Information!B216="","",Site_Information!B216)</f>
        <v/>
      </c>
      <c r="B194" t="str">
        <f>IF(A194="","",MAX(B$1:B193)+1)</f>
        <v/>
      </c>
      <c r="C194" t="str">
        <f t="shared" ref="C194:C201" si="6">+IFERROR(INDEX($A$2:$A$201,MATCH(ROW()-ROW($C$1),$B$2:$B$201,0)),"")</f>
        <v/>
      </c>
    </row>
    <row r="195" spans="1:3" x14ac:dyDescent="0.25">
      <c r="A195" t="str">
        <f>IF(Site_Information!B217="","",Site_Information!B217)</f>
        <v/>
      </c>
      <c r="B195" t="str">
        <f>IF(A195="","",MAX(B$1:B194)+1)</f>
        <v/>
      </c>
      <c r="C195" t="str">
        <f t="shared" si="6"/>
        <v/>
      </c>
    </row>
    <row r="196" spans="1:3" x14ac:dyDescent="0.25">
      <c r="A196" t="str">
        <f>IF(Site_Information!B218="","",Site_Information!B218)</f>
        <v/>
      </c>
      <c r="B196" t="str">
        <f>IF(A196="","",MAX(B$1:B195)+1)</f>
        <v/>
      </c>
      <c r="C196" t="str">
        <f t="shared" si="6"/>
        <v/>
      </c>
    </row>
    <row r="197" spans="1:3" x14ac:dyDescent="0.25">
      <c r="A197" t="str">
        <f>IF(Site_Information!B219="","",Site_Information!B219)</f>
        <v/>
      </c>
      <c r="B197" t="str">
        <f>IF(A197="","",MAX(B$1:B196)+1)</f>
        <v/>
      </c>
      <c r="C197" t="str">
        <f t="shared" si="6"/>
        <v/>
      </c>
    </row>
    <row r="198" spans="1:3" x14ac:dyDescent="0.25">
      <c r="A198" t="str">
        <f>IF(Site_Information!B220="","",Site_Information!B220)</f>
        <v/>
      </c>
      <c r="B198" t="str">
        <f>IF(A198="","",MAX(B$1:B197)+1)</f>
        <v/>
      </c>
      <c r="C198" t="str">
        <f t="shared" si="6"/>
        <v/>
      </c>
    </row>
    <row r="199" spans="1:3" x14ac:dyDescent="0.25">
      <c r="A199" t="str">
        <f>IF(Site_Information!B221="","",Site_Information!B221)</f>
        <v/>
      </c>
      <c r="B199" t="str">
        <f>IF(A199="","",MAX(B$1:B198)+1)</f>
        <v/>
      </c>
      <c r="C199" t="str">
        <f t="shared" si="6"/>
        <v/>
      </c>
    </row>
    <row r="200" spans="1:3" x14ac:dyDescent="0.25">
      <c r="A200" t="str">
        <f>IF(Site_Information!B222="","",Site_Information!B222)</f>
        <v/>
      </c>
      <c r="B200" t="str">
        <f>IF(A200="","",MAX(B$1:B199)+1)</f>
        <v/>
      </c>
      <c r="C200" t="str">
        <f t="shared" si="6"/>
        <v/>
      </c>
    </row>
    <row r="201" spans="1:3" x14ac:dyDescent="0.25">
      <c r="A201" t="str">
        <f>IF(Site_Information!B223="","",Site_Information!B223)</f>
        <v/>
      </c>
      <c r="B201" t="str">
        <f>IF(A201="","",MAX(B$1:B200)+1)</f>
        <v/>
      </c>
      <c r="C201" t="str">
        <f t="shared" si="6"/>
        <v/>
      </c>
    </row>
  </sheetData>
  <sheetProtection algorithmName="SHA-512" hashValue="IZEErqQMD3OOJnJebnUlxL1teSmmbO26UCqek8ZTqg75Hrm5+DPrjwo/6NXTkwsmTUxxs2voVqzaumu84ymeLQ==" saltValue="PEI1UHNTeY0INQyhv3BVDQ==" spinCount="100000" sheet="1" objects="1" scenarios="1"/>
  <phoneticPr fontId="15" type="noConversion"/>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CFCBF-D884-4C61-B3BB-E5E8BFA88913}">
  <sheetPr>
    <tabColor rgb="FFC00000"/>
  </sheetPr>
  <dimension ref="A1:C10"/>
  <sheetViews>
    <sheetView workbookViewId="0">
      <selection activeCell="C24" sqref="C24"/>
    </sheetView>
  </sheetViews>
  <sheetFormatPr defaultRowHeight="15" x14ac:dyDescent="0.25"/>
  <cols>
    <col min="1" max="1" width="19.42578125" customWidth="1"/>
    <col min="2" max="2" width="16.140625" customWidth="1"/>
    <col min="3" max="3" width="73.7109375" customWidth="1"/>
  </cols>
  <sheetData>
    <row r="1" spans="1:3" x14ac:dyDescent="0.25">
      <c r="A1" s="94" t="s">
        <v>135</v>
      </c>
      <c r="B1" s="94" t="s">
        <v>136</v>
      </c>
      <c r="C1" s="94" t="s">
        <v>137</v>
      </c>
    </row>
    <row r="2" spans="1:3" x14ac:dyDescent="0.25">
      <c r="A2" s="93">
        <v>1</v>
      </c>
      <c r="B2" s="94"/>
      <c r="C2" s="95" t="s">
        <v>134</v>
      </c>
    </row>
    <row r="3" spans="1:3" x14ac:dyDescent="0.25">
      <c r="A3" s="94"/>
      <c r="B3" s="94"/>
      <c r="C3" s="94"/>
    </row>
    <row r="4" spans="1:3" x14ac:dyDescent="0.25">
      <c r="A4" s="94"/>
      <c r="B4" s="94"/>
      <c r="C4" s="94"/>
    </row>
    <row r="5" spans="1:3" x14ac:dyDescent="0.25">
      <c r="A5" s="94"/>
      <c r="B5" s="94"/>
      <c r="C5" s="94"/>
    </row>
    <row r="6" spans="1:3" x14ac:dyDescent="0.25">
      <c r="A6" s="94"/>
      <c r="B6" s="94"/>
      <c r="C6" s="94"/>
    </row>
    <row r="7" spans="1:3" x14ac:dyDescent="0.25">
      <c r="A7" s="94"/>
      <c r="B7" s="94"/>
      <c r="C7" s="94"/>
    </row>
    <row r="8" spans="1:3" x14ac:dyDescent="0.25">
      <c r="A8" s="94"/>
      <c r="B8" s="94"/>
      <c r="C8" s="94"/>
    </row>
    <row r="9" spans="1:3" x14ac:dyDescent="0.25">
      <c r="A9" s="94"/>
      <c r="B9" s="94"/>
      <c r="C9" s="94"/>
    </row>
    <row r="10" spans="1:3" x14ac:dyDescent="0.25">
      <c r="A10" s="94"/>
      <c r="B10" s="94"/>
      <c r="C10" s="94"/>
    </row>
  </sheetData>
  <sheetProtection algorithmName="SHA-512" hashValue="N3eGhvaeaI58E2Uh9aUsxAC71D/ZSxJe8daMoXvnOzPWKWXnPVwegk1hEvU9GFKpAPzXstag9j+PnYD5F+WTIA==" saltValue="+mcXwhJ1OekgFdWATWhVWA=="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D985-15EC-47E1-99D2-86FCB0F42680}">
  <sheetPr>
    <tabColor rgb="FFC00000"/>
  </sheetPr>
  <dimension ref="A1:E4"/>
  <sheetViews>
    <sheetView workbookViewId="0">
      <selection activeCell="C11" sqref="C11"/>
    </sheetView>
  </sheetViews>
  <sheetFormatPr defaultRowHeight="15" x14ac:dyDescent="0.25"/>
  <cols>
    <col min="1" max="1" width="28.42578125" customWidth="1"/>
    <col min="2" max="2" width="15.5703125" customWidth="1"/>
    <col min="3" max="3" width="28.42578125" customWidth="1"/>
    <col min="4" max="5" width="21.85546875" customWidth="1"/>
  </cols>
  <sheetData>
    <row r="1" spans="1:5" x14ac:dyDescent="0.25">
      <c r="A1" s="96" t="s">
        <v>138</v>
      </c>
      <c r="B1" s="96" t="s">
        <v>139</v>
      </c>
      <c r="C1" s="96" t="s">
        <v>140</v>
      </c>
      <c r="D1" s="96" t="s">
        <v>141</v>
      </c>
      <c r="E1" s="96" t="s">
        <v>142</v>
      </c>
    </row>
    <row r="2" spans="1:5" x14ac:dyDescent="0.25">
      <c r="A2" t="s">
        <v>145</v>
      </c>
      <c r="C2" t="s">
        <v>143</v>
      </c>
    </row>
    <row r="3" spans="1:5" x14ac:dyDescent="0.25">
      <c r="A3" t="s">
        <v>146</v>
      </c>
      <c r="B3" t="s">
        <v>143</v>
      </c>
      <c r="C3" t="s">
        <v>148</v>
      </c>
      <c r="D3" t="s">
        <v>144</v>
      </c>
      <c r="E3" t="s">
        <v>144</v>
      </c>
    </row>
    <row r="4" spans="1:5" x14ac:dyDescent="0.25">
      <c r="A4" t="s">
        <v>147</v>
      </c>
      <c r="B4" t="s">
        <v>143</v>
      </c>
      <c r="C4" t="s">
        <v>149</v>
      </c>
      <c r="D4" t="s">
        <v>144</v>
      </c>
      <c r="E4" t="s">
        <v>144</v>
      </c>
    </row>
  </sheetData>
  <sheetProtection algorithmName="SHA-512" hashValue="qpz+xoeUb4HVSZly+exdvYus8uYELmHUWSG4iu8BNC09XuuRQTHnr2bu6FQ8CwKiteOTKk3iJzGM1R+BMFORAA==" saltValue="EtzFb1UZpQ6eQrxLZl1To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Welcome</vt:lpstr>
      <vt:lpstr>Site_Information</vt:lpstr>
      <vt:lpstr>Initial_and_Revised</vt:lpstr>
      <vt:lpstr>Leak_Data</vt:lpstr>
      <vt:lpstr>Lists</vt:lpstr>
      <vt:lpstr>Revisions</vt:lpstr>
      <vt:lpstr>Worksheet Map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Garwood, Gerri</dc:creator>
  <cp:lastModifiedBy>Garwood, Gerri</cp:lastModifiedBy>
  <dcterms:created xsi:type="dcterms:W3CDTF">2022-07-26T10:52:04Z</dcterms:created>
  <dcterms:modified xsi:type="dcterms:W3CDTF">2024-02-26T17:38:26Z</dcterms:modified>
</cp:coreProperties>
</file>