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e.local\dfsfr\HOME_FORS2\Chris.Early\My Documents\NEW FOLDER\ICR 2023\spreadsheets icr\"/>
    </mc:Choice>
  </mc:AlternateContent>
  <xr:revisionPtr revIDLastSave="0" documentId="8_{45CC92E8-9585-460B-8864-57C3BDF74A6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EScore" sheetId="4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4" l="1"/>
  <c r="K15" i="4"/>
  <c r="G7" i="4"/>
  <c r="H7" i="4"/>
  <c r="K7" i="4"/>
  <c r="L7" i="4"/>
  <c r="M7" i="4"/>
  <c r="G8" i="4"/>
  <c r="H8" i="4"/>
  <c r="L8" i="4" s="1"/>
  <c r="K8" i="4"/>
  <c r="M8" i="4"/>
  <c r="G9" i="4"/>
  <c r="H9" i="4"/>
  <c r="L9" i="4" s="1"/>
  <c r="K9" i="4"/>
  <c r="M9" i="4"/>
  <c r="G11" i="4"/>
  <c r="H11" i="4"/>
  <c r="L11" i="4" s="1"/>
  <c r="K11" i="4"/>
  <c r="M11" i="4"/>
  <c r="G12" i="4"/>
  <c r="H12" i="4"/>
  <c r="L12" i="4" s="1"/>
  <c r="K12" i="4"/>
  <c r="M12" i="4"/>
  <c r="L15" i="4" l="1"/>
</calcChain>
</file>

<file path=xl/sharedStrings.xml><?xml version="1.0" encoding="utf-8"?>
<sst xmlns="http://schemas.openxmlformats.org/spreadsheetml/2006/main" count="28" uniqueCount="26">
  <si>
    <t>Estimated Annual Respondent Burden and Cost</t>
  </si>
  <si>
    <t>Information Collection Activity</t>
  </si>
  <si>
    <t>Form Name and Number Associated with the Task</t>
  </si>
  <si>
    <t>Hours and Costs per Respondent</t>
  </si>
  <si>
    <t>Totals per year</t>
  </si>
  <si>
    <t>Managerial</t>
  </si>
  <si>
    <t>Technical</t>
  </si>
  <si>
    <t>Clerical</t>
  </si>
  <si>
    <t>Total  Respondent  Hours/ Activity</t>
  </si>
  <si>
    <t>Labor Costs/ Activity</t>
  </si>
  <si>
    <t>Respondents</t>
  </si>
  <si>
    <t>Times responding for this activity</t>
  </si>
  <si>
    <t>Responses</t>
  </si>
  <si>
    <t>Cost</t>
  </si>
  <si>
    <t>Hours</t>
  </si>
  <si>
    <t>Joining the Residential Network</t>
  </si>
  <si>
    <t>Complete membership form</t>
  </si>
  <si>
    <t>Membership Form  DOE HQ F 413.16</t>
  </si>
  <si>
    <t>Email membership form to DOE</t>
  </si>
  <si>
    <t>No form</t>
  </si>
  <si>
    <t>Optional additional information members choose to submit when joining</t>
  </si>
  <si>
    <t>Annual progress report</t>
  </si>
  <si>
    <t>Prepare annual progress update</t>
  </si>
  <si>
    <t>Annual Progress Form  DOE HQ F 413.18</t>
  </si>
  <si>
    <t>Email annual progress update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</si>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</sst>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Arial Narrow"/>
      <family val="2"/>
    </font>
    <font>
      <b/>
      <sz val="14"/>
      <name val="Arial Narrow"/>
      <family val="2"/>
    </font>
    <font>
      <b/>
      <sz val="14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wrapText="1"/>
    </xf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 wrapText="1"/>
    </xf>
    <xf numFmtId="0" fontId="3" fillId="0" borderId="0" xfId="0" applyFont="1"/>
    <xf numFmtId="0" fontId="2" fillId="0" borderId="0" xfId="0" applyFont="1" applyAlignment="1">
      <alignment wrapText="1"/>
    </xf>
    <xf numFmtId="1" fontId="4" fillId="2" borderId="1" xfId="0" applyNumberFormat="1" applyFont="1" applyFill="1" applyBorder="1" applyAlignment="1">
      <alignment vertical="center" wrapText="1"/>
    </xf>
    <xf numFmtId="165" fontId="4" fillId="2" borderId="1" xfId="0" applyNumberFormat="1" applyFont="1" applyFill="1" applyBorder="1" applyAlignment="1">
      <alignment vertical="center" wrapText="1"/>
    </xf>
    <xf numFmtId="1" fontId="4" fillId="2" borderId="3" xfId="0" applyNumberFormat="1" applyFont="1" applyFill="1" applyBorder="1" applyAlignment="1">
      <alignment vertical="center" wrapText="1"/>
    </xf>
    <xf numFmtId="1" fontId="4" fillId="2" borderId="4" xfId="0" applyNumberFormat="1" applyFont="1" applyFill="1" applyBorder="1" applyAlignment="1">
      <alignment wrapText="1"/>
    </xf>
    <xf numFmtId="165" fontId="4" fillId="2" borderId="4" xfId="0" applyNumberFormat="1" applyFont="1" applyFill="1" applyBorder="1" applyAlignment="1">
      <alignment wrapText="1"/>
    </xf>
    <xf numFmtId="1" fontId="4" fillId="2" borderId="5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vertical="center" wrapText="1"/>
    </xf>
    <xf numFmtId="1" fontId="4" fillId="3" borderId="1" xfId="0" applyNumberFormat="1" applyFont="1" applyFill="1" applyBorder="1" applyAlignment="1">
      <alignment vertical="center"/>
    </xf>
    <xf numFmtId="165" fontId="4" fillId="3" borderId="1" xfId="0" applyNumberFormat="1" applyFont="1" applyFill="1" applyBorder="1" applyAlignment="1">
      <alignment vertical="center"/>
    </xf>
    <xf numFmtId="1" fontId="4" fillId="3" borderId="3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right" vertical="center"/>
    </xf>
    <xf numFmtId="2" fontId="4" fillId="2" borderId="9" xfId="0" applyNumberFormat="1" applyFont="1" applyFill="1" applyBorder="1" applyAlignment="1">
      <alignment vertical="center" wrapText="1"/>
    </xf>
    <xf numFmtId="2" fontId="4" fillId="3" borderId="9" xfId="0" applyNumberFormat="1" applyFont="1" applyFill="1" applyBorder="1" applyAlignment="1">
      <alignment vertical="center"/>
    </xf>
    <xf numFmtId="1" fontId="4" fillId="2" borderId="2" xfId="0" applyNumberFormat="1" applyFont="1" applyFill="1" applyBorder="1" applyAlignment="1">
      <alignment vertical="center" wrapText="1"/>
    </xf>
    <xf numFmtId="0" fontId="4" fillId="3" borderId="12" xfId="0" applyFont="1" applyFill="1" applyBorder="1" applyAlignment="1">
      <alignment horizontal="center"/>
    </xf>
    <xf numFmtId="1" fontId="4" fillId="3" borderId="2" xfId="0" applyNumberFormat="1" applyFont="1" applyFill="1" applyBorder="1" applyAlignment="1">
      <alignment vertical="center"/>
    </xf>
    <xf numFmtId="0" fontId="5" fillId="3" borderId="12" xfId="0" applyFont="1" applyFill="1" applyBorder="1" applyAlignment="1">
      <alignment vertical="top"/>
    </xf>
    <xf numFmtId="164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/>
    <xf numFmtId="0" fontId="4" fillId="3" borderId="11" xfId="0" applyFont="1" applyFill="1" applyBorder="1" applyAlignment="1">
      <alignment horizontal="center"/>
    </xf>
    <xf numFmtId="0" fontId="5" fillId="0" borderId="2" xfId="0" applyFont="1" applyBorder="1" applyAlignment="1">
      <alignment vertical="top" wrapText="1"/>
    </xf>
    <xf numFmtId="2" fontId="4" fillId="0" borderId="1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wrapText="1"/>
    </xf>
    <xf numFmtId="0" fontId="5" fillId="3" borderId="10" xfId="0" applyFont="1" applyFill="1" applyBorder="1" applyAlignment="1">
      <alignment vertical="top"/>
    </xf>
    <xf numFmtId="0" fontId="5" fillId="0" borderId="11" xfId="0" applyFont="1" applyBorder="1" applyAlignment="1">
      <alignment vertical="top" wrapText="1"/>
    </xf>
    <xf numFmtId="0" fontId="5" fillId="0" borderId="11" xfId="0" applyFont="1" applyBorder="1" applyAlignment="1">
      <alignment wrapText="1"/>
    </xf>
    <xf numFmtId="0" fontId="6" fillId="0" borderId="0" xfId="0" applyFont="1" applyAlignment="1">
      <alignment wrapText="1"/>
    </xf>
    <xf numFmtId="2" fontId="5" fillId="2" borderId="8" xfId="0" applyNumberFormat="1" applyFont="1" applyFill="1" applyBorder="1" applyAlignment="1">
      <alignment vertical="center" wrapText="1"/>
    </xf>
    <xf numFmtId="2" fontId="5" fillId="2" borderId="7" xfId="0" applyNumberFormat="1" applyFont="1" applyFill="1" applyBorder="1" applyAlignment="1">
      <alignment vertical="center" wrapText="1"/>
    </xf>
    <xf numFmtId="2" fontId="5" fillId="2" borderId="6" xfId="0" applyNumberFormat="1" applyFont="1" applyFill="1" applyBorder="1" applyAlignment="1">
      <alignment vertical="center" wrapText="1"/>
    </xf>
    <xf numFmtId="2" fontId="5" fillId="2" borderId="25" xfId="0" applyNumberFormat="1" applyFont="1" applyFill="1" applyBorder="1" applyAlignment="1">
      <alignment vertical="center" wrapText="1"/>
    </xf>
    <xf numFmtId="2" fontId="5" fillId="2" borderId="26" xfId="0" applyNumberFormat="1" applyFont="1" applyFill="1" applyBorder="1" applyAlignment="1">
      <alignment vertical="center" wrapText="1"/>
    </xf>
    <xf numFmtId="2" fontId="5" fillId="2" borderId="14" xfId="0" applyNumberFormat="1" applyFont="1" applyFill="1" applyBorder="1" applyAlignment="1">
      <alignment vertical="center" wrapText="1"/>
    </xf>
    <xf numFmtId="2" fontId="5" fillId="2" borderId="15" xfId="0" applyNumberFormat="1" applyFont="1" applyFill="1" applyBorder="1" applyAlignment="1">
      <alignment horizontal="center" vertical="center" wrapText="1"/>
    </xf>
    <xf numFmtId="2" fontId="5" fillId="2" borderId="23" xfId="0" applyNumberFormat="1" applyFont="1" applyFill="1" applyBorder="1" applyAlignment="1">
      <alignment horizontal="center" vertical="center" wrapText="1"/>
    </xf>
    <xf numFmtId="2" fontId="5" fillId="2" borderId="24" xfId="0" applyNumberFormat="1" applyFont="1" applyFill="1" applyBorder="1" applyAlignment="1">
      <alignment horizontal="center" vertical="center" wrapText="1"/>
    </xf>
    <xf numFmtId="2" fontId="5" fillId="2" borderId="13" xfId="0" applyNumberFormat="1" applyFont="1" applyFill="1" applyBorder="1" applyAlignment="1">
      <alignment horizontal="center" vertical="center" wrapText="1"/>
    </xf>
    <xf numFmtId="2" fontId="5" fillId="2" borderId="14" xfId="0" applyNumberFormat="1" applyFont="1" applyFill="1" applyBorder="1" applyAlignment="1">
      <alignment horizontal="center" vertical="center" wrapText="1"/>
    </xf>
    <xf numFmtId="2" fontId="5" fillId="2" borderId="21" xfId="0" applyNumberFormat="1" applyFont="1" applyFill="1" applyBorder="1" applyAlignment="1">
      <alignment horizontal="center" vertical="center" wrapText="1"/>
    </xf>
    <xf numFmtId="2" fontId="5" fillId="2" borderId="18" xfId="0" applyNumberFormat="1" applyFont="1" applyFill="1" applyBorder="1" applyAlignment="1">
      <alignment horizontal="center" vertical="center" wrapText="1"/>
    </xf>
    <xf numFmtId="2" fontId="5" fillId="2" borderId="16" xfId="0" applyNumberFormat="1" applyFont="1" applyFill="1" applyBorder="1" applyAlignment="1">
      <alignment vertical="center" wrapText="1"/>
    </xf>
    <xf numFmtId="2" fontId="5" fillId="2" borderId="17" xfId="0" applyNumberFormat="1" applyFont="1" applyFill="1" applyBorder="1" applyAlignment="1">
      <alignment vertical="center" wrapText="1"/>
    </xf>
    <xf numFmtId="2" fontId="5" fillId="2" borderId="18" xfId="0" applyNumberFormat="1" applyFont="1" applyFill="1" applyBorder="1" applyAlignment="1">
      <alignment vertical="center" wrapText="1"/>
    </xf>
    <xf numFmtId="2" fontId="5" fillId="2" borderId="22" xfId="0" applyNumberFormat="1" applyFont="1" applyFill="1" applyBorder="1" applyAlignment="1">
      <alignment horizontal="center" vertical="center" wrapText="1"/>
    </xf>
    <xf numFmtId="2" fontId="5" fillId="2" borderId="19" xfId="0" applyNumberFormat="1" applyFont="1" applyFill="1" applyBorder="1" applyAlignment="1">
      <alignment horizontal="center" vertical="center" wrapText="1"/>
    </xf>
    <xf numFmtId="2" fontId="5" fillId="2" borderId="2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16"/>
  <sheetViews>
    <sheetView tabSelected="1" zoomScale="60" zoomScaleNormal="60" workbookViewId="0">
      <selection activeCell="G4" sqref="G4:G5"/>
    </sheetView>
  </sheetViews>
  <sheetFormatPr defaultRowHeight="15" customHeight="1" x14ac:dyDescent="0.35"/>
  <cols>
    <col min="2" max="2" width="36.453125" customWidth="1"/>
    <col min="3" max="3" width="49.81640625" customWidth="1"/>
    <col min="4" max="4" width="8.7265625" customWidth="1"/>
    <col min="5" max="5" width="8.453125" customWidth="1"/>
    <col min="6" max="6" width="9.1796875" customWidth="1"/>
    <col min="7" max="7" width="12.1796875" customWidth="1"/>
    <col min="8" max="8" width="10.1796875" customWidth="1"/>
    <col min="9" max="9" width="8.26953125" style="1" customWidth="1"/>
    <col min="10" max="10" width="10.453125" customWidth="1"/>
    <col min="11" max="11" width="8.1796875" customWidth="1"/>
    <col min="12" max="12" width="10.453125" customWidth="1"/>
    <col min="13" max="13" width="8.1796875" customWidth="1"/>
  </cols>
  <sheetData>
    <row r="1" spans="2:13" ht="18.5" x14ac:dyDescent="0.45">
      <c r="B1" s="4" t="s">
        <v>0</v>
      </c>
      <c r="C1" s="4"/>
      <c r="G1" s="3"/>
    </row>
    <row r="2" spans="2:13" ht="18.5" x14ac:dyDescent="0.45">
      <c r="B2" s="6"/>
      <c r="C2" s="6"/>
      <c r="D2" s="6"/>
      <c r="E2" s="6"/>
      <c r="F2" s="6"/>
      <c r="G2" s="6"/>
      <c r="H2" s="6"/>
      <c r="I2" s="7"/>
      <c r="J2" s="6"/>
      <c r="K2" s="6"/>
      <c r="L2" s="6"/>
      <c r="M2" s="6"/>
    </row>
    <row r="3" spans="2:13" ht="18.75" customHeight="1" x14ac:dyDescent="0.35">
      <c r="B3" s="42" t="s">
        <v>1</v>
      </c>
      <c r="C3" s="52" t="s">
        <v>2</v>
      </c>
      <c r="D3" s="45" t="s">
        <v>3</v>
      </c>
      <c r="E3" s="46"/>
      <c r="F3" s="46"/>
      <c r="G3" s="46"/>
      <c r="H3" s="47"/>
      <c r="I3" s="55" t="s">
        <v>4</v>
      </c>
      <c r="J3" s="46"/>
      <c r="K3" s="46"/>
      <c r="L3" s="46"/>
      <c r="M3" s="47"/>
    </row>
    <row r="4" spans="2:13" ht="41.25" customHeight="1" x14ac:dyDescent="0.35">
      <c r="B4" s="43"/>
      <c r="C4" s="53"/>
      <c r="D4" s="29" t="s">
        <v>5</v>
      </c>
      <c r="E4" s="29" t="s">
        <v>6</v>
      </c>
      <c r="F4" s="29" t="s">
        <v>7</v>
      </c>
      <c r="G4" s="50" t="s">
        <v>8</v>
      </c>
      <c r="H4" s="56" t="s">
        <v>9</v>
      </c>
      <c r="I4" s="48" t="s">
        <v>10</v>
      </c>
      <c r="J4" s="50" t="s">
        <v>11</v>
      </c>
      <c r="K4" s="50" t="s">
        <v>12</v>
      </c>
      <c r="L4" s="50" t="s">
        <v>13</v>
      </c>
      <c r="M4" s="56" t="s">
        <v>14</v>
      </c>
    </row>
    <row r="5" spans="2:13" s="1" customFormat="1" ht="40.5" customHeight="1" x14ac:dyDescent="0.35">
      <c r="B5" s="44"/>
      <c r="C5" s="54"/>
      <c r="D5" s="28">
        <v>100.93</v>
      </c>
      <c r="E5" s="28">
        <v>72.83</v>
      </c>
      <c r="F5" s="28">
        <v>35.04</v>
      </c>
      <c r="G5" s="51"/>
      <c r="H5" s="57"/>
      <c r="I5" s="49"/>
      <c r="J5" s="51"/>
      <c r="K5" s="51"/>
      <c r="L5" s="51"/>
      <c r="M5" s="57"/>
    </row>
    <row r="6" spans="2:13" s="3" customFormat="1" ht="21" customHeight="1" x14ac:dyDescent="0.4">
      <c r="B6" s="27" t="s">
        <v>15</v>
      </c>
      <c r="C6" s="35"/>
      <c r="D6" s="30"/>
      <c r="E6" s="30"/>
      <c r="F6" s="20"/>
      <c r="G6" s="20"/>
      <c r="H6" s="20"/>
      <c r="I6" s="25"/>
      <c r="J6" s="20"/>
      <c r="K6" s="31"/>
      <c r="L6" s="18"/>
      <c r="M6" s="19"/>
    </row>
    <row r="7" spans="2:13" ht="26.25" customHeight="1" x14ac:dyDescent="0.35">
      <c r="B7" s="32" t="s">
        <v>16</v>
      </c>
      <c r="C7" s="36" t="s">
        <v>17</v>
      </c>
      <c r="D7" s="33">
        <v>0.25</v>
      </c>
      <c r="E7" s="33">
        <v>0</v>
      </c>
      <c r="F7" s="33">
        <v>0</v>
      </c>
      <c r="G7" s="14">
        <f>SUM(D7:F7)</f>
        <v>0.25</v>
      </c>
      <c r="H7" s="22">
        <f>(D7*$D$5)+(E7*$E$5)+(F7*$F$5)</f>
        <v>25.232500000000002</v>
      </c>
      <c r="I7" s="24">
        <v>24</v>
      </c>
      <c r="J7" s="8">
        <v>1</v>
      </c>
      <c r="K7" s="8">
        <f>I7*J7</f>
        <v>24</v>
      </c>
      <c r="L7" s="9">
        <f>K7*H7</f>
        <v>605.58000000000004</v>
      </c>
      <c r="M7" s="10">
        <f>G7*K7</f>
        <v>6</v>
      </c>
    </row>
    <row r="8" spans="2:13" ht="23.25" customHeight="1" x14ac:dyDescent="0.35">
      <c r="B8" s="32" t="s">
        <v>18</v>
      </c>
      <c r="C8" s="36" t="s">
        <v>19</v>
      </c>
      <c r="D8" s="33">
        <v>0</v>
      </c>
      <c r="E8" s="33">
        <v>0</v>
      </c>
      <c r="F8" s="33">
        <v>0.12</v>
      </c>
      <c r="G8" s="14">
        <f>SUM(D8:F8)</f>
        <v>0.12</v>
      </c>
      <c r="H8" s="22">
        <f>(D8*$D$5)+(E8*$E$5)+(F8*$F$5)</f>
        <v>4.2047999999999996</v>
      </c>
      <c r="I8" s="24">
        <v>24</v>
      </c>
      <c r="J8" s="8">
        <v>1</v>
      </c>
      <c r="K8" s="8">
        <f>I8*J8</f>
        <v>24</v>
      </c>
      <c r="L8" s="9">
        <f>K8*H8</f>
        <v>100.9152</v>
      </c>
      <c r="M8" s="10">
        <f>G8*K8</f>
        <v>2.88</v>
      </c>
    </row>
    <row r="9" spans="2:13" ht="54" customHeight="1" x14ac:dyDescent="0.35">
      <c r="B9" s="32" t="s">
        <v>20</v>
      </c>
      <c r="C9" s="36" t="s">
        <v>19</v>
      </c>
      <c r="D9" s="33">
        <v>0.25</v>
      </c>
      <c r="E9" s="33">
        <v>0</v>
      </c>
      <c r="F9" s="33">
        <v>0</v>
      </c>
      <c r="G9" s="14">
        <f>SUM(D9:F9)</f>
        <v>0.25</v>
      </c>
      <c r="H9" s="22">
        <f>(D9*$D$5)+(E9*$E$5)+(F9*$F$5)</f>
        <v>25.232500000000002</v>
      </c>
      <c r="I9" s="24">
        <v>12</v>
      </c>
      <c r="J9" s="8">
        <v>1</v>
      </c>
      <c r="K9" s="8">
        <f>I9*J9</f>
        <v>12</v>
      </c>
      <c r="L9" s="9">
        <f>K9*H9</f>
        <v>302.79000000000002</v>
      </c>
      <c r="M9" s="10">
        <f>G9*K9</f>
        <v>3</v>
      </c>
    </row>
    <row r="10" spans="2:13" ht="24.75" customHeight="1" x14ac:dyDescent="0.4">
      <c r="B10" s="27" t="s">
        <v>21</v>
      </c>
      <c r="C10" s="35"/>
      <c r="D10" s="21"/>
      <c r="E10" s="21"/>
      <c r="F10" s="21"/>
      <c r="G10" s="20"/>
      <c r="H10" s="23"/>
      <c r="I10" s="26"/>
      <c r="J10" s="15"/>
      <c r="K10" s="15"/>
      <c r="L10" s="16"/>
      <c r="M10" s="17"/>
    </row>
    <row r="11" spans="2:13" ht="23.25" customHeight="1" x14ac:dyDescent="0.4">
      <c r="B11" s="34" t="s">
        <v>22</v>
      </c>
      <c r="C11" s="37" t="s">
        <v>23</v>
      </c>
      <c r="D11" s="33">
        <v>0.25</v>
      </c>
      <c r="E11" s="33">
        <v>0.5</v>
      </c>
      <c r="F11" s="33">
        <v>0.25</v>
      </c>
      <c r="G11" s="14">
        <f>SUM(D11:F11)</f>
        <v>1</v>
      </c>
      <c r="H11" s="22">
        <f>(D11*$D$5)+(E11*$E$5)+(F11*$F$5)</f>
        <v>70.407499999999999</v>
      </c>
      <c r="I11" s="24">
        <v>30</v>
      </c>
      <c r="J11" s="8">
        <v>1</v>
      </c>
      <c r="K11" s="8">
        <f>I11*J11</f>
        <v>30</v>
      </c>
      <c r="L11" s="9">
        <f>K11*H11</f>
        <v>2112.2249999999999</v>
      </c>
      <c r="M11" s="10">
        <f>G11*K11</f>
        <v>30</v>
      </c>
    </row>
    <row r="12" spans="2:13" ht="21.75" customHeight="1" x14ac:dyDescent="0.4">
      <c r="B12" s="34" t="s">
        <v>24</v>
      </c>
      <c r="C12" s="37" t="s">
        <v>19</v>
      </c>
      <c r="D12" s="33">
        <v>0</v>
      </c>
      <c r="E12" s="33">
        <v>0</v>
      </c>
      <c r="F12" s="33">
        <v>0.12</v>
      </c>
      <c r="G12" s="14">
        <f>SUM(D12:F12)</f>
        <v>0.12</v>
      </c>
      <c r="H12" s="22">
        <f>(D12*$D$5)+(E12*$E$5)+(F12*$F$5)</f>
        <v>4.2047999999999996</v>
      </c>
      <c r="I12" s="24">
        <v>30</v>
      </c>
      <c r="J12" s="8">
        <v>1</v>
      </c>
      <c r="K12" s="8">
        <f>I12*J12</f>
        <v>30</v>
      </c>
      <c r="L12" s="9">
        <f>K12*H12</f>
        <v>126.14399999999999</v>
      </c>
      <c r="M12" s="10">
        <f>G12*K12</f>
        <v>3.5999999999999996</v>
      </c>
    </row>
    <row r="13" spans="2:13" ht="24.75" customHeight="1" x14ac:dyDescent="0.4">
      <c r="B13" s="27"/>
      <c r="C13" s="35"/>
      <c r="D13" s="21"/>
      <c r="E13" s="21"/>
      <c r="F13" s="21"/>
      <c r="G13" s="20"/>
      <c r="H13" s="23"/>
      <c r="I13" s="26"/>
      <c r="J13" s="15"/>
      <c r="K13" s="15"/>
      <c r="L13" s="16"/>
      <c r="M13" s="17"/>
    </row>
    <row r="14" spans="2:13" ht="51" customHeight="1" x14ac:dyDescent="0.4">
      <c r="B14" s="34"/>
      <c r="C14" s="38"/>
      <c r="D14" s="33"/>
      <c r="E14" s="33"/>
      <c r="F14" s="33"/>
      <c r="G14" s="14"/>
      <c r="H14" s="22"/>
      <c r="I14" s="24"/>
      <c r="J14" s="8"/>
      <c r="K14" s="8"/>
      <c r="L14" s="9"/>
      <c r="M14" s="10"/>
    </row>
    <row r="15" spans="2:13" ht="18" customHeight="1" x14ac:dyDescent="0.4">
      <c r="B15" s="39" t="s">
        <v>25</v>
      </c>
      <c r="C15" s="40"/>
      <c r="D15" s="40"/>
      <c r="E15" s="40"/>
      <c r="F15" s="40"/>
      <c r="G15" s="40"/>
      <c r="H15" s="40"/>
      <c r="I15" s="40"/>
      <c r="J15" s="41"/>
      <c r="K15" s="11">
        <f>SUM(K7:K12)</f>
        <v>120</v>
      </c>
      <c r="L15" s="12">
        <f>SUM(L7:L12)</f>
        <v>3247.6541999999995</v>
      </c>
      <c r="M15" s="13">
        <f>SUM(M7:M12)</f>
        <v>45.48</v>
      </c>
    </row>
    <row r="16" spans="2:13" ht="14.5" x14ac:dyDescent="0.35">
      <c r="B16" s="5"/>
      <c r="C16" s="5"/>
      <c r="H16" s="2"/>
    </row>
  </sheetData>
  <mergeCells count="12">
    <mergeCell ref="K4:K5"/>
    <mergeCell ref="I3:M3"/>
    <mergeCell ref="L4:L5"/>
    <mergeCell ref="M4:M5"/>
    <mergeCell ref="G4:G5"/>
    <mergeCell ref="H4:H5"/>
    <mergeCell ref="B15:J15"/>
    <mergeCell ref="B3:B5"/>
    <mergeCell ref="D3:H3"/>
    <mergeCell ref="I4:I5"/>
    <mergeCell ref="J4:J5"/>
    <mergeCell ref="C3:C5"/>
  </mergeCells>
  <pageMargins left="0.7" right="0.7" top="0.75" bottom="0.75" header="0.3" footer="0.3"/>
  <pageSetup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HEScore</vt:lpstr>
    </vt:vector>
  </TitlesOfParts>
  <Manager/>
  <Company>SRA International,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KhowailedG</dc:creator>
  <cp:keywords/>
  <dc:description/>
  <cp:lastModifiedBy>Early, Chris</cp:lastModifiedBy>
  <cp:revision/>
  <dcterms:created xsi:type="dcterms:W3CDTF">2013-05-31T19:53:20Z</dcterms:created>
  <dcterms:modified xsi:type="dcterms:W3CDTF">2023-10-24T14:04:18Z</dcterms:modified>
  <cp:category/>
  <cp:contentStatus/>
</cp:coreProperties>
</file>