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-my.sharepoint.com/personal/smbollo_imls_gov/Documents/FR Notices/Generic Clearance for Pretesting/OMB Documents/"/>
    </mc:Choice>
  </mc:AlternateContent>
  <xr:revisionPtr revIDLastSave="157" documentId="8_{5BAC44A6-4F51-49E4-95DF-801840279241}" xr6:coauthVersionLast="47" xr6:coauthVersionMax="47" xr10:uidLastSave="{DBE8FF86-7B7A-45CA-8032-D27654EE7B06}"/>
  <bookViews>
    <workbookView xWindow="2856" yWindow="2856" windowWidth="17280" windowHeight="8964" tabRatio="903" xr2:uid="{00000000-000D-0000-FFFF-FFFF00000000}"/>
  </bookViews>
  <sheets>
    <sheet name="Pre-testing of Surveys" sheetId="2" r:id="rId1"/>
  </sheets>
  <definedNames>
    <definedName name="_xlnm.Print_Area" localSheetId="0">'Pre-testing of Surveys'!$A$1:$AE$42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D19" i="2"/>
  <c r="D18" i="2"/>
  <c r="D17" i="2"/>
  <c r="E17" i="2" s="1"/>
  <c r="D16" i="2"/>
  <c r="E16" i="2" s="1"/>
  <c r="E18" i="2"/>
  <c r="E4" i="2"/>
  <c r="F4" i="2" s="1"/>
  <c r="E5" i="2"/>
  <c r="F5" i="2" s="1"/>
  <c r="E3" i="2"/>
  <c r="F3" i="2" s="1"/>
  <c r="F6" i="2" s="1"/>
  <c r="C12" i="2"/>
  <c r="E6" i="2" l="1"/>
  <c r="E19" i="2"/>
  <c r="D7" i="2"/>
</calcChain>
</file>

<file path=xl/sharedStrings.xml><?xml version="1.0" encoding="utf-8"?>
<sst xmlns="http://schemas.openxmlformats.org/spreadsheetml/2006/main" count="29" uniqueCount="27">
  <si>
    <t xml:space="preserve">Estimated burden hours and costs </t>
  </si>
  <si>
    <t>Respondent</t>
  </si>
  <si>
    <t>Number of Respondents</t>
  </si>
  <si>
    <t>Frequency of Response</t>
  </si>
  <si>
    <t>Time per response (in hours)</t>
  </si>
  <si>
    <t>Total Burden Hours</t>
  </si>
  <si>
    <r>
      <rPr>
        <b/>
        <sz val="10"/>
        <color rgb="FF000000"/>
        <rFont val="Arial"/>
        <family val="2"/>
      </rPr>
      <t>Cost ($31.80) per hour)</t>
    </r>
    <r>
      <rPr>
        <b/>
        <vertAlign val="superscript"/>
        <sz val="10"/>
        <color rgb="FF000000"/>
        <rFont val="Arial"/>
        <family val="2"/>
      </rPr>
      <t>1</t>
    </r>
  </si>
  <si>
    <t>Pre-Testing of Surveys year 1</t>
  </si>
  <si>
    <t>Pre-Testing of Surveys year 2</t>
  </si>
  <si>
    <t>Pre-Testing of Surveys year 3</t>
  </si>
  <si>
    <t>TOTALS</t>
  </si>
  <si>
    <t>Ave. time per response - TOTALS</t>
  </si>
  <si>
    <r>
      <rPr>
        <i/>
        <sz val="10"/>
        <color rgb="FF000000"/>
        <rFont val="Arial"/>
      </rPr>
      <t xml:space="preserve">Note:  </t>
    </r>
    <r>
      <rPr>
        <i/>
        <vertAlign val="superscript"/>
        <sz val="10"/>
        <color rgb="FF000000"/>
        <rFont val="Arial"/>
      </rPr>
      <t>1</t>
    </r>
    <r>
      <rPr>
        <i/>
        <sz val="10"/>
        <color rgb="FF000000"/>
        <rFont val="Arial"/>
      </rPr>
      <t xml:space="preserve"> Based on current mean average hourly wage for library staff or museum curators, BLS Occupational Employment and Wages, May 2022</t>
    </r>
  </si>
  <si>
    <t>https://www.bls.gov/oes/current/oes254022.htm</t>
  </si>
  <si>
    <t>Librarians</t>
  </si>
  <si>
    <t>http://www.bls.gov/oes/current/oes254012.htm#st</t>
  </si>
  <si>
    <t>Museum Curators</t>
  </si>
  <si>
    <t>Average</t>
  </si>
  <si>
    <t>Federal Costs</t>
  </si>
  <si>
    <t>Number of IMLS Staff</t>
  </si>
  <si>
    <t>Hours per Person</t>
  </si>
  <si>
    <t>Hours Per Year</t>
  </si>
  <si>
    <t>Year 1 - Administering Test Surveys</t>
  </si>
  <si>
    <t>Year 2 - Administering Test Surveys</t>
  </si>
  <si>
    <t>Year 3 - Administering Test Surveys</t>
  </si>
  <si>
    <t>Total</t>
  </si>
  <si>
    <t>Average Hourly IMLS Staff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</si>
</sst>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0"/>
      <color theme="10"/>
      <name val="Arial"/>
    </font>
    <font>
      <b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i/>
      <sz val="10"/>
      <color rgb="FF000000"/>
      <name val="Arial"/>
    </font>
    <font>
      <i/>
      <vertAlign val="superscript"/>
      <sz val="10"/>
      <color rgb="FF000000"/>
      <name val="Arial"/>
    </font>
    <font>
      <b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165" fontId="2" fillId="3" borderId="1" xfId="1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6" fillId="0" borderId="0" xfId="2"/>
    <xf numFmtId="0" fontId="2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0" fillId="0" borderId="2" xfId="0" applyBorder="1"/>
    <xf numFmtId="0" fontId="7" fillId="2" borderId="1" xfId="0" applyFont="1" applyFill="1" applyBorder="1" applyAlignment="1">
      <alignment vertical="top" wrapText="1"/>
    </xf>
    <xf numFmtId="0" fontId="0" fillId="0" borderId="3" xfId="0" applyBorder="1"/>
    <xf numFmtId="3" fontId="0" fillId="0" borderId="3" xfId="0" applyNumberFormat="1" applyBorder="1"/>
    <xf numFmtId="8" fontId="0" fillId="0" borderId="3" xfId="0" applyNumberFormat="1" applyBorder="1"/>
    <xf numFmtId="4" fontId="0" fillId="0" borderId="3" xfId="0" applyNumberFormat="1" applyBorder="1"/>
    <xf numFmtId="0" fontId="4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164" fontId="0" fillId="0" borderId="3" xfId="0" applyNumberFormat="1" applyBorder="1"/>
    <xf numFmtId="0" fontId="11" fillId="0" borderId="3" xfId="0" applyFont="1" applyBorder="1" applyAlignment="1">
      <alignment horizontal="right"/>
    </xf>
    <xf numFmtId="3" fontId="11" fillId="0" borderId="3" xfId="0" applyNumberFormat="1" applyFont="1" applyBorder="1"/>
    <xf numFmtId="4" fontId="11" fillId="0" borderId="3" xfId="0" applyNumberFormat="1" applyFont="1" applyBorder="1"/>
    <xf numFmtId="0" fontId="11" fillId="0" borderId="3" xfId="0" applyFont="1" applyBorder="1"/>
    <xf numFmtId="164" fontId="11" fillId="0" borderId="3" xfId="0" applyNumberFormat="1" applyFont="1" applyBorder="1"/>
    <xf numFmtId="0" fontId="0" fillId="0" borderId="0" xfId="0" applyAlignment="1">
      <alignment wrapText="1"/>
    </xf>
    <xf numFmtId="0" fontId="3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vertical="top" wrapText="1"/>
    </xf>
    <xf numFmtId="164" fontId="2" fillId="5" borderId="1" xfId="0" applyNumberFormat="1" applyFont="1" applyFill="1" applyBorder="1" applyAlignment="1">
      <alignment vertical="top"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s.gov/oes/current/oes254022.htm" TargetMode="External"/><Relationship Id="rId1" Type="http://schemas.openxmlformats.org/officeDocument/2006/relationships/hyperlink" Target="http://www.bls.gov/oes/current/oes25401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1"/>
  </sheetPr>
  <dimension ref="A1:G22"/>
  <sheetViews>
    <sheetView tabSelected="1" zoomScaleNormal="100" zoomScaleSheetLayoutView="100" workbookViewId="0">
      <selection activeCell="B6" sqref="B6"/>
    </sheetView>
  </sheetViews>
  <sheetFormatPr defaultRowHeight="12.75" customHeight="1" x14ac:dyDescent="0.25"/>
  <cols>
    <col min="1" max="1" width="61.5546875" customWidth="1"/>
    <col min="2" max="2" width="12.44140625" customWidth="1"/>
    <col min="3" max="3" width="12.33203125" customWidth="1"/>
    <col min="4" max="4" width="11.44140625" customWidth="1"/>
    <col min="5" max="5" width="11.88671875" customWidth="1"/>
    <col min="6" max="6" width="16.6640625" customWidth="1"/>
    <col min="7" max="7" width="13.33203125" customWidth="1"/>
  </cols>
  <sheetData>
    <row r="1" spans="1:7" ht="31.5" customHeight="1" x14ac:dyDescent="0.25">
      <c r="A1" s="1" t="s">
        <v>0</v>
      </c>
    </row>
    <row r="2" spans="1:7" ht="41.25" customHeight="1" x14ac:dyDescent="0.25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6" t="s">
        <v>6</v>
      </c>
    </row>
    <row r="3" spans="1:7" ht="15" customHeight="1" x14ac:dyDescent="0.25">
      <c r="A3" s="6" t="s">
        <v>7</v>
      </c>
      <c r="B3" s="8">
        <v>4225</v>
      </c>
      <c r="C3" s="8">
        <v>1</v>
      </c>
      <c r="D3" s="8">
        <v>0.5</v>
      </c>
      <c r="E3" s="8">
        <f>SUM(B3*D3)</f>
        <v>2112.5</v>
      </c>
      <c r="F3" s="11">
        <f>SUM(31.8*E3)</f>
        <v>67177.5</v>
      </c>
    </row>
    <row r="4" spans="1:7" ht="15" customHeight="1" x14ac:dyDescent="0.25">
      <c r="A4" s="6" t="s">
        <v>8</v>
      </c>
      <c r="B4" s="8">
        <v>4225</v>
      </c>
      <c r="C4" s="8">
        <v>1</v>
      </c>
      <c r="D4" s="8">
        <v>0.5</v>
      </c>
      <c r="E4" s="8">
        <f>SUM(B4*D4)</f>
        <v>2112.5</v>
      </c>
      <c r="F4" s="11">
        <f>SUM(E4*31.8)</f>
        <v>67177.5</v>
      </c>
    </row>
    <row r="5" spans="1:7" ht="13.2" x14ac:dyDescent="0.25">
      <c r="A5" s="6" t="s">
        <v>9</v>
      </c>
      <c r="B5" s="8">
        <v>4225</v>
      </c>
      <c r="C5" s="8">
        <v>1</v>
      </c>
      <c r="D5" s="8">
        <v>0.5</v>
      </c>
      <c r="E5" s="8">
        <f>SUM(B5*D5)</f>
        <v>2112.5</v>
      </c>
      <c r="F5" s="11">
        <f>SUM(E5*31.8)</f>
        <v>67177.5</v>
      </c>
    </row>
    <row r="6" spans="1:7" ht="13.2" x14ac:dyDescent="0.25">
      <c r="A6" s="31" t="s">
        <v>10</v>
      </c>
      <c r="B6" s="32">
        <f>SUM(B3:B5)</f>
        <v>12675</v>
      </c>
      <c r="C6" s="32"/>
      <c r="D6" s="32"/>
      <c r="E6" s="32">
        <f>SUM(E3:E5)</f>
        <v>6337.5</v>
      </c>
      <c r="F6" s="33">
        <f>SUM(F3:F5)</f>
        <v>201532.5</v>
      </c>
    </row>
    <row r="7" spans="1:7" ht="13.2" x14ac:dyDescent="0.25">
      <c r="A7" s="3" t="s">
        <v>11</v>
      </c>
      <c r="B7" s="2"/>
      <c r="C7" s="2"/>
      <c r="D7" s="3">
        <f>AVERAGE(D3:D6)</f>
        <v>0.5</v>
      </c>
      <c r="E7" s="4"/>
      <c r="F7" s="5"/>
    </row>
    <row r="9" spans="1:7" ht="29.25" customHeight="1" x14ac:dyDescent="0.25">
      <c r="A9" s="34" t="s">
        <v>12</v>
      </c>
      <c r="B9" s="35"/>
      <c r="C9" s="35"/>
      <c r="D9" s="35"/>
      <c r="E9" s="35"/>
      <c r="F9" s="35"/>
      <c r="G9" s="35"/>
    </row>
    <row r="10" spans="1:7" ht="12.75" customHeight="1" x14ac:dyDescent="0.25">
      <c r="A10" s="7" t="s">
        <v>13</v>
      </c>
      <c r="B10" s="13" t="s">
        <v>14</v>
      </c>
      <c r="C10">
        <v>31.14</v>
      </c>
      <c r="F10" s="30"/>
      <c r="G10" s="30"/>
    </row>
    <row r="11" spans="1:7" ht="26.4" x14ac:dyDescent="0.25">
      <c r="A11" s="7" t="s">
        <v>15</v>
      </c>
      <c r="B11" s="12" t="s">
        <v>16</v>
      </c>
      <c r="C11" s="15">
        <v>32.450000000000003</v>
      </c>
    </row>
    <row r="12" spans="1:7" ht="13.2" x14ac:dyDescent="0.25">
      <c r="B12" s="13" t="s">
        <v>17</v>
      </c>
      <c r="C12" s="14">
        <f>AVERAGE(C10:C11)</f>
        <v>31.795000000000002</v>
      </c>
    </row>
    <row r="13" spans="1:7" ht="13.2" x14ac:dyDescent="0.25">
      <c r="B13" s="13"/>
      <c r="C13" s="13"/>
      <c r="D13" s="14"/>
      <c r="E13" s="14"/>
    </row>
    <row r="14" spans="1:7" ht="13.2" x14ac:dyDescent="0.25">
      <c r="A14" t="s">
        <v>18</v>
      </c>
    </row>
    <row r="15" spans="1:7" ht="36" customHeight="1" x14ac:dyDescent="0.25">
      <c r="A15" s="21" t="s">
        <v>1</v>
      </c>
      <c r="B15" s="22" t="s">
        <v>19</v>
      </c>
      <c r="C15" s="22" t="s">
        <v>20</v>
      </c>
      <c r="D15" s="23" t="s">
        <v>21</v>
      </c>
      <c r="E15" s="23" t="s">
        <v>5</v>
      </c>
    </row>
    <row r="16" spans="1:7" ht="13.2" x14ac:dyDescent="0.25">
      <c r="A16" s="17" t="s">
        <v>22</v>
      </c>
      <c r="B16" s="18">
        <v>4</v>
      </c>
      <c r="C16" s="20">
        <v>60</v>
      </c>
      <c r="D16" s="17">
        <f>SUM(B16*C16)</f>
        <v>240</v>
      </c>
      <c r="E16" s="24">
        <f>SUM(D16*B21)</f>
        <v>11004</v>
      </c>
    </row>
    <row r="17" spans="1:7" ht="13.2" x14ac:dyDescent="0.25">
      <c r="A17" s="17" t="s">
        <v>23</v>
      </c>
      <c r="B17" s="18">
        <v>4</v>
      </c>
      <c r="C17" s="20">
        <v>60</v>
      </c>
      <c r="D17" s="17">
        <f t="shared" ref="D17:D19" si="0">SUM(B17*C17)</f>
        <v>240</v>
      </c>
      <c r="E17" s="24">
        <f>SUM(D17*B21)</f>
        <v>11004</v>
      </c>
    </row>
    <row r="18" spans="1:7" ht="13.2" x14ac:dyDescent="0.25">
      <c r="A18" s="17" t="s">
        <v>24</v>
      </c>
      <c r="B18" s="18">
        <v>4</v>
      </c>
      <c r="C18" s="20">
        <v>60</v>
      </c>
      <c r="D18" s="17">
        <f t="shared" si="0"/>
        <v>240</v>
      </c>
      <c r="E18" s="24">
        <f>SUM(D18*B21)</f>
        <v>11004</v>
      </c>
    </row>
    <row r="19" spans="1:7" ht="13.2" x14ac:dyDescent="0.25">
      <c r="A19" s="25" t="s">
        <v>25</v>
      </c>
      <c r="B19" s="26">
        <v>4</v>
      </c>
      <c r="C19" s="27">
        <v>180</v>
      </c>
      <c r="D19" s="28">
        <f t="shared" si="0"/>
        <v>720</v>
      </c>
      <c r="E19" s="29">
        <f>SUM(E16:E18)</f>
        <v>33012</v>
      </c>
    </row>
    <row r="20" spans="1:7" ht="12.75" customHeight="1" x14ac:dyDescent="0.25">
      <c r="A20" s="17"/>
      <c r="B20" s="17"/>
      <c r="C20" s="20"/>
      <c r="D20" s="17"/>
      <c r="E20" s="17"/>
    </row>
    <row r="21" spans="1:7" ht="12.75" customHeight="1" x14ac:dyDescent="0.25">
      <c r="A21" s="17" t="s">
        <v>26</v>
      </c>
      <c r="B21" s="19">
        <v>45.85</v>
      </c>
      <c r="C21" s="20"/>
      <c r="D21" s="17"/>
      <c r="E21" s="17"/>
    </row>
    <row r="22" spans="1:7" ht="12.75" customHeight="1" x14ac:dyDescent="0.25">
      <c r="G22" s="17"/>
    </row>
  </sheetData>
  <mergeCells count="1">
    <mergeCell ref="A9:G9"/>
  </mergeCells>
  <phoneticPr fontId="1" type="noConversion"/>
  <hyperlinks>
    <hyperlink ref="A11" r:id="rId1" location="st" xr:uid="{00000000-0004-0000-0000-000000000000}"/>
    <hyperlink ref="A10" r:id="rId2" xr:uid="{80083225-5E80-421F-8221-E5F678A0E62B}"/>
  </hyperlinks>
  <pageMargins left="0.7" right="0.7" top="0.75" bottom="0.75" header="0.3" footer="0.3"/>
  <pageSetup orientation="landscape" cellComments="asDisplayed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2B68101503442AC1F948F0E3275EB" ma:contentTypeVersion="14" ma:contentTypeDescription="Create a new document." ma:contentTypeScope="" ma:versionID="ca704308996a895d41f1de1179be185b">
  <xsd:schema xmlns:xsd="http://www.w3.org/2001/XMLSchema" xmlns:xs="http://www.w3.org/2001/XMLSchema" xmlns:p="http://schemas.microsoft.com/office/2006/metadata/properties" xmlns:ns2="a42abfcf-437c-4ce1-b5c2-14af7889cdd1" xmlns:ns3="c2a11cf1-abf9-4d2d-a6e3-e7bef8c89609" targetNamespace="http://schemas.microsoft.com/office/2006/metadata/properties" ma:root="true" ma:fieldsID="cbc40e6167b5c0021d19ceec66f50369" ns2:_="" ns3:_="">
    <xsd:import namespace="a42abfcf-437c-4ce1-b5c2-14af7889cdd1"/>
    <xsd:import namespace="c2a11cf1-abf9-4d2d-a6e3-e7bef8c89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abfcf-437c-4ce1-b5c2-14af7889c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c4280a9-ac51-45f9-8951-e3a8c20bf5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1cf1-abf9-4d2d-a6e3-e7bef8c896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40de125-4b7a-4acb-90b8-77fa4f1786a3}" ma:internalName="TaxCatchAll" ma:showField="CatchAllData" ma:web="c2a11cf1-abf9-4d2d-a6e3-e7bef8c896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2abfcf-437c-4ce1-b5c2-14af7889cdd1">
      <Terms xmlns="http://schemas.microsoft.com/office/infopath/2007/PartnerControls"/>
    </lcf76f155ced4ddcb4097134ff3c332f>
    <TaxCatchAll xmlns="c2a11cf1-abf9-4d2d-a6e3-e7bef8c89609" xsi:nil="true"/>
  </documentManagement>
</p:properties>
</file>

<file path=customXml/itemProps1.xml><?xml version="1.0" encoding="utf-8"?>
<ds:datastoreItem xmlns:ds="http://schemas.openxmlformats.org/officeDocument/2006/customXml" ds:itemID="{A2FF0233-E3B8-4773-97AD-E9D9E2EEBE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68498F-D005-43F1-AA7E-B9159626C2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abfcf-437c-4ce1-b5c2-14af7889cdd1"/>
    <ds:schemaRef ds:uri="c2a11cf1-abf9-4d2d-a6e3-e7bef8c896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150278-9A30-45BD-8176-AEBF5A898E90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a42abfcf-437c-4ce1-b5c2-14af7889cdd1"/>
    <ds:schemaRef ds:uri="http://schemas.openxmlformats.org/package/2006/metadata/core-properties"/>
    <ds:schemaRef ds:uri="http://schemas.microsoft.com/office/infopath/2007/PartnerControls"/>
    <ds:schemaRef ds:uri="c2a11cf1-abf9-4d2d-a6e3-e7bef8c8960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Pre-testing of Surveys</vt:lpstr>
      <vt:lpstr>'Pre-testing of Surveys'!Print_Area</vt:lpstr>
    </vt:vector>
  </TitlesOfParts>
  <Manager/>
  <Company>NEH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danvers</dc:creator>
  <cp:keywords/>
  <dc:description/>
  <cp:lastModifiedBy>Suzanne Mbollo</cp:lastModifiedBy>
  <cp:revision/>
  <dcterms:created xsi:type="dcterms:W3CDTF">2003-11-06T20:02:16Z</dcterms:created>
  <dcterms:modified xsi:type="dcterms:W3CDTF">2024-02-27T23:14:46Z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0x010100AF32B68101503442AC1F948F0E3275EB</vt:lpwstr>
  </property>
  <property fmtid="{D5CDD505-2E9C-101B-9397-08002B2CF9AE}" pid="3" name="MediaServiceImageTags">
    <vt:lpwstr/>
  </property>
</Properties>
</file>