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FFC5A7AB-F4ED-4982-8593-F5DF472F04E7}" xr6:coauthVersionLast="47" xr6:coauthVersionMax="47" xr10:uidLastSave="{00000000-0000-0000-0000-000000000000}"/>
  <workbookProtection lockStructure="1"/>
  <bookViews>
    <workbookView xWindow="-120" yWindow="-120" windowWidth="38640" windowHeight="23640" tabRatio="662" xr2:uid="{3D93EBF8-1F0B-4CD6-BF1A-0AF4684AA24B}"/>
  </bookViews>
  <sheets>
    <sheet name="Coversheet" sheetId="1" r:id="rId1"/>
    <sheet name="ProgressNarrative" sheetId="19" r:id="rId2"/>
    <sheet name="AddlQuestions" sheetId="27" r:id="rId3"/>
    <sheet name="Personnel" sheetId="34" r:id="rId4"/>
    <sheet name="Budget" sheetId="30" r:id="rId5"/>
    <sheet name="Sheet1" sheetId="35" state="hidden" r:id="rId6"/>
    <sheet name="Performance Elements" sheetId="33" state="hidden" r:id="rId7"/>
    <sheet name="Mechanics" sheetId="3" state="hidden" r:id="rId8"/>
  </sheets>
  <definedNames>
    <definedName name="_Hlk77757077" localSheetId="2">AddlQuestions!#REF!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19" i="1"/>
  <c r="D22" i="1"/>
  <c r="D21" i="1"/>
  <c r="D14" i="1"/>
  <c r="D12" i="1"/>
  <c r="C337" i="19" l="1"/>
  <c r="D337" i="19"/>
  <c r="E337" i="19"/>
  <c r="F337" i="19"/>
  <c r="G337" i="19"/>
  <c r="M337" i="19"/>
  <c r="N337" i="19"/>
  <c r="O337" i="19"/>
  <c r="P337" i="19"/>
  <c r="Q337" i="19"/>
  <c r="C338" i="19"/>
  <c r="D338" i="19"/>
  <c r="E338" i="19"/>
  <c r="F338" i="19"/>
  <c r="G338" i="19"/>
  <c r="M338" i="19"/>
  <c r="N338" i="19"/>
  <c r="O338" i="19"/>
  <c r="P338" i="19"/>
  <c r="Q338" i="19"/>
  <c r="C339" i="19"/>
  <c r="D339" i="19"/>
  <c r="E339" i="19"/>
  <c r="F339" i="19"/>
  <c r="G339" i="19"/>
  <c r="M339" i="19"/>
  <c r="N339" i="19"/>
  <c r="O339" i="19"/>
  <c r="P339" i="19"/>
  <c r="Q339" i="19"/>
  <c r="C340" i="19"/>
  <c r="D340" i="19"/>
  <c r="E340" i="19"/>
  <c r="F340" i="19"/>
  <c r="G340" i="19"/>
  <c r="M340" i="19"/>
  <c r="N340" i="19"/>
  <c r="O340" i="19"/>
  <c r="P340" i="19"/>
  <c r="Q340" i="19"/>
  <c r="C341" i="19"/>
  <c r="D341" i="19"/>
  <c r="E341" i="19"/>
  <c r="F341" i="19"/>
  <c r="G341" i="19"/>
  <c r="M341" i="19"/>
  <c r="N341" i="19"/>
  <c r="O341" i="19"/>
  <c r="P341" i="19"/>
  <c r="Q341" i="19"/>
  <c r="C342" i="19"/>
  <c r="D342" i="19"/>
  <c r="E342" i="19"/>
  <c r="F342" i="19"/>
  <c r="G342" i="19"/>
  <c r="M342" i="19"/>
  <c r="N342" i="19"/>
  <c r="O342" i="19"/>
  <c r="P342" i="19"/>
  <c r="Q342" i="19"/>
  <c r="C343" i="19"/>
  <c r="D343" i="19"/>
  <c r="E343" i="19"/>
  <c r="F343" i="19"/>
  <c r="G343" i="19"/>
  <c r="M343" i="19"/>
  <c r="N343" i="19"/>
  <c r="O343" i="19"/>
  <c r="P343" i="19"/>
  <c r="Q343" i="19"/>
  <c r="C344" i="19"/>
  <c r="D344" i="19"/>
  <c r="E344" i="19"/>
  <c r="F344" i="19"/>
  <c r="G344" i="19"/>
  <c r="M344" i="19"/>
  <c r="N344" i="19"/>
  <c r="O344" i="19"/>
  <c r="P344" i="19"/>
  <c r="Q344" i="19"/>
  <c r="C345" i="19"/>
  <c r="D345" i="19"/>
  <c r="E345" i="19"/>
  <c r="F345" i="19"/>
  <c r="G345" i="19"/>
  <c r="M345" i="19"/>
  <c r="N345" i="19"/>
  <c r="O345" i="19"/>
  <c r="P345" i="19"/>
  <c r="Q345" i="19"/>
  <c r="C346" i="19"/>
  <c r="D346" i="19"/>
  <c r="E346" i="19"/>
  <c r="F346" i="19"/>
  <c r="G346" i="19"/>
  <c r="M346" i="19"/>
  <c r="N346" i="19"/>
  <c r="O346" i="19"/>
  <c r="P346" i="19"/>
  <c r="Q346" i="19"/>
  <c r="C347" i="19"/>
  <c r="D347" i="19"/>
  <c r="E347" i="19"/>
  <c r="F347" i="19"/>
  <c r="G347" i="19"/>
  <c r="M347" i="19"/>
  <c r="N347" i="19"/>
  <c r="O347" i="19"/>
  <c r="P347" i="19"/>
  <c r="Q347" i="19"/>
  <c r="C348" i="19"/>
  <c r="D348" i="19"/>
  <c r="E348" i="19"/>
  <c r="F348" i="19"/>
  <c r="G348" i="19"/>
  <c r="M348" i="19"/>
  <c r="N348" i="19"/>
  <c r="O348" i="19"/>
  <c r="P348" i="19"/>
  <c r="Q348" i="19"/>
  <c r="C349" i="19"/>
  <c r="D349" i="19"/>
  <c r="E349" i="19"/>
  <c r="F349" i="19"/>
  <c r="G349" i="19"/>
  <c r="M349" i="19"/>
  <c r="N349" i="19"/>
  <c r="O349" i="19"/>
  <c r="P349" i="19"/>
  <c r="Q349" i="19"/>
  <c r="C350" i="19"/>
  <c r="D350" i="19"/>
  <c r="E350" i="19"/>
  <c r="F350" i="19"/>
  <c r="G350" i="19"/>
  <c r="M350" i="19"/>
  <c r="N350" i="19"/>
  <c r="O350" i="19"/>
  <c r="P350" i="19"/>
  <c r="Q350" i="19"/>
  <c r="C351" i="19"/>
  <c r="D351" i="19"/>
  <c r="E351" i="19"/>
  <c r="F351" i="19"/>
  <c r="G351" i="19"/>
  <c r="M351" i="19"/>
  <c r="N351" i="19"/>
  <c r="O351" i="19"/>
  <c r="P351" i="19"/>
  <c r="Q351" i="19"/>
  <c r="C352" i="19"/>
  <c r="D352" i="19"/>
  <c r="E352" i="19"/>
  <c r="F352" i="19"/>
  <c r="G352" i="19"/>
  <c r="M352" i="19"/>
  <c r="N352" i="19"/>
  <c r="O352" i="19"/>
  <c r="P352" i="19"/>
  <c r="Q352" i="19"/>
  <c r="C353" i="19"/>
  <c r="D353" i="19"/>
  <c r="E353" i="19"/>
  <c r="F353" i="19"/>
  <c r="G353" i="19"/>
  <c r="M353" i="19"/>
  <c r="N353" i="19"/>
  <c r="O353" i="19"/>
  <c r="P353" i="19"/>
  <c r="Q353" i="19"/>
  <c r="C354" i="19"/>
  <c r="D354" i="19"/>
  <c r="E354" i="19"/>
  <c r="F354" i="19"/>
  <c r="G354" i="19"/>
  <c r="M354" i="19"/>
  <c r="N354" i="19"/>
  <c r="O354" i="19"/>
  <c r="P354" i="19"/>
  <c r="Q354" i="19"/>
  <c r="C355" i="19"/>
  <c r="D355" i="19"/>
  <c r="E355" i="19"/>
  <c r="F355" i="19"/>
  <c r="G355" i="19"/>
  <c r="M355" i="19"/>
  <c r="N355" i="19"/>
  <c r="O355" i="19"/>
  <c r="P355" i="19"/>
  <c r="Q355" i="19"/>
  <c r="C356" i="19"/>
  <c r="D356" i="19"/>
  <c r="E356" i="19"/>
  <c r="F356" i="19"/>
  <c r="G356" i="19"/>
  <c r="M356" i="19"/>
  <c r="N356" i="19"/>
  <c r="O356" i="19"/>
  <c r="P356" i="19"/>
  <c r="Q356" i="19"/>
  <c r="C357" i="19"/>
  <c r="D357" i="19"/>
  <c r="E357" i="19"/>
  <c r="F357" i="19"/>
  <c r="G357" i="19"/>
  <c r="H357" i="19"/>
  <c r="I357" i="19"/>
  <c r="J357" i="19"/>
  <c r="K357" i="19"/>
  <c r="L357" i="19"/>
  <c r="O357" i="19"/>
  <c r="P357" i="19"/>
  <c r="Q357" i="19"/>
  <c r="C358" i="19"/>
  <c r="D358" i="19"/>
  <c r="E358" i="19"/>
  <c r="F358" i="19"/>
  <c r="G358" i="19"/>
  <c r="H358" i="19"/>
  <c r="I358" i="19"/>
  <c r="J358" i="19"/>
  <c r="K358" i="19"/>
  <c r="L358" i="19"/>
  <c r="O358" i="19"/>
  <c r="P358" i="19"/>
  <c r="Q358" i="19"/>
  <c r="C359" i="19"/>
  <c r="D359" i="19"/>
  <c r="E359" i="19"/>
  <c r="F359" i="19"/>
  <c r="G359" i="19"/>
  <c r="H359" i="19"/>
  <c r="I359" i="19"/>
  <c r="J359" i="19"/>
  <c r="K359" i="19"/>
  <c r="L359" i="19"/>
  <c r="O359" i="19"/>
  <c r="P359" i="19"/>
  <c r="Q359" i="19"/>
  <c r="C360" i="19"/>
  <c r="D360" i="19"/>
  <c r="E360" i="19"/>
  <c r="F360" i="19"/>
  <c r="G360" i="19"/>
  <c r="H360" i="19"/>
  <c r="I360" i="19"/>
  <c r="J360" i="19"/>
  <c r="K360" i="19"/>
  <c r="L360" i="19"/>
  <c r="O360" i="19"/>
  <c r="P360" i="19"/>
  <c r="Q360" i="19"/>
  <c r="C361" i="19"/>
  <c r="D361" i="19"/>
  <c r="E361" i="19"/>
  <c r="F361" i="19"/>
  <c r="G361" i="19"/>
  <c r="H361" i="19"/>
  <c r="I361" i="19"/>
  <c r="J361" i="19"/>
  <c r="K361" i="19"/>
  <c r="L361" i="19"/>
  <c r="O361" i="19"/>
  <c r="P361" i="19"/>
  <c r="Q361" i="19"/>
  <c r="C362" i="19"/>
  <c r="D362" i="19"/>
  <c r="E362" i="19"/>
  <c r="F362" i="19"/>
  <c r="G362" i="19"/>
  <c r="H362" i="19"/>
  <c r="I362" i="19"/>
  <c r="J362" i="19"/>
  <c r="K362" i="19"/>
  <c r="L362" i="19"/>
  <c r="O362" i="19"/>
  <c r="P362" i="19"/>
  <c r="Q362" i="19"/>
  <c r="C363" i="19"/>
  <c r="D363" i="19"/>
  <c r="E363" i="19"/>
  <c r="F363" i="19"/>
  <c r="G363" i="19"/>
  <c r="H363" i="19"/>
  <c r="I363" i="19"/>
  <c r="J363" i="19"/>
  <c r="K363" i="19"/>
  <c r="L363" i="19"/>
  <c r="O363" i="19"/>
  <c r="P363" i="19"/>
  <c r="Q363" i="19"/>
  <c r="C364" i="19"/>
  <c r="D364" i="19"/>
  <c r="E364" i="19"/>
  <c r="F364" i="19"/>
  <c r="G364" i="19"/>
  <c r="H364" i="19"/>
  <c r="I364" i="19"/>
  <c r="J364" i="19"/>
  <c r="K364" i="19"/>
  <c r="L364" i="19"/>
  <c r="O364" i="19"/>
  <c r="P364" i="19"/>
  <c r="Q364" i="19"/>
  <c r="C365" i="19"/>
  <c r="D365" i="19"/>
  <c r="E365" i="19"/>
  <c r="F365" i="19"/>
  <c r="G365" i="19"/>
  <c r="H365" i="19"/>
  <c r="I365" i="19"/>
  <c r="J365" i="19"/>
  <c r="K365" i="19"/>
  <c r="L365" i="19"/>
  <c r="O365" i="19"/>
  <c r="P365" i="19"/>
  <c r="Q365" i="19"/>
  <c r="C366" i="19"/>
  <c r="D366" i="19"/>
  <c r="E366" i="19"/>
  <c r="F366" i="19"/>
  <c r="G366" i="19"/>
  <c r="H366" i="19"/>
  <c r="I366" i="19"/>
  <c r="J366" i="19"/>
  <c r="K366" i="19"/>
  <c r="L366" i="19"/>
  <c r="O366" i="19"/>
  <c r="P366" i="19"/>
  <c r="Q366" i="19"/>
  <c r="B367" i="19"/>
  <c r="C367" i="19"/>
  <c r="D367" i="19"/>
  <c r="R367" i="19"/>
  <c r="B368" i="19"/>
  <c r="C368" i="19"/>
  <c r="D368" i="19"/>
  <c r="R368" i="19"/>
  <c r="H19" i="30"/>
  <c r="H20" i="30"/>
  <c r="H21" i="30"/>
  <c r="H22" i="30"/>
  <c r="H23" i="30"/>
  <c r="H24" i="30"/>
  <c r="H25" i="30"/>
  <c r="H26" i="30"/>
  <c r="H27" i="30"/>
  <c r="H28" i="30"/>
  <c r="H29" i="30"/>
  <c r="H30" i="30"/>
  <c r="H31" i="30"/>
  <c r="H32" i="30"/>
  <c r="H33" i="30"/>
  <c r="H34" i="30"/>
  <c r="H35" i="30"/>
  <c r="H36" i="30"/>
  <c r="H37" i="30"/>
  <c r="H18" i="30"/>
  <c r="G37" i="30"/>
  <c r="G19" i="30"/>
  <c r="G20" i="30"/>
  <c r="G21" i="30"/>
  <c r="G22" i="30"/>
  <c r="G23" i="30"/>
  <c r="G24" i="30"/>
  <c r="G25" i="30"/>
  <c r="G26" i="30"/>
  <c r="G27" i="30"/>
  <c r="G28" i="30"/>
  <c r="G29" i="30"/>
  <c r="G30" i="30"/>
  <c r="G31" i="30"/>
  <c r="G32" i="30"/>
  <c r="G33" i="30"/>
  <c r="G34" i="30"/>
  <c r="G35" i="30"/>
  <c r="G36" i="30"/>
  <c r="G18" i="30"/>
  <c r="I37" i="30"/>
  <c r="C37" i="30"/>
  <c r="F18" i="3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9513C48-46E1-4A07-AB5A-4C3EF2C1A268}" keepAlive="1" name="Query - AllData" description="Connection to the 'AllData' query in the workbook." type="5" refreshedVersion="6" background="1" saveData="1">
    <dbPr connection="Provider=Microsoft.Mashup.OleDb.1;Data Source=$Workbook$;Location=AllData;Extended Properties=&quot;&quot;" command="SELECT * FROM [AllData]"/>
  </connection>
  <connection id="2" xr16:uid="{A0E6C6DB-4E6B-487F-A891-474BE93A711E}"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DD45C6AD-977C-4CCD-B16A-541358B384AF}" keepAlive="1" name="Query - Personnel" description="Connection to the 'Personnel' query in the workbook." type="5" refreshedVersion="0" background="1">
    <dbPr connection="Provider=Microsoft.Mashup.OleDb.1;Data Source=$Workbook$;Location=Personnel;Extended Properties=&quot;&quot;" command="SELECT * FROM [Personnel]"/>
  </connection>
  <connection id="4" xr16:uid="{8DCD0952-4C49-4962-A1E7-4E84957A779C}" keepAlive="1" name="Query - ProgressNarratives" description="Connection to the 'ProgressNarratives' query in the workbook." type="5" refreshedVersion="0" background="1">
    <dbPr connection="Provider=Microsoft.Mashup.OleDb.1;Data Source=$Workbook$;Location=ProgressNarratives;Extended Properties=&quot;&quot;" command="SELECT * FROM [ProgressNarratives]"/>
  </connection>
</connections>
</file>

<file path=xl/sharedStrings.xml><?xml version="1.0" encoding="utf-8"?>
<sst xmlns="http://schemas.openxmlformats.org/spreadsheetml/2006/main" count="756" uniqueCount="265">
  <si>
    <t>OPEI</t>
  </si>
  <si>
    <t>Awardee Name (Select)</t>
  </si>
  <si>
    <t>Select</t>
  </si>
  <si>
    <t>Last 4 Grant Number</t>
  </si>
  <si>
    <t>Report Type</t>
  </si>
  <si>
    <t>End of Year</t>
  </si>
  <si>
    <t>Date Completed</t>
  </si>
  <si>
    <t>Project Period Start Date</t>
  </si>
  <si>
    <t>Project End Date</t>
  </si>
  <si>
    <t>Budget Period Start Date</t>
  </si>
  <si>
    <t>Budget Period End Date</t>
  </si>
  <si>
    <t>Principal Investigator (PI)</t>
  </si>
  <si>
    <t>PI Email</t>
  </si>
  <si>
    <t>PI Phone</t>
  </si>
  <si>
    <t>Grant Track:</t>
  </si>
  <si>
    <t>Meeting Objective 1:</t>
  </si>
  <si>
    <t>Planned Start Date</t>
  </si>
  <si>
    <t>New Start Date</t>
  </si>
  <si>
    <t>Objective Status</t>
  </si>
  <si>
    <t>Planned End Date</t>
  </si>
  <si>
    <t>New End Date</t>
  </si>
  <si>
    <t>Objective Percent Complete</t>
  </si>
  <si>
    <t>Planned Meeting Objective Short Description</t>
  </si>
  <si>
    <r>
      <t xml:space="preserve">Progress Report </t>
    </r>
    <r>
      <rPr>
        <i/>
        <sz val="14"/>
        <color theme="1"/>
        <rFont val="Calibri"/>
        <family val="2"/>
        <scheme val="minor"/>
      </rPr>
      <t>(Use Alt+Enter for new line if desired)</t>
    </r>
  </si>
  <si>
    <t>[Replace bracketed text with your response]</t>
  </si>
  <si>
    <t xml:space="preserve">Meeting Objective 2: </t>
  </si>
  <si>
    <t xml:space="preserve">Meeting Objective 3: </t>
  </si>
  <si>
    <t xml:space="preserve">Meeting Objective 4: </t>
  </si>
  <si>
    <t xml:space="preserve">Meeting Objective 5: </t>
  </si>
  <si>
    <t xml:space="preserve">Meeting Objective 6: </t>
  </si>
  <si>
    <t xml:space="preserve">Meeting Objective 7: </t>
  </si>
  <si>
    <t xml:space="preserve">Meeting Objective 8: </t>
  </si>
  <si>
    <t xml:space="preserve">Meeting Objective 9: </t>
  </si>
  <si>
    <t xml:space="preserve">Meeting Objective 10: </t>
  </si>
  <si>
    <t xml:space="preserve">Meeting Objective 11: </t>
  </si>
  <si>
    <t>From Proposal</t>
  </si>
  <si>
    <t>Updates</t>
  </si>
  <si>
    <t>Meeting Objective Status</t>
  </si>
  <si>
    <t>Meeting Objective Percent Complete</t>
  </si>
  <si>
    <t xml:space="preserve">Meeting Objective 12: </t>
  </si>
  <si>
    <t xml:space="preserve">Meeting Objective 13: </t>
  </si>
  <si>
    <t xml:space="preserve">Meeting Objective 14: </t>
  </si>
  <si>
    <t xml:space="preserve">Meeting Objective 15: </t>
  </si>
  <si>
    <t xml:space="preserve">Meeting Objective 16: </t>
  </si>
  <si>
    <t xml:space="preserve">Meeting Objective 17: </t>
  </si>
  <si>
    <t xml:space="preserve">Meeting Objective 18: </t>
  </si>
  <si>
    <t xml:space="preserve">Meeting Objective 19: </t>
  </si>
  <si>
    <t xml:space="preserve">Meeting Objective 20: </t>
  </si>
  <si>
    <t xml:space="preserve">New Start Date </t>
  </si>
  <si>
    <t>Additional Meeting Objectives NOT Previously Reported with the Conference Plan</t>
  </si>
  <si>
    <t xml:space="preserve">Meeting Objective 21: </t>
  </si>
  <si>
    <t>New Action Approved by (Enter FDA Approver)</t>
  </si>
  <si>
    <t>Date Approved</t>
  </si>
  <si>
    <t>Did new action require a budget change?</t>
  </si>
  <si>
    <t>If yes, was the change JAG approved?</t>
  </si>
  <si>
    <t>Enter JAG Approver</t>
  </si>
  <si>
    <t>Start Date</t>
  </si>
  <si>
    <t>Meeting Objective Short Description</t>
  </si>
  <si>
    <t xml:space="preserve">Meeting Objective 22: </t>
  </si>
  <si>
    <t xml:space="preserve">Meeting Objective 23: </t>
  </si>
  <si>
    <t xml:space="preserve">Meeting Objective 24: </t>
  </si>
  <si>
    <t xml:space="preserve">Meeting Objective 25: </t>
  </si>
  <si>
    <t xml:space="preserve">Meeting Objective 26: </t>
  </si>
  <si>
    <t xml:space="preserve">Meeting Objective 27: </t>
  </si>
  <si>
    <t xml:space="preserve">Meeting Objective 28: </t>
  </si>
  <si>
    <t xml:space="preserve">Meeting Objective 29: </t>
  </si>
  <si>
    <t xml:space="preserve">Meeting Objective 30: </t>
  </si>
  <si>
    <t xml:space="preserve">Date Approved </t>
  </si>
  <si>
    <t>Performance Element Impacts</t>
  </si>
  <si>
    <t>Column1</t>
  </si>
  <si>
    <t>Goal 1</t>
  </si>
  <si>
    <t>Objective 1</t>
  </si>
  <si>
    <t>Objective 2</t>
  </si>
  <si>
    <t>Objective 3</t>
  </si>
  <si>
    <t>Objective 4</t>
  </si>
  <si>
    <t>Objective 5</t>
  </si>
  <si>
    <t>Objective 6</t>
  </si>
  <si>
    <t>Objective 7</t>
  </si>
  <si>
    <t>Objective 8</t>
  </si>
  <si>
    <t>Objective 9</t>
  </si>
  <si>
    <t>Objective 10</t>
  </si>
  <si>
    <t>Column2</t>
  </si>
  <si>
    <t>Column3</t>
  </si>
  <si>
    <t>Column4</t>
  </si>
  <si>
    <t>Column5</t>
  </si>
  <si>
    <t>Column6</t>
  </si>
  <si>
    <t>Column7</t>
  </si>
  <si>
    <t>Column8</t>
  </si>
  <si>
    <t>Column9</t>
  </si>
  <si>
    <t>Column10</t>
  </si>
  <si>
    <t>Column11</t>
  </si>
  <si>
    <t>Column12</t>
  </si>
  <si>
    <t>Column13</t>
  </si>
  <si>
    <t>Column14</t>
  </si>
  <si>
    <t>Column15</t>
  </si>
  <si>
    <t>Column16</t>
  </si>
  <si>
    <t>Column17</t>
  </si>
  <si>
    <t>Meeting Objective 1</t>
  </si>
  <si>
    <t>Meeting Objective 2</t>
  </si>
  <si>
    <t>Meeting Objective 3</t>
  </si>
  <si>
    <t>Meeting Objective 4</t>
  </si>
  <si>
    <t>Meeting Objective 5</t>
  </si>
  <si>
    <t>Meeting Objective 6</t>
  </si>
  <si>
    <t>Meeting Objective 7</t>
  </si>
  <si>
    <t>Meeting Objective 8</t>
  </si>
  <si>
    <t>Meeting Objective 9</t>
  </si>
  <si>
    <t>Meeting Objective 10</t>
  </si>
  <si>
    <t>Meeting Objective 11</t>
  </si>
  <si>
    <t>Meeting Objective 12</t>
  </si>
  <si>
    <t>Meeting Objective 13</t>
  </si>
  <si>
    <t>Meeting Objective 14</t>
  </si>
  <si>
    <t>Meeting Objective 15</t>
  </si>
  <si>
    <t>Meeting Objective 16</t>
  </si>
  <si>
    <t>Meeting Objective 17</t>
  </si>
  <si>
    <t>Meeting Objective 18</t>
  </si>
  <si>
    <t>Meeting Objective 19</t>
  </si>
  <si>
    <t>Meeting Objective 20</t>
  </si>
  <si>
    <t>Meeting Objective 21</t>
  </si>
  <si>
    <t>Meeting Objective 22</t>
  </si>
  <si>
    <t>Meeting Objective 23</t>
  </si>
  <si>
    <t>Meeting Objective 24</t>
  </si>
  <si>
    <t>Meeting Objective 25</t>
  </si>
  <si>
    <t>Meeting Objective 26</t>
  </si>
  <si>
    <t>Meeting Objective 27</t>
  </si>
  <si>
    <t>Meeting Objective 28</t>
  </si>
  <si>
    <t>Meeting Objective 29</t>
  </si>
  <si>
    <t>Meeting Objective 30</t>
  </si>
  <si>
    <t>Entity Name</t>
  </si>
  <si>
    <t>Planned Start</t>
  </si>
  <si>
    <t>Planned End</t>
  </si>
  <si>
    <t>Description</t>
  </si>
  <si>
    <t>FDA Approver</t>
  </si>
  <si>
    <t>Budget Change</t>
  </si>
  <si>
    <t>JAG Approved</t>
  </si>
  <si>
    <t>JAG approver</t>
  </si>
  <si>
    <t>New Start</t>
  </si>
  <si>
    <t>New End</t>
  </si>
  <si>
    <t>Status</t>
  </si>
  <si>
    <t>Percent</t>
  </si>
  <si>
    <t>Progress Narrative</t>
  </si>
  <si>
    <t>Addl Questions Response</t>
  </si>
  <si>
    <t>null</t>
  </si>
  <si>
    <t xml:space="preserve">Conference Information (If the conference has not yet happened confirm current status of the following metrics as applicable.): </t>
  </si>
  <si>
    <t>Title</t>
  </si>
  <si>
    <t>Start Date (M/D/YYYY)</t>
  </si>
  <si>
    <t>End Date (M/D/YYYY)</t>
  </si>
  <si>
    <t>Location of Conference (venue, city, state or virtual)</t>
  </si>
  <si>
    <t>Projected Audience</t>
  </si>
  <si>
    <t>Type of Audience</t>
  </si>
  <si>
    <t>Expected Number of Registrants</t>
  </si>
  <si>
    <t>Method of Selection</t>
  </si>
  <si>
    <t>Percentage breakdown of Federal vs Non-Federal Employees
[(# Federal Employees/Total # Attendees) * 100]</t>
  </si>
  <si>
    <t>%</t>
  </si>
  <si>
    <t>In-Person</t>
  </si>
  <si>
    <t>Virtual</t>
  </si>
  <si>
    <t>Conference Format (Select "Yes" for all applicable)</t>
  </si>
  <si>
    <t>Projected Agenda (may be attached) or provide a list of principal areas or topics to be addressed and speakers</t>
  </si>
  <si>
    <t xml:space="preserve">Describe physical facilities and logistical arrangments </t>
  </si>
  <si>
    <t>Justification of the conference(s), including the objectives, the problems it intends to clarify, and any developments it may stimulate; the public health need, timeliness, and usefulness of the conference/meeting to the scientific community</t>
  </si>
  <si>
    <t>The following are a list of goals and priorities for the FDA Office of Regulatory Affairs and the Office of Partnerships. Please identify all goals and priorities your conference or meeting is aligned with by selecting Yes in the drop-downs provided for all relevant priorities (there must be at least one item that aligns with the goals of your event.</t>
  </si>
  <si>
    <t>This Event will:</t>
  </si>
  <si>
    <t>Select Yes below for all that apply:</t>
  </si>
  <si>
    <t>Improve coordination and communication between FDA and regulatory and public health partners</t>
  </si>
  <si>
    <t>Improve regulatory data sharing between FDA and regulatory and public health partners</t>
  </si>
  <si>
    <t>Expand availability of tools, systems and equipment for regulatory and public health partners</t>
  </si>
  <si>
    <t>Increase knowledge and skills of regulatory and public health partners</t>
  </si>
  <si>
    <t>Promote equivalency of regulations between FDA and regulatory and public health partners for FDA-regulated commodities</t>
  </si>
  <si>
    <t>Improve quality systems of regulatory and public health partners</t>
  </si>
  <si>
    <t>Increased efficiency of FDA and public health partner resource use</t>
  </si>
  <si>
    <t>Increase partnerships to enhance public health protections</t>
  </si>
  <si>
    <t>Expand collective capability and capacity among partners</t>
  </si>
  <si>
    <t>Increase mutual acceptance and reliance on public health partner work, data, and action</t>
  </si>
  <si>
    <t>Description of the composition and role of the organizing committee, and provide the names and credentials of key participants in the conference /meeting, including the basis for their selection and documentation of their agreement to participate </t>
  </si>
  <si>
    <t>Describe publicizing the conference/meeting to all interested participants and for publishing the proceedings.</t>
  </si>
  <si>
    <t>Post-Conference only:</t>
  </si>
  <si>
    <t>Enter the number of virtual attendees</t>
  </si>
  <si>
    <t>Enter the number of in-person attendees</t>
  </si>
  <si>
    <t>List the top performing topics (i.e. which topic session(s) have the most participants interested)</t>
  </si>
  <si>
    <t>Enter the number of returning attendees or the number of attendees compared to previous years</t>
  </si>
  <si>
    <t>Federal</t>
  </si>
  <si>
    <t>SLTT</t>
  </si>
  <si>
    <t>Academic</t>
  </si>
  <si>
    <t>Industry</t>
  </si>
  <si>
    <t>International</t>
  </si>
  <si>
    <t>Representatives in Attendance (mark "Yes" for all that apply)</t>
  </si>
  <si>
    <t>Compliance Officers</t>
  </si>
  <si>
    <t>Managers</t>
  </si>
  <si>
    <t>Inspectors</t>
  </si>
  <si>
    <t>Students</t>
  </si>
  <si>
    <t>Researchers</t>
  </si>
  <si>
    <t>Professions represented (mark "Yes" for all that apply)</t>
  </si>
  <si>
    <t>Region (e.g. soutwest, northeast, nationwide, international, etc.)</t>
  </si>
  <si>
    <t xml:space="preserve">Post-conference survey: Completion rate </t>
  </si>
  <si>
    <t>Post-conference survey: Overall feedback results</t>
  </si>
  <si>
    <t>How did the meeting support the FDA mission?</t>
  </si>
  <si>
    <t>Meeting Accomplishments</t>
  </si>
  <si>
    <t>Public Heath Impacts (Required)</t>
  </si>
  <si>
    <t>Please describe the public health impact of your activities under this cooperative agreement.</t>
  </si>
  <si>
    <t xml:space="preserve">Please describe how your activities have facilitated long-term improvements to the national food safety system under this cooperative agreement. </t>
  </si>
  <si>
    <t>Optional: Use this space to report any additional information as needed that was not already reported elsewhere</t>
  </si>
  <si>
    <r>
      <t xml:space="preserve">Name
</t>
    </r>
    <r>
      <rPr>
        <i/>
        <sz val="11"/>
        <color theme="1"/>
        <rFont val="Calibri"/>
        <family val="2"/>
        <scheme val="minor"/>
      </rPr>
      <t>(last name, first name)</t>
    </r>
  </si>
  <si>
    <t>Project Role</t>
  </si>
  <si>
    <r>
      <t xml:space="preserve">Months Funded
</t>
    </r>
    <r>
      <rPr>
        <i/>
        <sz val="11"/>
        <color theme="1"/>
        <rFont val="Calibri"/>
        <family val="2"/>
        <scheme val="minor"/>
      </rPr>
      <t>(# calendar mos)</t>
    </r>
  </si>
  <si>
    <t>AFDO</t>
  </si>
  <si>
    <t>Expenses</t>
  </si>
  <si>
    <t>Total Budgeted</t>
  </si>
  <si>
    <t>Expended to Date</t>
  </si>
  <si>
    <t>Total Projected Expenses</t>
  </si>
  <si>
    <t>Budget Narrative Comments</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</si>
  <si>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</si>
  <si>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</si>
  <si>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</si>
  <si>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</si>
  <si>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</si>
  <si>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</si>
  <si>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</si>
  <si>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</si>
  <si>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</si>
  <si>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</si>
  <si>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</si>
  <si>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</si>
  <si>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</si>
  <si>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</si>
  <si>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</si>
  <si>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</si>
  <si>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</si>
  <si>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</si>
  <si>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</si>
  <si>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</si>
  <si>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Awardee Organization Name</t>
  </si>
  <si>
    <t>OPEntityID</t>
  </si>
  <si>
    <t>Grant Number Last 4/Whole Contract Number</t>
  </si>
  <si>
    <t>Budget Start Date</t>
  </si>
  <si>
    <t>Budget End Date</t>
  </si>
  <si>
    <t>Project Period End Date</t>
  </si>
  <si>
    <t>Award Type</t>
  </si>
  <si>
    <t>Select Awardee Name</t>
  </si>
  <si>
    <t>Primary Outcomes - Goals</t>
  </si>
  <si>
    <r>
      <t>Goal 1.</t>
    </r>
    <r>
      <rPr>
        <sz val="11"/>
        <color rgb="FF000000"/>
        <rFont val="Calibri"/>
        <family val="2"/>
        <scheme val="minor"/>
      </rPr>
      <t xml:space="preserve"> Support  support of high-quality conferences and scientific meetings designed to research and investigate a topic clearly aligned with the FDA mission.</t>
    </r>
    <r>
      <rPr>
        <b/>
        <sz val="11"/>
        <color rgb="FF000000"/>
        <rFont val="Calibri"/>
        <family val="2"/>
        <scheme val="minor"/>
      </rPr>
      <t xml:space="preserve">  </t>
    </r>
    <r>
      <rPr>
        <sz val="11"/>
        <color rgb="FF000000"/>
        <rFont val="Calibri"/>
        <family val="2"/>
        <scheme val="minor"/>
      </rPr>
      <t>A</t>
    </r>
    <r>
      <rPr>
        <b/>
        <sz val="11"/>
        <color rgb="FF000000"/>
        <rFont val="Calibri"/>
        <family val="2"/>
        <scheme val="minor"/>
      </rPr>
      <t xml:space="preserve"> </t>
    </r>
    <r>
      <rPr>
        <sz val="11"/>
        <color rgb="FF000000"/>
        <rFont val="Calibri"/>
        <family val="2"/>
        <scheme val="minor"/>
      </rPr>
      <t>conference or scientific meeting is defined as a symposium, seminar, workshop, or any formal meeting, whether conducted face-to-face or virtually to exchange information and explore a defined subject, issue, or area of concern impacting the public's health within the scope of the FDA's mission.</t>
    </r>
  </si>
  <si>
    <t>Secondary Sub-Outcomes - Specific Objectives from Conference Plan</t>
  </si>
  <si>
    <r>
      <rPr>
        <b/>
        <sz val="11"/>
        <color theme="1"/>
        <rFont val="Calibri"/>
        <family val="2"/>
        <scheme val="minor"/>
      </rPr>
      <t>Objective 1.</t>
    </r>
    <r>
      <rPr>
        <sz val="11"/>
        <color theme="1"/>
        <rFont val="Calibri"/>
        <family val="2"/>
        <scheme val="minor"/>
      </rPr>
      <t xml:space="preserve"> </t>
    </r>
  </si>
  <si>
    <t>&lt;- I think we could either set these to be set by you as the project manager or ask the awardees to fill them in?</t>
  </si>
  <si>
    <t xml:space="preserve">Objective 2. </t>
  </si>
  <si>
    <t>Objective 3.</t>
  </si>
  <si>
    <t xml:space="preserve">Objective 4. </t>
  </si>
  <si>
    <r>
      <rPr>
        <b/>
        <sz val="11"/>
        <color theme="1"/>
        <rFont val="Calibri"/>
        <family val="2"/>
        <scheme val="minor"/>
      </rPr>
      <t>Objective 5.</t>
    </r>
    <r>
      <rPr>
        <sz val="11"/>
        <color theme="1"/>
        <rFont val="Calibri"/>
        <family val="2"/>
        <scheme val="minor"/>
      </rPr>
      <t xml:space="preserve"> </t>
    </r>
  </si>
  <si>
    <r>
      <rPr>
        <b/>
        <sz val="11"/>
        <color theme="1"/>
        <rFont val="Calibri"/>
        <family val="2"/>
        <scheme val="minor"/>
      </rPr>
      <t>Objective 6.</t>
    </r>
    <r>
      <rPr>
        <sz val="11"/>
        <color theme="1"/>
        <rFont val="Calibri"/>
        <family val="2"/>
        <scheme val="minor"/>
      </rPr>
      <t xml:space="preserve"> </t>
    </r>
  </si>
  <si>
    <r>
      <rPr>
        <b/>
        <sz val="11"/>
        <color theme="1"/>
        <rFont val="Calibri"/>
        <family val="2"/>
        <scheme val="minor"/>
      </rPr>
      <t>Objective 7.</t>
    </r>
    <r>
      <rPr>
        <sz val="11"/>
        <color theme="1"/>
        <rFont val="Calibri"/>
        <family val="2"/>
        <scheme val="minor"/>
      </rPr>
      <t xml:space="preserve"> </t>
    </r>
  </si>
  <si>
    <r>
      <rPr>
        <b/>
        <sz val="11"/>
        <color theme="1"/>
        <rFont val="Calibri"/>
        <family val="2"/>
        <scheme val="minor"/>
      </rPr>
      <t>Objective 8</t>
    </r>
    <r>
      <rPr>
        <sz val="11"/>
        <color theme="1"/>
        <rFont val="Calibri"/>
        <family val="2"/>
        <scheme val="minor"/>
      </rPr>
      <t>.</t>
    </r>
  </si>
  <si>
    <r>
      <rPr>
        <b/>
        <sz val="11"/>
        <color theme="1"/>
        <rFont val="Calibri"/>
        <family val="2"/>
        <scheme val="minor"/>
      </rPr>
      <t>Objective 9</t>
    </r>
    <r>
      <rPr>
        <sz val="11"/>
        <color theme="1"/>
        <rFont val="Calibri"/>
        <family val="2"/>
        <scheme val="minor"/>
      </rPr>
      <t>.</t>
    </r>
  </si>
  <si>
    <r>
      <rPr>
        <b/>
        <sz val="11"/>
        <color theme="1"/>
        <rFont val="Calibri"/>
        <family val="2"/>
        <scheme val="minor"/>
      </rPr>
      <t>Objective 10</t>
    </r>
    <r>
      <rPr>
        <sz val="11"/>
        <color theme="1"/>
        <rFont val="Calibri"/>
        <family val="2"/>
        <scheme val="minor"/>
      </rPr>
      <t>.</t>
    </r>
  </si>
  <si>
    <t>Mid-Year</t>
  </si>
  <si>
    <t>On-track</t>
  </si>
  <si>
    <t>Free text</t>
  </si>
  <si>
    <t>Not Started</t>
  </si>
  <si>
    <t>Drop-down</t>
  </si>
  <si>
    <t>Needs Attention</t>
  </si>
  <si>
    <t>Table</t>
  </si>
  <si>
    <t>Yes</t>
  </si>
  <si>
    <t>Completed</t>
  </si>
  <si>
    <t>No</t>
  </si>
  <si>
    <t>N/A</t>
  </si>
  <si>
    <t>In-person</t>
  </si>
  <si>
    <t>Remote</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</si>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</sst>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26"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u/>
      <sz val="12"/>
      <color rgb="FF0563C1"/>
      <name val="Calibri"/>
      <family val="2"/>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u/>
      <sz val="12"/>
      <color theme="10"/>
      <name val="Calibri"/>
      <family val="2"/>
      <scheme val="minor"/>
    </font>
    <font>
      <b/>
      <sz val="11"/>
      <color theme="0"/>
      <name val="Calibri"/>
      <family val="2"/>
      <scheme val="minor"/>
    </font>
    <font>
      <b/>
      <sz val="11"/>
      <name val="Calibri"/>
      <family val="2"/>
      <scheme val="minor"/>
    </font>
    <font>
      <sz val="14"/>
      <color rgb="FF333333"/>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theme="4" tint="0.79998168889431442"/>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15" fillId="0" borderId="0" applyNumberFormat="0" applyFill="0" applyBorder="0" applyAlignment="0" applyProtection="0"/>
  </cellStyleXfs>
  <cellXfs count="217">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0" fontId="2" fillId="3" borderId="5" xfId="0" applyFont="1" applyFill="1" applyBorder="1" applyAlignment="1">
      <alignment horizontal="center" vertical="center"/>
    </xf>
    <xf numFmtId="0" fontId="2" fillId="0" borderId="1" xfId="0" applyFont="1" applyBorder="1" applyAlignment="1">
      <alignment horizontal="center"/>
    </xf>
    <xf numFmtId="0" fontId="0" fillId="4" borderId="0" xfId="0" applyFill="1"/>
    <xf numFmtId="0" fontId="2" fillId="0" borderId="1" xfId="0" applyFont="1" applyBorder="1" applyAlignment="1">
      <alignment vertical="center" wrapText="1"/>
    </xf>
    <xf numFmtId="0" fontId="2" fillId="0" borderId="11" xfId="0" applyFont="1" applyBorder="1" applyAlignment="1">
      <alignment horizontal="center"/>
    </xf>
    <xf numFmtId="164" fontId="4" fillId="2" borderId="1" xfId="0" applyNumberFormat="1" applyFont="1" applyFill="1" applyBorder="1" applyAlignment="1">
      <alignment horizontal="center" wrapText="1"/>
    </xf>
    <xf numFmtId="0" fontId="2" fillId="0" borderId="1" xfId="0" applyFont="1" applyBorder="1" applyAlignment="1">
      <alignment horizontal="center" vertical="center"/>
    </xf>
    <xf numFmtId="49" fontId="2" fillId="0" borderId="0" xfId="0" applyNumberFormat="1" applyFont="1" applyAlignment="1">
      <alignment horizontal="left" vertical="center"/>
    </xf>
    <xf numFmtId="0" fontId="0" fillId="0" borderId="0" xfId="0"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vertical="center"/>
      <protection locked="0"/>
    </xf>
    <xf numFmtId="164" fontId="4" fillId="2" borderId="1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49" fontId="2" fillId="0" borderId="0" xfId="0" applyNumberFormat="1" applyFont="1" applyAlignment="1">
      <alignment vertical="center"/>
    </xf>
    <xf numFmtId="0" fontId="2" fillId="0" borderId="0" xfId="0" applyFont="1" applyBorder="1" applyAlignment="1">
      <alignment horizontal="right"/>
    </xf>
    <xf numFmtId="14" fontId="4" fillId="0" borderId="0" xfId="0" applyNumberFormat="1" applyFont="1" applyFill="1" applyBorder="1" applyAlignment="1" applyProtection="1">
      <alignment horizontal="center"/>
    </xf>
    <xf numFmtId="14" fontId="4" fillId="0" borderId="0" xfId="0" applyNumberFormat="1" applyFont="1" applyFill="1" applyBorder="1" applyAlignment="1" applyProtection="1">
      <alignment horizontal="center"/>
      <protection locked="0"/>
    </xf>
    <xf numFmtId="0" fontId="0" fillId="0" borderId="0" xfId="0" applyFill="1" applyProtection="1"/>
    <xf numFmtId="0" fontId="0" fillId="0" borderId="18" xfId="0" applyBorder="1"/>
    <xf numFmtId="0" fontId="0" fillId="0" borderId="19" xfId="0" applyBorder="1"/>
    <xf numFmtId="0" fontId="0" fillId="0" borderId="20" xfId="0" applyBorder="1"/>
    <xf numFmtId="49" fontId="2" fillId="0" borderId="0" xfId="0" applyNumberFormat="1" applyFont="1" applyAlignment="1">
      <alignment horizontal="right" vertical="center" wrapText="1"/>
    </xf>
    <xf numFmtId="14" fontId="10" fillId="2" borderId="1" xfId="0" applyNumberFormat="1" applyFont="1" applyFill="1" applyBorder="1" applyAlignment="1" applyProtection="1">
      <alignment horizontal="center"/>
      <protection locked="0"/>
    </xf>
    <xf numFmtId="49" fontId="6" fillId="0" borderId="0" xfId="0" applyNumberFormat="1" applyFont="1" applyFill="1" applyBorder="1" applyAlignment="1" applyProtection="1">
      <alignment vertical="top" wrapText="1"/>
      <protection locked="0"/>
    </xf>
    <xf numFmtId="49" fontId="6" fillId="0" borderId="0" xfId="0" applyNumberFormat="1" applyFont="1" applyFill="1" applyBorder="1" applyAlignment="1" applyProtection="1">
      <alignment vertical="center" wrapText="1"/>
      <protection locked="0"/>
    </xf>
    <xf numFmtId="0" fontId="2" fillId="0" borderId="5" xfId="0" applyFont="1" applyBorder="1" applyAlignment="1" applyProtection="1">
      <alignment horizontal="left" vertical="top"/>
      <protection locked="0"/>
    </xf>
    <xf numFmtId="0" fontId="0" fillId="0" borderId="7" xfId="0" applyBorder="1"/>
    <xf numFmtId="0" fontId="2" fillId="0" borderId="5" xfId="0" applyFont="1" applyBorder="1" applyAlignment="1" applyProtection="1">
      <alignment wrapText="1"/>
      <protection locked="0"/>
    </xf>
    <xf numFmtId="0" fontId="7" fillId="0" borderId="0" xfId="0" applyFont="1" applyAlignment="1" applyProtection="1">
      <alignment vertical="center"/>
      <protection locked="0"/>
    </xf>
    <xf numFmtId="0" fontId="0" fillId="0" borderId="0" xfId="0" applyAlignment="1">
      <alignment wrapText="1"/>
    </xf>
    <xf numFmtId="0" fontId="2" fillId="0" borderId="0" xfId="0" applyFont="1" applyFill="1"/>
    <xf numFmtId="0" fontId="6" fillId="6" borderId="1" xfId="0" applyFont="1" applyFill="1" applyBorder="1" applyAlignment="1">
      <alignment vertical="center" wrapText="1"/>
    </xf>
    <xf numFmtId="0" fontId="14" fillId="0" borderId="0" xfId="0" applyFont="1"/>
    <xf numFmtId="0" fontId="16" fillId="7" borderId="1" xfId="1"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49" fontId="0" fillId="0" borderId="0" xfId="0" applyNumberFormat="1"/>
    <xf numFmtId="0" fontId="11" fillId="0" borderId="0" xfId="0" applyNumberFormat="1" applyFont="1"/>
    <xf numFmtId="0" fontId="0" fillId="2" borderId="1" xfId="0" applyFill="1" applyBorder="1" applyAlignment="1" applyProtection="1">
      <alignment horizontal="center" vertical="center"/>
      <protection locked="0"/>
    </xf>
    <xf numFmtId="0" fontId="18" fillId="0" borderId="7" xfId="0" applyFont="1" applyBorder="1"/>
    <xf numFmtId="0" fontId="19" fillId="0" borderId="0" xfId="0" applyFont="1"/>
    <xf numFmtId="0" fontId="5" fillId="0" borderId="0" xfId="0" applyFont="1"/>
    <xf numFmtId="0" fontId="20" fillId="0" borderId="0" xfId="0" applyFont="1"/>
    <xf numFmtId="0" fontId="9" fillId="0" borderId="0" xfId="0" applyFont="1" applyAlignment="1"/>
    <xf numFmtId="0" fontId="4" fillId="0" borderId="0" xfId="0" applyFont="1"/>
    <xf numFmtId="0" fontId="21" fillId="0" borderId="0" xfId="0" applyFont="1" applyAlignment="1">
      <alignment vertical="center"/>
    </xf>
    <xf numFmtId="0" fontId="0" fillId="0" borderId="0" xfId="0" applyNumberFormat="1"/>
    <xf numFmtId="0" fontId="0" fillId="2" borderId="3" xfId="0" applyFill="1" applyBorder="1" applyProtection="1">
      <protection locked="0"/>
    </xf>
    <xf numFmtId="14" fontId="0" fillId="2" borderId="3" xfId="0" applyNumberFormat="1" applyFill="1" applyBorder="1" applyProtection="1">
      <protection locked="0"/>
    </xf>
    <xf numFmtId="0"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0" fillId="0" borderId="0" xfId="0" applyAlignment="1" applyProtection="1">
      <alignment wrapText="1"/>
      <protection locked="0"/>
    </xf>
    <xf numFmtId="0" fontId="6" fillId="6" borderId="3"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22" fillId="8" borderId="1" xfId="1" applyFont="1" applyFill="1" applyBorder="1" applyAlignment="1" applyProtection="1">
      <alignment horizontal="center" vertical="center" wrapText="1"/>
      <protection locked="0"/>
    </xf>
    <xf numFmtId="0" fontId="2" fillId="3" borderId="2" xfId="0" applyFont="1" applyFill="1" applyBorder="1" applyAlignment="1">
      <alignment horizontal="center" wrapText="1"/>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pplyProtection="1">
      <alignment vertical="center" wrapText="1"/>
      <protection locked="0"/>
    </xf>
    <xf numFmtId="2" fontId="4" fillId="2" borderId="3" xfId="0" applyNumberFormat="1" applyFont="1" applyFill="1" applyBorder="1" applyAlignment="1" applyProtection="1">
      <alignment wrapText="1"/>
      <protection locked="0"/>
    </xf>
    <xf numFmtId="0" fontId="10" fillId="2" borderId="1" xfId="0" applyNumberFormat="1" applyFont="1" applyFill="1" applyBorder="1" applyAlignment="1" applyProtection="1">
      <alignment horizontal="center" vertical="top"/>
      <protection locked="0"/>
    </xf>
    <xf numFmtId="0" fontId="6" fillId="0" borderId="1" xfId="0" applyFont="1" applyBorder="1" applyAlignment="1" applyProtection="1">
      <alignment vertical="center" wrapText="1"/>
      <protection locked="0"/>
    </xf>
    <xf numFmtId="14" fontId="10" fillId="0" borderId="0" xfId="0" applyNumberFormat="1" applyFont="1" applyFill="1" applyBorder="1" applyAlignment="1" applyProtection="1">
      <alignment horizontal="center"/>
    </xf>
    <xf numFmtId="14" fontId="10" fillId="0" borderId="0" xfId="0" applyNumberFormat="1" applyFont="1" applyFill="1" applyBorder="1" applyAlignment="1" applyProtection="1">
      <alignment horizontal="center"/>
      <protection locked="0"/>
    </xf>
    <xf numFmtId="0" fontId="0" fillId="0" borderId="15" xfId="0" applyBorder="1"/>
    <xf numFmtId="0" fontId="24" fillId="11" borderId="1" xfId="0" applyFont="1" applyFill="1" applyBorder="1" applyAlignment="1">
      <alignment horizontal="center"/>
    </xf>
    <xf numFmtId="0" fontId="6" fillId="11" borderId="1" xfId="0" applyFont="1" applyFill="1" applyBorder="1" applyAlignment="1">
      <alignment horizontal="center" wrapText="1"/>
    </xf>
    <xf numFmtId="0" fontId="4"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4" fillId="0" borderId="0" xfId="0" applyFont="1" applyBorder="1" applyAlignment="1">
      <alignment horizontal="left" vertical="center"/>
    </xf>
    <xf numFmtId="0" fontId="2" fillId="11" borderId="1" xfId="0" applyFont="1" applyFill="1" applyBorder="1" applyAlignment="1">
      <alignment horizontal="center" vertical="center"/>
    </xf>
    <xf numFmtId="0" fontId="4" fillId="0" borderId="0" xfId="0" applyFont="1" applyAlignment="1">
      <alignment horizontal="left"/>
    </xf>
    <xf numFmtId="0" fontId="6" fillId="11" borderId="1" xfId="0" applyFont="1" applyFill="1" applyBorder="1" applyAlignment="1">
      <alignment horizontal="center"/>
    </xf>
    <xf numFmtId="0" fontId="4" fillId="0" borderId="0" xfId="0" applyFont="1" applyAlignment="1">
      <alignment vertical="center"/>
    </xf>
    <xf numFmtId="0" fontId="4" fillId="2" borderId="1" xfId="0" applyFont="1" applyFill="1" applyBorder="1" applyAlignment="1" applyProtection="1">
      <alignment horizontal="right" vertical="center"/>
      <protection locked="0"/>
    </xf>
    <xf numFmtId="0" fontId="4" fillId="2" borderId="1" xfId="0" applyFont="1" applyFill="1" applyBorder="1" applyProtection="1">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Protection="1">
      <protection locked="0"/>
    </xf>
    <xf numFmtId="0" fontId="4" fillId="2" borderId="3" xfId="0" applyFont="1" applyFill="1" applyBorder="1" applyAlignment="1" applyProtection="1">
      <alignment horizontal="center" vertical="center"/>
      <protection locked="0"/>
    </xf>
    <xf numFmtId="49" fontId="0" fillId="13" borderId="23" xfId="0" applyNumberFormat="1" applyFill="1" applyBorder="1"/>
    <xf numFmtId="0" fontId="0" fillId="13" borderId="23" xfId="0" applyFill="1" applyBorder="1"/>
    <xf numFmtId="49" fontId="0" fillId="0" borderId="23" xfId="0" applyNumberFormat="1" applyBorder="1"/>
    <xf numFmtId="0" fontId="0" fillId="0" borderId="23" xfId="0" applyBorder="1"/>
    <xf numFmtId="14" fontId="0" fillId="13" borderId="23" xfId="0" applyNumberFormat="1" applyFill="1" applyBorder="1"/>
    <xf numFmtId="14" fontId="0" fillId="0" borderId="23" xfId="0" applyNumberFormat="1" applyBorder="1"/>
    <xf numFmtId="0" fontId="23" fillId="14" borderId="23" xfId="0" applyFont="1" applyFill="1" applyBorder="1"/>
    <xf numFmtId="0" fontId="0" fillId="15" borderId="23" xfId="0" applyFill="1" applyBorder="1"/>
    <xf numFmtId="0" fontId="0" fillId="12" borderId="23" xfId="0" applyFill="1" applyBorder="1"/>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49" fontId="0" fillId="13" borderId="0" xfId="0" applyNumberFormat="1" applyFill="1" applyBorder="1"/>
    <xf numFmtId="0" fontId="2" fillId="0" borderId="0" xfId="0" applyFont="1" applyAlignment="1">
      <alignment vertical="center"/>
    </xf>
    <xf numFmtId="0" fontId="4" fillId="0" borderId="0" xfId="0" applyFont="1" applyFill="1" applyBorder="1" applyAlignment="1" applyProtection="1">
      <alignment horizontal="center" vertical="center" wrapText="1"/>
    </xf>
    <xf numFmtId="0" fontId="0" fillId="0" borderId="0" xfId="0" applyFill="1" applyAlignment="1">
      <alignment horizontal="left" vertical="center"/>
    </xf>
    <xf numFmtId="0" fontId="2" fillId="2" borderId="1" xfId="0" applyFont="1" applyFill="1" applyBorder="1" applyAlignment="1">
      <alignment horizontal="center" vertical="center"/>
    </xf>
    <xf numFmtId="0" fontId="2" fillId="11" borderId="5" xfId="0" applyFont="1" applyFill="1" applyBorder="1" applyAlignment="1">
      <alignment horizontal="left" vertical="center"/>
    </xf>
    <xf numFmtId="0" fontId="0" fillId="11" borderId="6" xfId="0" applyFill="1" applyBorder="1"/>
    <xf numFmtId="0" fontId="0" fillId="11" borderId="6" xfId="0" applyFill="1" applyBorder="1" applyAlignment="1">
      <alignment horizontal="left" vertical="center"/>
    </xf>
    <xf numFmtId="0" fontId="0" fillId="11" borderId="7" xfId="0" applyFill="1" applyBorder="1"/>
    <xf numFmtId="0" fontId="2" fillId="11" borderId="1" xfId="0" applyFont="1" applyFill="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11" borderId="1" xfId="0" applyFont="1" applyFill="1" applyBorder="1" applyAlignment="1">
      <alignment horizontal="center"/>
    </xf>
    <xf numFmtId="0" fontId="4" fillId="0" borderId="0" xfId="0" applyFont="1" applyAlignment="1">
      <alignment horizontal="right" vertical="center" wrapText="1"/>
    </xf>
    <xf numFmtId="0" fontId="6" fillId="0" borderId="0" xfId="0" applyFont="1" applyAlignment="1">
      <alignment horizontal="right"/>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2" fillId="0" borderId="15" xfId="0" applyFont="1" applyBorder="1" applyAlignment="1">
      <alignment horizontal="right"/>
    </xf>
    <xf numFmtId="0" fontId="2" fillId="0" borderId="16" xfId="0" applyFont="1" applyBorder="1" applyAlignment="1">
      <alignment horizontal="right"/>
    </xf>
    <xf numFmtId="0" fontId="2" fillId="0" borderId="0" xfId="0" applyFont="1" applyAlignment="1">
      <alignment horizontal="right"/>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1" fillId="0" borderId="15" xfId="0" applyFont="1" applyBorder="1" applyAlignment="1">
      <alignment horizontal="center"/>
    </xf>
    <xf numFmtId="0" fontId="21" fillId="0" borderId="0" xfId="0" applyFont="1" applyBorder="1" applyAlignment="1">
      <alignment horizontal="center"/>
    </xf>
    <xf numFmtId="0" fontId="21" fillId="0" borderId="16" xfId="0" applyFont="1" applyBorder="1" applyAlignment="1">
      <alignment horizontal="center"/>
    </xf>
    <xf numFmtId="49" fontId="2" fillId="0" borderId="0" xfId="0" applyNumberFormat="1" applyFont="1" applyAlignment="1">
      <alignment horizontal="right" vertical="center"/>
    </xf>
    <xf numFmtId="49" fontId="2" fillId="0" borderId="16" xfId="0" applyNumberFormat="1" applyFont="1" applyBorder="1" applyAlignment="1">
      <alignment horizontal="right" vertical="center"/>
    </xf>
    <xf numFmtId="49" fontId="2" fillId="0" borderId="0" xfId="0" applyNumberFormat="1" applyFont="1" applyBorder="1" applyAlignment="1">
      <alignment horizontal="right" vertical="center"/>
    </xf>
    <xf numFmtId="49" fontId="6" fillId="2" borderId="9"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49" fontId="6" fillId="2" borderId="10" xfId="0" applyNumberFormat="1" applyFont="1" applyFill="1" applyBorder="1" applyAlignment="1" applyProtection="1">
      <alignment horizontal="left" vertical="center" wrapText="1"/>
      <protection locked="0"/>
    </xf>
    <xf numFmtId="49" fontId="6" fillId="2" borderId="14"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0" fontId="0" fillId="2" borderId="9"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2" fillId="0" borderId="2" xfId="0" applyFont="1" applyBorder="1" applyAlignment="1">
      <alignment horizontal="left"/>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2" fillId="0" borderId="15" xfId="0" applyNumberFormat="1" applyFont="1" applyBorder="1" applyAlignment="1">
      <alignment horizontal="right" vertical="center"/>
    </xf>
    <xf numFmtId="0" fontId="6" fillId="2" borderId="5" xfId="0" applyNumberFormat="1" applyFont="1" applyFill="1" applyBorder="1" applyAlignment="1" applyProtection="1">
      <alignment horizontal="left" vertical="top" wrapText="1"/>
      <protection locked="0"/>
    </xf>
    <xf numFmtId="0" fontId="6" fillId="2" borderId="6" xfId="0" applyNumberFormat="1" applyFont="1" applyFill="1" applyBorder="1" applyAlignment="1" applyProtection="1">
      <alignment horizontal="left" vertical="top" wrapText="1"/>
      <protection locked="0"/>
    </xf>
    <xf numFmtId="0" fontId="6" fillId="2" borderId="7" xfId="0" applyNumberFormat="1" applyFont="1" applyFill="1" applyBorder="1" applyAlignment="1" applyProtection="1">
      <alignment horizontal="left" vertical="top" wrapText="1"/>
      <protection locked="0"/>
    </xf>
    <xf numFmtId="0" fontId="19" fillId="0" borderId="0" xfId="0" applyFont="1" applyAlignment="1">
      <alignment horizontal="center"/>
    </xf>
    <xf numFmtId="0" fontId="9" fillId="10" borderId="0" xfId="0" applyFont="1" applyFill="1" applyAlignment="1">
      <alignment horizontal="left"/>
    </xf>
    <xf numFmtId="0" fontId="2" fillId="0" borderId="0" xfId="0" applyFont="1" applyAlignment="1">
      <alignment horizontal="left"/>
    </xf>
    <xf numFmtId="49" fontId="8" fillId="0" borderId="0" xfId="0" applyNumberFormat="1" applyFont="1" applyAlignment="1">
      <alignment horizontal="right" vertical="center"/>
    </xf>
    <xf numFmtId="49" fontId="8" fillId="0" borderId="0" xfId="0" applyNumberFormat="1" applyFont="1" applyBorder="1" applyAlignment="1">
      <alignment horizontal="right" vertical="center"/>
    </xf>
    <xf numFmtId="0" fontId="9" fillId="0" borderId="0" xfId="0" applyFont="1" applyAlignment="1">
      <alignment horizontal="left"/>
    </xf>
    <xf numFmtId="0" fontId="8" fillId="5" borderId="21" xfId="0" applyFont="1" applyFill="1" applyBorder="1" applyAlignment="1">
      <alignment horizontal="center"/>
    </xf>
    <xf numFmtId="0" fontId="8" fillId="5" borderId="17" xfId="0" applyFont="1" applyFill="1" applyBorder="1" applyAlignment="1">
      <alignment horizontal="center"/>
    </xf>
    <xf numFmtId="0" fontId="8" fillId="5" borderId="22" xfId="0" applyFont="1" applyFill="1" applyBorder="1" applyAlignment="1">
      <alignment horizontal="center"/>
    </xf>
    <xf numFmtId="0" fontId="0" fillId="2" borderId="9"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25" fillId="0" borderId="0" xfId="0" applyFont="1" applyAlignment="1">
      <alignment horizontal="left" wrapText="1"/>
    </xf>
    <xf numFmtId="0" fontId="0" fillId="2" borderId="5"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4" fillId="0" borderId="0" xfId="0" applyFont="1" applyAlignment="1">
      <alignment horizontal="left" vertical="center" wrapText="1"/>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 fillId="11" borderId="1" xfId="0" applyFont="1" applyFill="1" applyBorder="1" applyAlignment="1">
      <alignment horizontal="center"/>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25" fillId="0" borderId="2" xfId="0" applyFont="1" applyBorder="1" applyAlignment="1">
      <alignment horizontal="left" wrapText="1"/>
    </xf>
    <xf numFmtId="0" fontId="0"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4" fillId="0" borderId="0" xfId="0" applyFont="1" applyAlignment="1">
      <alignment horizontal="right" vertical="center" wrapText="1"/>
    </xf>
    <xf numFmtId="0" fontId="4" fillId="0" borderId="16" xfId="0" applyFont="1" applyBorder="1" applyAlignment="1">
      <alignment horizontal="right" vertical="center"/>
    </xf>
    <xf numFmtId="0" fontId="4" fillId="0" borderId="0" xfId="0" applyFont="1" applyAlignment="1">
      <alignment horizontal="left" wrapText="1"/>
    </xf>
    <xf numFmtId="0" fontId="4" fillId="0" borderId="1" xfId="0" applyFont="1" applyBorder="1" applyAlignment="1">
      <alignment horizontal="left" vertical="center" wrapText="1"/>
    </xf>
    <xf numFmtId="0" fontId="0" fillId="2" borderId="5" xfId="0" applyFont="1" applyFill="1" applyBorder="1" applyAlignment="1" applyProtection="1">
      <alignment horizontal="left" vertical="top"/>
      <protection locked="0"/>
    </xf>
    <xf numFmtId="0" fontId="0" fillId="2" borderId="6" xfId="0" applyFont="1" applyFill="1" applyBorder="1" applyAlignment="1" applyProtection="1">
      <alignment horizontal="left" vertical="top"/>
      <protection locked="0"/>
    </xf>
    <xf numFmtId="0" fontId="0" fillId="2" borderId="7" xfId="0" applyFont="1" applyFill="1" applyBorder="1" applyAlignment="1" applyProtection="1">
      <alignment horizontal="left" vertical="top"/>
      <protection locked="0"/>
    </xf>
    <xf numFmtId="0" fontId="4" fillId="0" borderId="2"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xf>
  </cellXfs>
  <cellStyles count="2">
    <cellStyle name="Hyperlink" xfId="1" builtinId="8"/>
    <cellStyle name="Normal" xfId="0" builtinId="0"/>
  </cellStyles>
  <dxfs count="25">
    <dxf>
      <fill>
        <patternFill patternType="solid">
          <fgColor indexed="64"/>
          <bgColor theme="1"/>
        </patternFill>
      </fill>
      <border diagonalUp="0" diagonalDown="0" outline="0">
        <left/>
        <right/>
        <top/>
        <bottom/>
      </border>
    </dxf>
    <dxf>
      <fill>
        <patternFill patternType="solid">
          <fgColor indexed="64"/>
          <bgColor theme="1"/>
        </patternFill>
      </fill>
    </dxf>
    <dxf>
      <fill>
        <patternFill patternType="solid">
          <fgColor indexed="64"/>
          <bgColor theme="1"/>
        </patternFill>
      </fill>
      <border diagonalUp="0" diagonalDown="0" outline="0">
        <left/>
        <right/>
        <top/>
        <bottom/>
      </border>
    </dxf>
    <dxf>
      <fill>
        <patternFill patternType="solid">
          <fgColor indexed="64"/>
          <bgColor theme="1"/>
        </patternFill>
      </fill>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family val="2"/>
        <scheme val="minor"/>
      </font>
      <numFmt numFmtId="2" formatCode="0.00"/>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border outline="0">
        <top style="medium">
          <color indexed="64"/>
        </top>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dxf>
    <dxf>
      <numFmt numFmtId="0" formatCode="General"/>
    </dxf>
    <dxf>
      <font>
        <b/>
        <i val="0"/>
        <strike val="0"/>
        <condense val="0"/>
        <extend val="0"/>
        <outline val="0"/>
        <shadow val="0"/>
        <u val="none"/>
        <vertAlign val="baseline"/>
        <sz val="14"/>
        <color rgb="FF000000"/>
        <name val="Calibri"/>
        <family val="2"/>
        <scheme val="none"/>
      </font>
      <fill>
        <patternFill patternType="solid">
          <fgColor rgb="FF000000"/>
          <bgColor rgb="FFD9E1F2"/>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4"/>
        <color rgb="FF000000"/>
        <name val="Calibri"/>
        <family val="2"/>
        <scheme val="none"/>
      </font>
      <fill>
        <patternFill patternType="solid">
          <fgColor rgb="FF000000"/>
          <bgColor rgb="FFD9E1F2"/>
        </patternFill>
      </fill>
      <alignment horizontal="center" vertical="bottom" textRotation="0" wrapText="0" indent="0" justifyLastLine="0" shrinkToFit="0" readingOrder="0"/>
      <protection locked="0" hidden="0"/>
    </dxf>
  </dxfs>
  <tableStyles count="0" defaultTableStyle="TableStyleMedium2" defaultPivotStyle="PivotStyleLight16"/>
  <colors>
    <mruColors>
      <color rgb="FFFFB7B7"/>
      <color rgb="FFD5B8EA"/>
      <color rgb="FFE39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6" Type="http://schemas.openxmlformats.org/officeDocument/2006/relationships/image" Target="../media/image1.png"/><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2.xml.rels><?xml version="1.0" encoding="UTF-8" standalone="yes"?>
<Relationships xmlns="http://schemas.openxmlformats.org/package/2006/relationships"><Relationship Id="rId13" Type="http://schemas.openxmlformats.org/officeDocument/2006/relationships/hyperlink" Target="#ProgressNarrative!B322"/><Relationship Id="rId18" Type="http://schemas.openxmlformats.org/officeDocument/2006/relationships/hyperlink" Target="#ProgressNarrative!B327"/><Relationship Id="rId26" Type="http://schemas.openxmlformats.org/officeDocument/2006/relationships/hyperlink" Target="#ProgressNarrative!B67"/><Relationship Id="rId39" Type="http://schemas.openxmlformats.org/officeDocument/2006/relationships/hyperlink" Target="#ProgressNarrative!B193"/><Relationship Id="rId21" Type="http://schemas.openxmlformats.org/officeDocument/2006/relationships/hyperlink" Target="#ProgressNarrative!B22"/><Relationship Id="rId34" Type="http://schemas.openxmlformats.org/officeDocument/2006/relationships/hyperlink" Target="#ProgressNarrative!B148"/><Relationship Id="rId42" Type="http://schemas.openxmlformats.org/officeDocument/2006/relationships/hyperlink" Target="#ProgressNarrative!B223"/><Relationship Id="rId47" Type="http://schemas.openxmlformats.org/officeDocument/2006/relationships/hyperlink" Target="#ProgressNarrative!B268"/><Relationship Id="rId50" Type="http://schemas.openxmlformats.org/officeDocument/2006/relationships/hyperlink" Target="#Coversheet!A2"/><Relationship Id="rId55" Type="http://schemas.openxmlformats.org/officeDocument/2006/relationships/hyperlink" Target="#AddlQuestions!A2"/><Relationship Id="rId7" Type="http://schemas.openxmlformats.org/officeDocument/2006/relationships/hyperlink" Target="#ProgressNarrative!B316"/><Relationship Id="rId12" Type="http://schemas.openxmlformats.org/officeDocument/2006/relationships/hyperlink" Target="#ProgressNarrative!B321"/><Relationship Id="rId17" Type="http://schemas.openxmlformats.org/officeDocument/2006/relationships/hyperlink" Target="#ProgressNarrative!B326"/><Relationship Id="rId25" Type="http://schemas.openxmlformats.org/officeDocument/2006/relationships/hyperlink" Target="#ProgressNarrative!B58"/><Relationship Id="rId33" Type="http://schemas.openxmlformats.org/officeDocument/2006/relationships/hyperlink" Target="#ProgressNarrative!B139"/><Relationship Id="rId38" Type="http://schemas.openxmlformats.org/officeDocument/2006/relationships/hyperlink" Target="#ProgressNarrative!B184"/><Relationship Id="rId46" Type="http://schemas.openxmlformats.org/officeDocument/2006/relationships/hyperlink" Target="#ProgressNarrative!B259"/><Relationship Id="rId2" Type="http://schemas.openxmlformats.org/officeDocument/2006/relationships/hyperlink" Target="#ProgressNarrative!B311"/><Relationship Id="rId16" Type="http://schemas.openxmlformats.org/officeDocument/2006/relationships/hyperlink" Target="#ProgressNarrative!B325"/><Relationship Id="rId20" Type="http://schemas.openxmlformats.org/officeDocument/2006/relationships/hyperlink" Target="#ProgressNarrative!B329"/><Relationship Id="rId29" Type="http://schemas.openxmlformats.org/officeDocument/2006/relationships/hyperlink" Target="#ProgressNarrative!B103"/><Relationship Id="rId41" Type="http://schemas.openxmlformats.org/officeDocument/2006/relationships/hyperlink" Target="#ProgressNarrative!B214"/><Relationship Id="rId54" Type="http://schemas.openxmlformats.org/officeDocument/2006/relationships/hyperlink" Target="#'Performance Elements'!A2"/><Relationship Id="rId1" Type="http://schemas.openxmlformats.org/officeDocument/2006/relationships/hyperlink" Target="#ProgressNarrative!B310"/><Relationship Id="rId6" Type="http://schemas.openxmlformats.org/officeDocument/2006/relationships/hyperlink" Target="#ProgressNarrative!B315"/><Relationship Id="rId11" Type="http://schemas.openxmlformats.org/officeDocument/2006/relationships/hyperlink" Target="#ProgressNarrative!B320"/><Relationship Id="rId24" Type="http://schemas.openxmlformats.org/officeDocument/2006/relationships/hyperlink" Target="#ProgressNarrative!B49"/><Relationship Id="rId32" Type="http://schemas.openxmlformats.org/officeDocument/2006/relationships/hyperlink" Target="#ProgressNarrative!B130"/><Relationship Id="rId37" Type="http://schemas.openxmlformats.org/officeDocument/2006/relationships/hyperlink" Target="#ProgressNarrative!B175"/><Relationship Id="rId40" Type="http://schemas.openxmlformats.org/officeDocument/2006/relationships/hyperlink" Target="#ProgressNarrative!B205"/><Relationship Id="rId45" Type="http://schemas.openxmlformats.org/officeDocument/2006/relationships/hyperlink" Target="#ProgressNarrative!B250"/><Relationship Id="rId53" Type="http://schemas.openxmlformats.org/officeDocument/2006/relationships/hyperlink" Target="#ProgressNarrative!A2"/><Relationship Id="rId5" Type="http://schemas.openxmlformats.org/officeDocument/2006/relationships/hyperlink" Target="#ProgressNarrative!B314"/><Relationship Id="rId15" Type="http://schemas.openxmlformats.org/officeDocument/2006/relationships/hyperlink" Target="#ProgressNarrative!B324"/><Relationship Id="rId23" Type="http://schemas.openxmlformats.org/officeDocument/2006/relationships/hyperlink" Target="#ProgressNarrative!B40"/><Relationship Id="rId28" Type="http://schemas.openxmlformats.org/officeDocument/2006/relationships/hyperlink" Target="#ProgressNarrative!B94"/><Relationship Id="rId36" Type="http://schemas.openxmlformats.org/officeDocument/2006/relationships/hyperlink" Target="#ProgressNarrative!B166"/><Relationship Id="rId49" Type="http://schemas.openxmlformats.org/officeDocument/2006/relationships/hyperlink" Target="#ProgressNarrative!B286"/><Relationship Id="rId10" Type="http://schemas.openxmlformats.org/officeDocument/2006/relationships/hyperlink" Target="#ProgressNarrative!B319"/><Relationship Id="rId19" Type="http://schemas.openxmlformats.org/officeDocument/2006/relationships/hyperlink" Target="#ProgressNarrative!B328"/><Relationship Id="rId31" Type="http://schemas.openxmlformats.org/officeDocument/2006/relationships/hyperlink" Target="#ProgressNarrative!B121"/><Relationship Id="rId44" Type="http://schemas.openxmlformats.org/officeDocument/2006/relationships/hyperlink" Target="#ProgressNarrative!B241"/><Relationship Id="rId52" Type="http://schemas.openxmlformats.org/officeDocument/2006/relationships/hyperlink" Target="#Personnel!A2"/><Relationship Id="rId4" Type="http://schemas.openxmlformats.org/officeDocument/2006/relationships/hyperlink" Target="#ProgressNarrative!B313"/><Relationship Id="rId9" Type="http://schemas.openxmlformats.org/officeDocument/2006/relationships/hyperlink" Target="#ProgressNarrative!B318"/><Relationship Id="rId14" Type="http://schemas.openxmlformats.org/officeDocument/2006/relationships/hyperlink" Target="#ProgressNarrative!B323"/><Relationship Id="rId22" Type="http://schemas.openxmlformats.org/officeDocument/2006/relationships/hyperlink" Target="#ProgressNarrative!B31"/><Relationship Id="rId27" Type="http://schemas.openxmlformats.org/officeDocument/2006/relationships/hyperlink" Target="#ProgressNarrative!B85"/><Relationship Id="rId30" Type="http://schemas.openxmlformats.org/officeDocument/2006/relationships/hyperlink" Target="#ProgressNarrative!B112"/><Relationship Id="rId35" Type="http://schemas.openxmlformats.org/officeDocument/2006/relationships/hyperlink" Target="#ProgressNarrative!B157"/><Relationship Id="rId43" Type="http://schemas.openxmlformats.org/officeDocument/2006/relationships/hyperlink" Target="#ProgressNarrative!B232"/><Relationship Id="rId48" Type="http://schemas.openxmlformats.org/officeDocument/2006/relationships/hyperlink" Target="#ProgressNarrative!B277"/><Relationship Id="rId8" Type="http://schemas.openxmlformats.org/officeDocument/2006/relationships/hyperlink" Target="#ProgressNarrative!B317"/><Relationship Id="rId51" Type="http://schemas.openxmlformats.org/officeDocument/2006/relationships/hyperlink" Target="#Budget!A2"/><Relationship Id="rId3" Type="http://schemas.openxmlformats.org/officeDocument/2006/relationships/hyperlink" Target="#ProgressNarrative!B312"/></Relationships>
</file>

<file path=xl/drawings/_rels/drawing3.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4.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5.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6.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6" Type="http://schemas.openxmlformats.org/officeDocument/2006/relationships/hyperlink" Target="#AddlQuestions!A2"/><Relationship Id="rId5" Type="http://schemas.openxmlformats.org/officeDocument/2006/relationships/hyperlink" Target="#'Performance Elements'!A2"/><Relationship Id="rId4" Type="http://schemas.openxmlformats.org/officeDocument/2006/relationships/hyperlink" Target="#ProgressNarrative!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76200</xdr:rowOff>
    </xdr:from>
    <xdr:to>
      <xdr:col>8</xdr:col>
      <xdr:colOff>587374</xdr:colOff>
      <xdr:row>9</xdr:row>
      <xdr:rowOff>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5" y="266700"/>
          <a:ext cx="7512049" cy="25908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Program Report Form </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progress report contains multiple sections and tabs to complete. See the instructions provided in the orange box for each page for specific information to complete each tab.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"SCC_Abbreviated Association Name_Last 4 Grant #_Progress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66675</xdr:colOff>
      <xdr:row>26</xdr:row>
      <xdr:rowOff>180975</xdr:rowOff>
    </xdr:from>
    <xdr:to>
      <xdr:col>10</xdr:col>
      <xdr:colOff>123825</xdr:colOff>
      <xdr:row>27</xdr:row>
      <xdr:rowOff>0</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943475" y="5781675"/>
          <a:ext cx="3238500"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 </a:t>
          </a:r>
        </a:p>
        <a:p>
          <a:r>
            <a:rPr lang="en-US" sz="1100" baseline="0"/>
            <a:t>Note: an official request and approval is still required.</a:t>
          </a:r>
          <a:endParaRPr lang="en-US" sz="1100"/>
        </a:p>
      </xdr:txBody>
    </xdr:sp>
    <xdr:clientData/>
  </xdr:twoCellAnchor>
  <xdr:twoCellAnchor>
    <xdr:from>
      <xdr:col>1</xdr:col>
      <xdr:colOff>638175</xdr:colOff>
      <xdr:row>29</xdr:row>
      <xdr:rowOff>65617</xdr:rowOff>
    </xdr:from>
    <xdr:to>
      <xdr:col>2</xdr:col>
      <xdr:colOff>295275</xdr:colOff>
      <xdr:row>32</xdr:row>
      <xdr:rowOff>17992</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EBB9D1A5-5DE9-4034-8ADF-7628F9276860}"/>
            </a:ext>
          </a:extLst>
        </xdr:cNvPr>
        <xdr:cNvSpPr txBox="1"/>
      </xdr:nvSpPr>
      <xdr:spPr>
        <a:xfrm>
          <a:off x="857250" y="71903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270934</xdr:colOff>
      <xdr:row>33</xdr:row>
      <xdr:rowOff>127000</xdr:rowOff>
    </xdr:from>
    <xdr:to>
      <xdr:col>4</xdr:col>
      <xdr:colOff>166158</xdr:colOff>
      <xdr:row>36</xdr:row>
      <xdr:rowOff>79375</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418B9302-A9AE-4FC1-8F98-EF3E6E935001}"/>
            </a:ext>
          </a:extLst>
        </xdr:cNvPr>
        <xdr:cNvSpPr txBox="1"/>
      </xdr:nvSpPr>
      <xdr:spPr>
        <a:xfrm>
          <a:off x="3118909" y="80137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678391</xdr:colOff>
      <xdr:row>33</xdr:row>
      <xdr:rowOff>117475</xdr:rowOff>
    </xdr:from>
    <xdr:to>
      <xdr:col>2</xdr:col>
      <xdr:colOff>337609</xdr:colOff>
      <xdr:row>36</xdr:row>
      <xdr:rowOff>69850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1C44D25-C373-41B5-91D2-3209E717946C}"/>
            </a:ext>
          </a:extLst>
        </xdr:cNvPr>
        <xdr:cNvSpPr txBox="1"/>
      </xdr:nvSpPr>
      <xdr:spPr>
        <a:xfrm>
          <a:off x="897466" y="80041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276225</xdr:colOff>
      <xdr:row>29</xdr:row>
      <xdr:rowOff>75142</xdr:rowOff>
    </xdr:from>
    <xdr:to>
      <xdr:col>4</xdr:col>
      <xdr:colOff>171450</xdr:colOff>
      <xdr:row>32</xdr:row>
      <xdr:rowOff>27517</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F8B9C640-1B11-4E0E-A245-E595E9BA172A}"/>
            </a:ext>
          </a:extLst>
        </xdr:cNvPr>
        <xdr:cNvSpPr txBox="1"/>
      </xdr:nvSpPr>
      <xdr:spPr>
        <a:xfrm>
          <a:off x="3124200" y="71998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7408</xdr:colOff>
      <xdr:row>29</xdr:row>
      <xdr:rowOff>57150</xdr:rowOff>
    </xdr:from>
    <xdr:to>
      <xdr:col>8</xdr:col>
      <xdr:colOff>100541</xdr:colOff>
      <xdr:row>32</xdr:row>
      <xdr:rowOff>6350</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5E0F1A47-4A4B-489C-A0E7-C53AED04E96C}"/>
            </a:ext>
          </a:extLst>
        </xdr:cNvPr>
        <xdr:cNvSpPr txBox="1"/>
      </xdr:nvSpPr>
      <xdr:spPr>
        <a:xfrm>
          <a:off x="5341408" y="71818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editAs="oneCell">
    <xdr:from>
      <xdr:col>1</xdr:col>
      <xdr:colOff>0</xdr:colOff>
      <xdr:row>37</xdr:row>
      <xdr:rowOff>0</xdr:rowOff>
    </xdr:from>
    <xdr:to>
      <xdr:col>9</xdr:col>
      <xdr:colOff>47625</xdr:colOff>
      <xdr:row>48</xdr:row>
      <xdr:rowOff>161924</xdr:rowOff>
    </xdr:to>
    <xdr:pic>
      <xdr:nvPicPr>
        <xdr:cNvPr id="4" name="Picture 3">
          <a:extLst>
            <a:ext uri="{FF2B5EF4-FFF2-40B4-BE49-F238E27FC236}">
              <a16:creationId xmlns:a16="http://schemas.microsoft.com/office/drawing/2014/main" id="{91D7FDD7-3262-476E-A613-3A402EA98C9E}"/>
            </a:ext>
          </a:extLst>
        </xdr:cNvPr>
        <xdr:cNvPicPr>
          <a:picLocks noChangeAspect="1"/>
        </xdr:cNvPicPr>
      </xdr:nvPicPr>
      <xdr:blipFill rotWithShape="1">
        <a:blip xmlns:r="http://schemas.openxmlformats.org/officeDocument/2006/relationships" r:embed="rId6"/>
        <a:srcRect l="68050" t="26774" r="4544" b="42443"/>
        <a:stretch/>
      </xdr:blipFill>
      <xdr:spPr>
        <a:xfrm>
          <a:off x="219075" y="8848725"/>
          <a:ext cx="7591425"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66639</xdr:colOff>
      <xdr:row>205</xdr:row>
      <xdr:rowOff>202988</xdr:rowOff>
    </xdr:from>
    <xdr:to>
      <xdr:col>5</xdr:col>
      <xdr:colOff>797815</xdr:colOff>
      <xdr:row>208</xdr:row>
      <xdr:rowOff>152373</xdr:rowOff>
    </xdr:to>
    <xdr:grpSp>
      <xdr:nvGrpSpPr>
        <xdr:cNvPr id="281" name="Group 280">
          <a:extLst>
            <a:ext uri="{FF2B5EF4-FFF2-40B4-BE49-F238E27FC236}">
              <a16:creationId xmlns:a16="http://schemas.microsoft.com/office/drawing/2014/main" id="{8BD38EE5-DCA1-44DC-A0B3-F70769755BB1}"/>
            </a:ext>
          </a:extLst>
        </xdr:cNvPr>
        <xdr:cNvGrpSpPr/>
      </xdr:nvGrpSpPr>
      <xdr:grpSpPr>
        <a:xfrm>
          <a:off x="4371939" y="52625625"/>
          <a:ext cx="1150276" cy="0"/>
          <a:chOff x="12468223" y="52877036"/>
          <a:chExt cx="2070065" cy="479842"/>
        </a:xfrm>
      </xdr:grpSpPr>
      <xdr:sp macro="" textlink="">
        <xdr:nvSpPr>
          <xdr:cNvPr id="282" name="Arrow: Right 281">
            <a:extLst>
              <a:ext uri="{FF2B5EF4-FFF2-40B4-BE49-F238E27FC236}">
                <a16:creationId xmlns:a16="http://schemas.microsoft.com/office/drawing/2014/main" id="{D7DC4187-8CF2-4382-A0BA-59492C8FABF5}"/>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3" name="TextBox 282">
            <a:extLst>
              <a:ext uri="{FF2B5EF4-FFF2-40B4-BE49-F238E27FC236}">
                <a16:creationId xmlns:a16="http://schemas.microsoft.com/office/drawing/2014/main" id="{B21880EB-EAFB-4729-A265-4223D002A77A}"/>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editAs="absolute">
    <xdr:from>
      <xdr:col>1</xdr:col>
      <xdr:colOff>19051</xdr:colOff>
      <xdr:row>0</xdr:row>
      <xdr:rowOff>149224</xdr:rowOff>
    </xdr:from>
    <xdr:to>
      <xdr:col>12</xdr:col>
      <xdr:colOff>495300</xdr:colOff>
      <xdr:row>10</xdr:row>
      <xdr:rowOff>238125</xdr:rowOff>
    </xdr:to>
    <xdr:sp macro="" textlink="">
      <xdr:nvSpPr>
        <xdr:cNvPr id="2" name="TextBox 1">
          <a:extLst>
            <a:ext uri="{FF2B5EF4-FFF2-40B4-BE49-F238E27FC236}">
              <a16:creationId xmlns:a16="http://schemas.microsoft.com/office/drawing/2014/main" id="{EDAEF58B-AC61-4173-8A67-A5C818B35F87}"/>
            </a:ext>
          </a:extLst>
        </xdr:cNvPr>
        <xdr:cNvSpPr txBox="1"/>
      </xdr:nvSpPr>
      <xdr:spPr>
        <a:xfrm>
          <a:off x="266701" y="149224"/>
          <a:ext cx="11401424" cy="330835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Progress on Meeting Objectives</a:t>
          </a:r>
        </a:p>
        <a:p>
          <a:pPr algn="l"/>
          <a:endParaRPr lang="en-US" sz="500" b="1" u="none"/>
        </a:p>
        <a:p>
          <a:pPr algn="l"/>
          <a:endParaRPr lang="en-US" sz="11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100" b="0" u="none"/>
            <a:t>Text</a:t>
          </a:r>
          <a:r>
            <a:rPr lang="en-US" sz="1100" b="0" u="none" baseline="0"/>
            <a:t> entered m</a:t>
          </a:r>
          <a:r>
            <a:rPr lang="en-US" sz="1100" b="0" baseline="0">
              <a:solidFill>
                <a:schemeClr val="dk1"/>
              </a:solidFill>
              <a:effectLst/>
              <a:latin typeface="+mn-lt"/>
              <a:ea typeface="+mn-ea"/>
              <a:cs typeface="+mn-cs"/>
            </a:rPr>
            <a:t>ay exceed the visible field space if needed.</a:t>
          </a:r>
          <a:endParaRPr lang="en-US">
            <a:effectLst/>
          </a:endParaRPr>
        </a:p>
        <a:p>
          <a:pPr algn="l"/>
          <a:endParaRPr lang="en-US" sz="1100" b="0" u="none" baseline="0"/>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All Meeting Objectives entered below must also relate to or make progress toward meeting the FOA Scientific Conference Grant Program Goal: </a:t>
          </a:r>
        </a:p>
        <a:p>
          <a:endParaRPr lang="en-US" sz="11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Support of high-quality conferences and scientific meetings designed to research and investigate a topic clearly aligned with the FDA mission.  A conference or scientific meeting is defined as a symposium, seminar, workshop, or any formal meeting, whether conducted face-to-face or virtually to exchange information and explore a defined subject, issue, or area of concern impacting the public's health within the scope of the FDA's mission</a:t>
          </a:r>
          <a:r>
            <a:rPr lang="en-US" sz="1100" b="1" baseline="0">
              <a:solidFill>
                <a:schemeClr val="dk1"/>
              </a:solidFill>
              <a:effectLst/>
              <a:latin typeface="+mn-lt"/>
              <a:ea typeface="+mn-ea"/>
              <a:cs typeface="+mn-cs"/>
            </a:rPr>
            <a: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Terminology:</a:t>
          </a:r>
          <a:endParaRPr lang="en-US">
            <a:effectLst/>
          </a:endParaRPr>
        </a:p>
        <a:p>
          <a:r>
            <a:rPr lang="en-US" sz="1100" b="0" i="0" baseline="0">
              <a:solidFill>
                <a:schemeClr val="dk1"/>
              </a:solidFill>
              <a:effectLst/>
              <a:latin typeface="+mn-lt"/>
              <a:ea typeface="+mn-ea"/>
              <a:cs typeface="+mn-cs"/>
            </a:rPr>
            <a:t>The</a:t>
          </a:r>
          <a:r>
            <a:rPr lang="en-US" sz="1100" b="1" i="1" baseline="0">
              <a:solidFill>
                <a:schemeClr val="dk1"/>
              </a:solidFill>
              <a:effectLst/>
              <a:latin typeface="+mn-lt"/>
              <a:ea typeface="+mn-ea"/>
              <a:cs typeface="+mn-cs"/>
            </a:rPr>
            <a:t> Goal</a:t>
          </a:r>
          <a:r>
            <a:rPr lang="en-US" sz="1100" b="0" baseline="0">
              <a:solidFill>
                <a:schemeClr val="dk1"/>
              </a:solidFill>
              <a:effectLst/>
              <a:latin typeface="+mn-lt"/>
              <a:ea typeface="+mn-ea"/>
              <a:cs typeface="+mn-cs"/>
            </a:rPr>
            <a:t> is considered to be the </a:t>
          </a:r>
          <a:r>
            <a:rPr lang="en-US" sz="1100" b="1" baseline="0">
              <a:solidFill>
                <a:schemeClr val="dk1"/>
              </a:solidFill>
              <a:effectLst/>
              <a:latin typeface="+mn-lt"/>
              <a:ea typeface="+mn-ea"/>
              <a:cs typeface="+mn-cs"/>
            </a:rPr>
            <a:t>primary performance element or primary outcome </a:t>
          </a:r>
          <a:r>
            <a:rPr lang="en-US" sz="1100" b="0" baseline="0">
              <a:solidFill>
                <a:schemeClr val="dk1"/>
              </a:solidFill>
              <a:effectLst/>
              <a:latin typeface="+mn-lt"/>
              <a:ea typeface="+mn-ea"/>
              <a:cs typeface="+mn-cs"/>
            </a:rPr>
            <a:t>for this award.</a:t>
          </a:r>
          <a:endParaRPr lang="en-US">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self-selected by the awardee and approved by the FDA Project Manager(s). They 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 for this award.</a:t>
          </a:r>
          <a:endParaRPr lang="en-US">
            <a:effectLst/>
          </a:endParaRPr>
        </a:p>
      </xdr:txBody>
    </xdr:sp>
    <xdr:clientData/>
  </xdr:twoCellAnchor>
  <xdr:twoCellAnchor>
    <xdr:from>
      <xdr:col>1</xdr:col>
      <xdr:colOff>0</xdr:colOff>
      <xdr:row>28</xdr:row>
      <xdr:rowOff>123826</xdr:rowOff>
    </xdr:from>
    <xdr:to>
      <xdr:col>12</xdr:col>
      <xdr:colOff>0</xdr:colOff>
      <xdr:row>29</xdr:row>
      <xdr:rowOff>47626</xdr:rowOff>
    </xdr:to>
    <xdr:grpSp>
      <xdr:nvGrpSpPr>
        <xdr:cNvPr id="287" name="Group 286">
          <a:extLst>
            <a:ext uri="{FF2B5EF4-FFF2-40B4-BE49-F238E27FC236}">
              <a16:creationId xmlns:a16="http://schemas.microsoft.com/office/drawing/2014/main" id="{9112CA29-BDC3-442C-A291-BBA1BFAC0B88}"/>
            </a:ext>
          </a:extLst>
        </xdr:cNvPr>
        <xdr:cNvGrpSpPr/>
      </xdr:nvGrpSpPr>
      <xdr:grpSpPr>
        <a:xfrm>
          <a:off x="247650" y="10325101"/>
          <a:ext cx="10925175" cy="114300"/>
          <a:chOff x="598714" y="6313716"/>
          <a:chExt cx="11321143" cy="154214"/>
        </a:xfrm>
      </xdr:grpSpPr>
      <xdr:sp macro="" textlink="">
        <xdr:nvSpPr>
          <xdr:cNvPr id="288" name="Rectangle 287">
            <a:extLst>
              <a:ext uri="{FF2B5EF4-FFF2-40B4-BE49-F238E27FC236}">
                <a16:creationId xmlns:a16="http://schemas.microsoft.com/office/drawing/2014/main" id="{A5B4B248-F601-4235-B07A-E0B065A67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9" name="Straight Connector 288">
            <a:extLst>
              <a:ext uri="{FF2B5EF4-FFF2-40B4-BE49-F238E27FC236}">
                <a16:creationId xmlns:a16="http://schemas.microsoft.com/office/drawing/2014/main" id="{D5A3887D-56BA-44C4-9949-E14343E053E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19050</xdr:colOff>
      <xdr:row>15</xdr:row>
      <xdr:rowOff>247650</xdr:rowOff>
    </xdr:from>
    <xdr:to>
      <xdr:col>12</xdr:col>
      <xdr:colOff>19050</xdr:colOff>
      <xdr:row>20</xdr:row>
      <xdr:rowOff>9525</xdr:rowOff>
    </xdr:to>
    <xdr:grpSp>
      <xdr:nvGrpSpPr>
        <xdr:cNvPr id="437" name="Group 436">
          <a:extLst>
            <a:ext uri="{FF2B5EF4-FFF2-40B4-BE49-F238E27FC236}">
              <a16:creationId xmlns:a16="http://schemas.microsoft.com/office/drawing/2014/main" id="{1292A6E7-106F-4DB7-BC96-DEEBE27FFEB7}"/>
            </a:ext>
          </a:extLst>
        </xdr:cNvPr>
        <xdr:cNvGrpSpPr/>
      </xdr:nvGrpSpPr>
      <xdr:grpSpPr>
        <a:xfrm>
          <a:off x="266700" y="5229225"/>
          <a:ext cx="10925175" cy="114300"/>
          <a:chOff x="598714" y="6313716"/>
          <a:chExt cx="11321143" cy="154214"/>
        </a:xfrm>
      </xdr:grpSpPr>
      <xdr:sp macro="" textlink="">
        <xdr:nvSpPr>
          <xdr:cNvPr id="438" name="Rectangle 437">
            <a:extLst>
              <a:ext uri="{FF2B5EF4-FFF2-40B4-BE49-F238E27FC236}">
                <a16:creationId xmlns:a16="http://schemas.microsoft.com/office/drawing/2014/main" id="{65A3FCE2-3AE7-4C67-82EE-BDB4AD15A4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9" name="Straight Connector 438">
            <a:extLst>
              <a:ext uri="{FF2B5EF4-FFF2-40B4-BE49-F238E27FC236}">
                <a16:creationId xmlns:a16="http://schemas.microsoft.com/office/drawing/2014/main" id="{C27A7ED6-2D12-43E9-A4E4-2747658564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37</xdr:row>
      <xdr:rowOff>123826</xdr:rowOff>
    </xdr:from>
    <xdr:to>
      <xdr:col>12</xdr:col>
      <xdr:colOff>0</xdr:colOff>
      <xdr:row>38</xdr:row>
      <xdr:rowOff>47626</xdr:rowOff>
    </xdr:to>
    <xdr:grpSp>
      <xdr:nvGrpSpPr>
        <xdr:cNvPr id="440" name="Group 439">
          <a:extLst>
            <a:ext uri="{FF2B5EF4-FFF2-40B4-BE49-F238E27FC236}">
              <a16:creationId xmlns:a16="http://schemas.microsoft.com/office/drawing/2014/main" id="{4A24761A-1AEC-4CAF-A7FB-4E31087A2134}"/>
            </a:ext>
          </a:extLst>
        </xdr:cNvPr>
        <xdr:cNvGrpSpPr/>
      </xdr:nvGrpSpPr>
      <xdr:grpSpPr>
        <a:xfrm>
          <a:off x="247650" y="15297151"/>
          <a:ext cx="10925175" cy="114300"/>
          <a:chOff x="598714" y="6313716"/>
          <a:chExt cx="11321143" cy="154214"/>
        </a:xfrm>
      </xdr:grpSpPr>
      <xdr:sp macro="" textlink="">
        <xdr:nvSpPr>
          <xdr:cNvPr id="441" name="Rectangle 440">
            <a:extLst>
              <a:ext uri="{FF2B5EF4-FFF2-40B4-BE49-F238E27FC236}">
                <a16:creationId xmlns:a16="http://schemas.microsoft.com/office/drawing/2014/main" id="{EF279A21-A885-453C-AE83-059FBE5CCEA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2" name="Straight Connector 441">
            <a:extLst>
              <a:ext uri="{FF2B5EF4-FFF2-40B4-BE49-F238E27FC236}">
                <a16:creationId xmlns:a16="http://schemas.microsoft.com/office/drawing/2014/main" id="{875A26D3-3285-407C-9827-BE1F26AE43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46</xdr:row>
      <xdr:rowOff>123826</xdr:rowOff>
    </xdr:from>
    <xdr:to>
      <xdr:col>12</xdr:col>
      <xdr:colOff>0</xdr:colOff>
      <xdr:row>47</xdr:row>
      <xdr:rowOff>47626</xdr:rowOff>
    </xdr:to>
    <xdr:grpSp>
      <xdr:nvGrpSpPr>
        <xdr:cNvPr id="448" name="Group 447">
          <a:extLst>
            <a:ext uri="{FF2B5EF4-FFF2-40B4-BE49-F238E27FC236}">
              <a16:creationId xmlns:a16="http://schemas.microsoft.com/office/drawing/2014/main" id="{BF487B4C-B71F-4A12-A808-65BBA535A093}"/>
            </a:ext>
          </a:extLst>
        </xdr:cNvPr>
        <xdr:cNvGrpSpPr/>
      </xdr:nvGrpSpPr>
      <xdr:grpSpPr>
        <a:xfrm>
          <a:off x="247650" y="20231101"/>
          <a:ext cx="10925175" cy="114300"/>
          <a:chOff x="598714" y="6313716"/>
          <a:chExt cx="11321143" cy="154214"/>
        </a:xfrm>
      </xdr:grpSpPr>
      <xdr:sp macro="" textlink="">
        <xdr:nvSpPr>
          <xdr:cNvPr id="449" name="Rectangle 448">
            <a:extLst>
              <a:ext uri="{FF2B5EF4-FFF2-40B4-BE49-F238E27FC236}">
                <a16:creationId xmlns:a16="http://schemas.microsoft.com/office/drawing/2014/main" id="{EA1CF2D7-0C60-4EF9-9C2B-CF6318B9D7C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50" name="Straight Connector 449">
            <a:extLst>
              <a:ext uri="{FF2B5EF4-FFF2-40B4-BE49-F238E27FC236}">
                <a16:creationId xmlns:a16="http://schemas.microsoft.com/office/drawing/2014/main" id="{003E2491-0A35-491D-B0DA-18E3D9DEA3F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55</xdr:row>
      <xdr:rowOff>123826</xdr:rowOff>
    </xdr:from>
    <xdr:to>
      <xdr:col>12</xdr:col>
      <xdr:colOff>0</xdr:colOff>
      <xdr:row>56</xdr:row>
      <xdr:rowOff>47626</xdr:rowOff>
    </xdr:to>
    <xdr:grpSp>
      <xdr:nvGrpSpPr>
        <xdr:cNvPr id="454" name="Group 453">
          <a:extLst>
            <a:ext uri="{FF2B5EF4-FFF2-40B4-BE49-F238E27FC236}">
              <a16:creationId xmlns:a16="http://schemas.microsoft.com/office/drawing/2014/main" id="{9DA71328-69DC-45BD-96FB-8BD32CF1D46F}"/>
            </a:ext>
          </a:extLst>
        </xdr:cNvPr>
        <xdr:cNvGrpSpPr/>
      </xdr:nvGrpSpPr>
      <xdr:grpSpPr>
        <a:xfrm>
          <a:off x="247650" y="24936451"/>
          <a:ext cx="10925175" cy="114300"/>
          <a:chOff x="598714" y="6313716"/>
          <a:chExt cx="11321143" cy="154214"/>
        </a:xfrm>
      </xdr:grpSpPr>
      <xdr:sp macro="" textlink="">
        <xdr:nvSpPr>
          <xdr:cNvPr id="455" name="Rectangle 454">
            <a:extLst>
              <a:ext uri="{FF2B5EF4-FFF2-40B4-BE49-F238E27FC236}">
                <a16:creationId xmlns:a16="http://schemas.microsoft.com/office/drawing/2014/main" id="{357E71BC-C484-4767-828F-3E6EBD4D89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56" name="Straight Connector 455">
            <a:extLst>
              <a:ext uri="{FF2B5EF4-FFF2-40B4-BE49-F238E27FC236}">
                <a16:creationId xmlns:a16="http://schemas.microsoft.com/office/drawing/2014/main" id="{BB9A6F3C-C17A-4736-8CB8-FDDA77A16B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64</xdr:row>
      <xdr:rowOff>123826</xdr:rowOff>
    </xdr:from>
    <xdr:to>
      <xdr:col>12</xdr:col>
      <xdr:colOff>0</xdr:colOff>
      <xdr:row>65</xdr:row>
      <xdr:rowOff>47626</xdr:rowOff>
    </xdr:to>
    <xdr:grpSp>
      <xdr:nvGrpSpPr>
        <xdr:cNvPr id="460" name="Group 459">
          <a:extLst>
            <a:ext uri="{FF2B5EF4-FFF2-40B4-BE49-F238E27FC236}">
              <a16:creationId xmlns:a16="http://schemas.microsoft.com/office/drawing/2014/main" id="{E20EB2AA-0FF6-432F-9438-F7BD29481851}"/>
            </a:ext>
          </a:extLst>
        </xdr:cNvPr>
        <xdr:cNvGrpSpPr/>
      </xdr:nvGrpSpPr>
      <xdr:grpSpPr>
        <a:xfrm>
          <a:off x="247650" y="29984701"/>
          <a:ext cx="10925175" cy="114300"/>
          <a:chOff x="598714" y="6313716"/>
          <a:chExt cx="11321143" cy="154214"/>
        </a:xfrm>
      </xdr:grpSpPr>
      <xdr:sp macro="" textlink="">
        <xdr:nvSpPr>
          <xdr:cNvPr id="461" name="Rectangle 460">
            <a:extLst>
              <a:ext uri="{FF2B5EF4-FFF2-40B4-BE49-F238E27FC236}">
                <a16:creationId xmlns:a16="http://schemas.microsoft.com/office/drawing/2014/main" id="{323241C7-E314-40CF-8AEA-FAFBED51E6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2" name="Straight Connector 461">
            <a:extLst>
              <a:ext uri="{FF2B5EF4-FFF2-40B4-BE49-F238E27FC236}">
                <a16:creationId xmlns:a16="http://schemas.microsoft.com/office/drawing/2014/main" id="{EBD6D419-CDDE-4F35-9961-D7CAD02968C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73</xdr:row>
      <xdr:rowOff>123826</xdr:rowOff>
    </xdr:from>
    <xdr:to>
      <xdr:col>12</xdr:col>
      <xdr:colOff>0</xdr:colOff>
      <xdr:row>74</xdr:row>
      <xdr:rowOff>47626</xdr:rowOff>
    </xdr:to>
    <xdr:grpSp>
      <xdr:nvGrpSpPr>
        <xdr:cNvPr id="466" name="Group 465">
          <a:extLst>
            <a:ext uri="{FF2B5EF4-FFF2-40B4-BE49-F238E27FC236}">
              <a16:creationId xmlns:a16="http://schemas.microsoft.com/office/drawing/2014/main" id="{F53BD206-7773-45BD-9161-DBCF7C0D360D}"/>
            </a:ext>
          </a:extLst>
        </xdr:cNvPr>
        <xdr:cNvGrpSpPr/>
      </xdr:nvGrpSpPr>
      <xdr:grpSpPr>
        <a:xfrm>
          <a:off x="247650" y="35347276"/>
          <a:ext cx="10925175" cy="114300"/>
          <a:chOff x="598714" y="6313716"/>
          <a:chExt cx="11321143" cy="154214"/>
        </a:xfrm>
      </xdr:grpSpPr>
      <xdr:sp macro="" textlink="">
        <xdr:nvSpPr>
          <xdr:cNvPr id="467" name="Rectangle 466">
            <a:extLst>
              <a:ext uri="{FF2B5EF4-FFF2-40B4-BE49-F238E27FC236}">
                <a16:creationId xmlns:a16="http://schemas.microsoft.com/office/drawing/2014/main" id="{6815D723-57C5-4694-809E-6D42A005A59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8" name="Straight Connector 467">
            <a:extLst>
              <a:ext uri="{FF2B5EF4-FFF2-40B4-BE49-F238E27FC236}">
                <a16:creationId xmlns:a16="http://schemas.microsoft.com/office/drawing/2014/main" id="{EFB38F55-7944-44EE-A7B2-00D388F3D7B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82</xdr:row>
      <xdr:rowOff>123826</xdr:rowOff>
    </xdr:from>
    <xdr:to>
      <xdr:col>12</xdr:col>
      <xdr:colOff>0</xdr:colOff>
      <xdr:row>83</xdr:row>
      <xdr:rowOff>47626</xdr:rowOff>
    </xdr:to>
    <xdr:grpSp>
      <xdr:nvGrpSpPr>
        <xdr:cNvPr id="472" name="Group 471">
          <a:extLst>
            <a:ext uri="{FF2B5EF4-FFF2-40B4-BE49-F238E27FC236}">
              <a16:creationId xmlns:a16="http://schemas.microsoft.com/office/drawing/2014/main" id="{340D04F8-3515-4655-8A20-AEC1BE30C76C}"/>
            </a:ext>
          </a:extLst>
        </xdr:cNvPr>
        <xdr:cNvGrpSpPr/>
      </xdr:nvGrpSpPr>
      <xdr:grpSpPr>
        <a:xfrm>
          <a:off x="247650" y="39881176"/>
          <a:ext cx="10925175" cy="114300"/>
          <a:chOff x="598714" y="6313716"/>
          <a:chExt cx="11321143" cy="154214"/>
        </a:xfrm>
      </xdr:grpSpPr>
      <xdr:sp macro="" textlink="">
        <xdr:nvSpPr>
          <xdr:cNvPr id="473" name="Rectangle 472">
            <a:extLst>
              <a:ext uri="{FF2B5EF4-FFF2-40B4-BE49-F238E27FC236}">
                <a16:creationId xmlns:a16="http://schemas.microsoft.com/office/drawing/2014/main" id="{CE8854DF-8AB0-4955-91EC-5498B95B01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74" name="Straight Connector 473">
            <a:extLst>
              <a:ext uri="{FF2B5EF4-FFF2-40B4-BE49-F238E27FC236}">
                <a16:creationId xmlns:a16="http://schemas.microsoft.com/office/drawing/2014/main" id="{3F7345D3-4054-4638-BDFE-5CC182D5D71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91</xdr:row>
      <xdr:rowOff>123826</xdr:rowOff>
    </xdr:from>
    <xdr:to>
      <xdr:col>12</xdr:col>
      <xdr:colOff>0</xdr:colOff>
      <xdr:row>92</xdr:row>
      <xdr:rowOff>47626</xdr:rowOff>
    </xdr:to>
    <xdr:grpSp>
      <xdr:nvGrpSpPr>
        <xdr:cNvPr id="478" name="Group 477">
          <a:extLst>
            <a:ext uri="{FF2B5EF4-FFF2-40B4-BE49-F238E27FC236}">
              <a16:creationId xmlns:a16="http://schemas.microsoft.com/office/drawing/2014/main" id="{1BFC5321-593C-4C7E-8705-215808D1D10B}"/>
            </a:ext>
          </a:extLst>
        </xdr:cNvPr>
        <xdr:cNvGrpSpPr/>
      </xdr:nvGrpSpPr>
      <xdr:grpSpPr>
        <a:xfrm>
          <a:off x="247650" y="44405551"/>
          <a:ext cx="10925175" cy="114300"/>
          <a:chOff x="598714" y="6313716"/>
          <a:chExt cx="11321143" cy="154214"/>
        </a:xfrm>
      </xdr:grpSpPr>
      <xdr:sp macro="" textlink="">
        <xdr:nvSpPr>
          <xdr:cNvPr id="479" name="Rectangle 478">
            <a:extLst>
              <a:ext uri="{FF2B5EF4-FFF2-40B4-BE49-F238E27FC236}">
                <a16:creationId xmlns:a16="http://schemas.microsoft.com/office/drawing/2014/main" id="{6EEDD21B-9A2F-4488-9B11-0D8AF0BA92F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80" name="Straight Connector 479">
            <a:extLst>
              <a:ext uri="{FF2B5EF4-FFF2-40B4-BE49-F238E27FC236}">
                <a16:creationId xmlns:a16="http://schemas.microsoft.com/office/drawing/2014/main" id="{139780BB-ACC6-4C2B-AFD5-753C364C7F3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100</xdr:row>
      <xdr:rowOff>123826</xdr:rowOff>
    </xdr:from>
    <xdr:to>
      <xdr:col>12</xdr:col>
      <xdr:colOff>0</xdr:colOff>
      <xdr:row>101</xdr:row>
      <xdr:rowOff>47626</xdr:rowOff>
    </xdr:to>
    <xdr:grpSp>
      <xdr:nvGrpSpPr>
        <xdr:cNvPr id="484" name="Group 483">
          <a:extLst>
            <a:ext uri="{FF2B5EF4-FFF2-40B4-BE49-F238E27FC236}">
              <a16:creationId xmlns:a16="http://schemas.microsoft.com/office/drawing/2014/main" id="{2CFFE245-E616-47AC-B5FD-87860DF97ECF}"/>
            </a:ext>
          </a:extLst>
        </xdr:cNvPr>
        <xdr:cNvGrpSpPr/>
      </xdr:nvGrpSpPr>
      <xdr:grpSpPr>
        <a:xfrm>
          <a:off x="247650" y="48482251"/>
          <a:ext cx="10925175" cy="114300"/>
          <a:chOff x="598714" y="6313716"/>
          <a:chExt cx="11321143" cy="154214"/>
        </a:xfrm>
      </xdr:grpSpPr>
      <xdr:sp macro="" textlink="">
        <xdr:nvSpPr>
          <xdr:cNvPr id="485" name="Rectangle 484">
            <a:extLst>
              <a:ext uri="{FF2B5EF4-FFF2-40B4-BE49-F238E27FC236}">
                <a16:creationId xmlns:a16="http://schemas.microsoft.com/office/drawing/2014/main" id="{69764872-29E4-4A9D-9889-201ACD7050E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86" name="Straight Connector 485">
            <a:extLst>
              <a:ext uri="{FF2B5EF4-FFF2-40B4-BE49-F238E27FC236}">
                <a16:creationId xmlns:a16="http://schemas.microsoft.com/office/drawing/2014/main" id="{DE03C393-F26E-484A-9984-C00B6585F3C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118</xdr:row>
      <xdr:rowOff>123826</xdr:rowOff>
    </xdr:from>
    <xdr:to>
      <xdr:col>12</xdr:col>
      <xdr:colOff>0</xdr:colOff>
      <xdr:row>119</xdr:row>
      <xdr:rowOff>47626</xdr:rowOff>
    </xdr:to>
    <xdr:grpSp>
      <xdr:nvGrpSpPr>
        <xdr:cNvPr id="496" name="Group 495">
          <a:extLst>
            <a:ext uri="{FF2B5EF4-FFF2-40B4-BE49-F238E27FC236}">
              <a16:creationId xmlns:a16="http://schemas.microsoft.com/office/drawing/2014/main" id="{1A92EDC1-C7E7-4E65-92D5-33B77B3909E7}"/>
            </a:ext>
          </a:extLst>
        </xdr:cNvPr>
        <xdr:cNvGrpSpPr/>
      </xdr:nvGrpSpPr>
      <xdr:grpSpPr>
        <a:xfrm>
          <a:off x="247650" y="52625625"/>
          <a:ext cx="10925175" cy="0"/>
          <a:chOff x="598714" y="6313716"/>
          <a:chExt cx="11321143" cy="154214"/>
        </a:xfrm>
      </xdr:grpSpPr>
      <xdr:sp macro="" textlink="">
        <xdr:nvSpPr>
          <xdr:cNvPr id="497" name="Rectangle 496">
            <a:extLst>
              <a:ext uri="{FF2B5EF4-FFF2-40B4-BE49-F238E27FC236}">
                <a16:creationId xmlns:a16="http://schemas.microsoft.com/office/drawing/2014/main" id="{2B1B22DC-9618-47A6-B17E-386F680066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8" name="Straight Connector 497">
            <a:extLst>
              <a:ext uri="{FF2B5EF4-FFF2-40B4-BE49-F238E27FC236}">
                <a16:creationId xmlns:a16="http://schemas.microsoft.com/office/drawing/2014/main" id="{5C3FE367-B89D-47FA-903B-2B0AA4F033A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127</xdr:row>
      <xdr:rowOff>123826</xdr:rowOff>
    </xdr:from>
    <xdr:to>
      <xdr:col>12</xdr:col>
      <xdr:colOff>0</xdr:colOff>
      <xdr:row>128</xdr:row>
      <xdr:rowOff>47626</xdr:rowOff>
    </xdr:to>
    <xdr:grpSp>
      <xdr:nvGrpSpPr>
        <xdr:cNvPr id="504" name="Group 503">
          <a:extLst>
            <a:ext uri="{FF2B5EF4-FFF2-40B4-BE49-F238E27FC236}">
              <a16:creationId xmlns:a16="http://schemas.microsoft.com/office/drawing/2014/main" id="{8F34698D-080B-4C72-A98E-FEB937BC8D84}"/>
            </a:ext>
          </a:extLst>
        </xdr:cNvPr>
        <xdr:cNvGrpSpPr/>
      </xdr:nvGrpSpPr>
      <xdr:grpSpPr>
        <a:xfrm>
          <a:off x="247650" y="52625625"/>
          <a:ext cx="10925175" cy="0"/>
          <a:chOff x="598714" y="6313716"/>
          <a:chExt cx="11321143" cy="154214"/>
        </a:xfrm>
      </xdr:grpSpPr>
      <xdr:sp macro="" textlink="">
        <xdr:nvSpPr>
          <xdr:cNvPr id="505" name="Rectangle 504">
            <a:extLst>
              <a:ext uri="{FF2B5EF4-FFF2-40B4-BE49-F238E27FC236}">
                <a16:creationId xmlns:a16="http://schemas.microsoft.com/office/drawing/2014/main" id="{5F35D431-2D95-4FF4-80FC-4D9088C175F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6" name="Straight Connector 505">
            <a:extLst>
              <a:ext uri="{FF2B5EF4-FFF2-40B4-BE49-F238E27FC236}">
                <a16:creationId xmlns:a16="http://schemas.microsoft.com/office/drawing/2014/main" id="{6F6E9B39-D4DA-4B4C-99A7-8F647090BC6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119</xdr:row>
      <xdr:rowOff>152400</xdr:rowOff>
    </xdr:from>
    <xdr:to>
      <xdr:col>4</xdr:col>
      <xdr:colOff>514350</xdr:colOff>
      <xdr:row>127</xdr:row>
      <xdr:rowOff>6</xdr:rowOff>
    </xdr:to>
    <xdr:grpSp>
      <xdr:nvGrpSpPr>
        <xdr:cNvPr id="507" name="Group 506">
          <a:extLst>
            <a:ext uri="{FF2B5EF4-FFF2-40B4-BE49-F238E27FC236}">
              <a16:creationId xmlns:a16="http://schemas.microsoft.com/office/drawing/2014/main" id="{60BE5159-B7A2-4F0F-9C2C-D1213A9B40AC}"/>
            </a:ext>
          </a:extLst>
        </xdr:cNvPr>
        <xdr:cNvGrpSpPr/>
      </xdr:nvGrpSpPr>
      <xdr:grpSpPr>
        <a:xfrm rot="5400000">
          <a:off x="4719637" y="52620862"/>
          <a:ext cx="0" cy="9526"/>
          <a:chOff x="598714" y="6313716"/>
          <a:chExt cx="11321143" cy="154214"/>
        </a:xfrm>
      </xdr:grpSpPr>
      <xdr:sp macro="" textlink="">
        <xdr:nvSpPr>
          <xdr:cNvPr id="508" name="Rectangle 507">
            <a:extLst>
              <a:ext uri="{FF2B5EF4-FFF2-40B4-BE49-F238E27FC236}">
                <a16:creationId xmlns:a16="http://schemas.microsoft.com/office/drawing/2014/main" id="{ACC4CE93-38E9-47E2-93B0-751815726A1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9" name="Straight Connector 508">
            <a:extLst>
              <a:ext uri="{FF2B5EF4-FFF2-40B4-BE49-F238E27FC236}">
                <a16:creationId xmlns:a16="http://schemas.microsoft.com/office/drawing/2014/main" id="{92AA0F7B-F25C-4F27-90B5-0978E428B57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136</xdr:row>
      <xdr:rowOff>123826</xdr:rowOff>
    </xdr:from>
    <xdr:to>
      <xdr:col>12</xdr:col>
      <xdr:colOff>0</xdr:colOff>
      <xdr:row>137</xdr:row>
      <xdr:rowOff>47626</xdr:rowOff>
    </xdr:to>
    <xdr:grpSp>
      <xdr:nvGrpSpPr>
        <xdr:cNvPr id="510" name="Group 509">
          <a:extLst>
            <a:ext uri="{FF2B5EF4-FFF2-40B4-BE49-F238E27FC236}">
              <a16:creationId xmlns:a16="http://schemas.microsoft.com/office/drawing/2014/main" id="{0EE2B219-E45B-4EDC-8B50-2EA0FA0C2125}"/>
            </a:ext>
          </a:extLst>
        </xdr:cNvPr>
        <xdr:cNvGrpSpPr/>
      </xdr:nvGrpSpPr>
      <xdr:grpSpPr>
        <a:xfrm>
          <a:off x="247650" y="52625625"/>
          <a:ext cx="10925175" cy="0"/>
          <a:chOff x="598714" y="6313716"/>
          <a:chExt cx="11321143" cy="154214"/>
        </a:xfrm>
      </xdr:grpSpPr>
      <xdr:sp macro="" textlink="">
        <xdr:nvSpPr>
          <xdr:cNvPr id="511" name="Rectangle 510">
            <a:extLst>
              <a:ext uri="{FF2B5EF4-FFF2-40B4-BE49-F238E27FC236}">
                <a16:creationId xmlns:a16="http://schemas.microsoft.com/office/drawing/2014/main" id="{8979DCC1-99B4-4F19-93B4-A16960007DE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2" name="Straight Connector 511">
            <a:extLst>
              <a:ext uri="{FF2B5EF4-FFF2-40B4-BE49-F238E27FC236}">
                <a16:creationId xmlns:a16="http://schemas.microsoft.com/office/drawing/2014/main" id="{38A491E0-A8A1-4B64-AADC-7C2B1C1B59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409573</xdr:colOff>
      <xdr:row>129</xdr:row>
      <xdr:rowOff>9528</xdr:rowOff>
    </xdr:from>
    <xdr:to>
      <xdr:col>4</xdr:col>
      <xdr:colOff>504824</xdr:colOff>
      <xdr:row>136</xdr:row>
      <xdr:rowOff>5</xdr:rowOff>
    </xdr:to>
    <xdr:grpSp>
      <xdr:nvGrpSpPr>
        <xdr:cNvPr id="513" name="Group 512">
          <a:extLst>
            <a:ext uri="{FF2B5EF4-FFF2-40B4-BE49-F238E27FC236}">
              <a16:creationId xmlns:a16="http://schemas.microsoft.com/office/drawing/2014/main" id="{265A3DCE-323A-4CA5-8CFD-5594F8A84BEB}"/>
            </a:ext>
          </a:extLst>
        </xdr:cNvPr>
        <xdr:cNvGrpSpPr/>
      </xdr:nvGrpSpPr>
      <xdr:grpSpPr>
        <a:xfrm rot="5400000">
          <a:off x="4719636" y="52620862"/>
          <a:ext cx="0" cy="9526"/>
          <a:chOff x="598714" y="6313716"/>
          <a:chExt cx="11321143" cy="154214"/>
        </a:xfrm>
      </xdr:grpSpPr>
      <xdr:sp macro="" textlink="">
        <xdr:nvSpPr>
          <xdr:cNvPr id="514" name="Rectangle 513">
            <a:extLst>
              <a:ext uri="{FF2B5EF4-FFF2-40B4-BE49-F238E27FC236}">
                <a16:creationId xmlns:a16="http://schemas.microsoft.com/office/drawing/2014/main" id="{FC0DD0F2-3AE0-42DF-B145-8A3AA17460E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5" name="Straight Connector 514">
            <a:extLst>
              <a:ext uri="{FF2B5EF4-FFF2-40B4-BE49-F238E27FC236}">
                <a16:creationId xmlns:a16="http://schemas.microsoft.com/office/drawing/2014/main" id="{0C8119BA-1F21-4965-9BD7-11829410A2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145</xdr:row>
      <xdr:rowOff>123826</xdr:rowOff>
    </xdr:from>
    <xdr:to>
      <xdr:col>12</xdr:col>
      <xdr:colOff>0</xdr:colOff>
      <xdr:row>146</xdr:row>
      <xdr:rowOff>47626</xdr:rowOff>
    </xdr:to>
    <xdr:grpSp>
      <xdr:nvGrpSpPr>
        <xdr:cNvPr id="516" name="Group 515">
          <a:extLst>
            <a:ext uri="{FF2B5EF4-FFF2-40B4-BE49-F238E27FC236}">
              <a16:creationId xmlns:a16="http://schemas.microsoft.com/office/drawing/2014/main" id="{6A9E8600-F0E6-4FA7-8071-2A52AC1705AE}"/>
            </a:ext>
          </a:extLst>
        </xdr:cNvPr>
        <xdr:cNvGrpSpPr/>
      </xdr:nvGrpSpPr>
      <xdr:grpSpPr>
        <a:xfrm>
          <a:off x="247650" y="52625625"/>
          <a:ext cx="10925175" cy="0"/>
          <a:chOff x="598714" y="6313716"/>
          <a:chExt cx="11321143" cy="154214"/>
        </a:xfrm>
      </xdr:grpSpPr>
      <xdr:sp macro="" textlink="">
        <xdr:nvSpPr>
          <xdr:cNvPr id="517" name="Rectangle 516">
            <a:extLst>
              <a:ext uri="{FF2B5EF4-FFF2-40B4-BE49-F238E27FC236}">
                <a16:creationId xmlns:a16="http://schemas.microsoft.com/office/drawing/2014/main" id="{4C0BBFEB-20D0-4E4D-ACF3-408348C789D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8" name="Straight Connector 517">
            <a:extLst>
              <a:ext uri="{FF2B5EF4-FFF2-40B4-BE49-F238E27FC236}">
                <a16:creationId xmlns:a16="http://schemas.microsoft.com/office/drawing/2014/main" id="{3BDD39B1-CB58-4273-8D1F-BD7834A679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409573</xdr:colOff>
      <xdr:row>137</xdr:row>
      <xdr:rowOff>171454</xdr:rowOff>
    </xdr:from>
    <xdr:to>
      <xdr:col>4</xdr:col>
      <xdr:colOff>504824</xdr:colOff>
      <xdr:row>145</xdr:row>
      <xdr:rowOff>6</xdr:rowOff>
    </xdr:to>
    <xdr:grpSp>
      <xdr:nvGrpSpPr>
        <xdr:cNvPr id="519" name="Group 518">
          <a:extLst>
            <a:ext uri="{FF2B5EF4-FFF2-40B4-BE49-F238E27FC236}">
              <a16:creationId xmlns:a16="http://schemas.microsoft.com/office/drawing/2014/main" id="{65D45B4B-5551-4C9E-8087-A3CA2560A158}"/>
            </a:ext>
          </a:extLst>
        </xdr:cNvPr>
        <xdr:cNvGrpSpPr/>
      </xdr:nvGrpSpPr>
      <xdr:grpSpPr>
        <a:xfrm rot="5400000">
          <a:off x="4719636" y="52620862"/>
          <a:ext cx="0" cy="9526"/>
          <a:chOff x="598714" y="6313716"/>
          <a:chExt cx="11321143" cy="154214"/>
        </a:xfrm>
      </xdr:grpSpPr>
      <xdr:sp macro="" textlink="">
        <xdr:nvSpPr>
          <xdr:cNvPr id="520" name="Rectangle 519">
            <a:extLst>
              <a:ext uri="{FF2B5EF4-FFF2-40B4-BE49-F238E27FC236}">
                <a16:creationId xmlns:a16="http://schemas.microsoft.com/office/drawing/2014/main" id="{6E89091D-B40E-4437-9193-2EAD8E0083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1" name="Straight Connector 520">
            <a:extLst>
              <a:ext uri="{FF2B5EF4-FFF2-40B4-BE49-F238E27FC236}">
                <a16:creationId xmlns:a16="http://schemas.microsoft.com/office/drawing/2014/main" id="{467EE236-CEA9-4516-B95B-9DFC0E67855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154</xdr:row>
      <xdr:rowOff>123826</xdr:rowOff>
    </xdr:from>
    <xdr:to>
      <xdr:col>12</xdr:col>
      <xdr:colOff>0</xdr:colOff>
      <xdr:row>155</xdr:row>
      <xdr:rowOff>47626</xdr:rowOff>
    </xdr:to>
    <xdr:grpSp>
      <xdr:nvGrpSpPr>
        <xdr:cNvPr id="522" name="Group 521">
          <a:extLst>
            <a:ext uri="{FF2B5EF4-FFF2-40B4-BE49-F238E27FC236}">
              <a16:creationId xmlns:a16="http://schemas.microsoft.com/office/drawing/2014/main" id="{6AA5840B-803C-4382-A2BC-3C1DB8E659BE}"/>
            </a:ext>
          </a:extLst>
        </xdr:cNvPr>
        <xdr:cNvGrpSpPr/>
      </xdr:nvGrpSpPr>
      <xdr:grpSpPr>
        <a:xfrm>
          <a:off x="247650" y="52625625"/>
          <a:ext cx="10925175" cy="0"/>
          <a:chOff x="598714" y="6313716"/>
          <a:chExt cx="11321143" cy="154214"/>
        </a:xfrm>
      </xdr:grpSpPr>
      <xdr:sp macro="" textlink="">
        <xdr:nvSpPr>
          <xdr:cNvPr id="523" name="Rectangle 522">
            <a:extLst>
              <a:ext uri="{FF2B5EF4-FFF2-40B4-BE49-F238E27FC236}">
                <a16:creationId xmlns:a16="http://schemas.microsoft.com/office/drawing/2014/main" id="{1FE9F22D-023D-4A01-B19C-A8E97E6F916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4" name="Straight Connector 523">
            <a:extLst>
              <a:ext uri="{FF2B5EF4-FFF2-40B4-BE49-F238E27FC236}">
                <a16:creationId xmlns:a16="http://schemas.microsoft.com/office/drawing/2014/main" id="{7824FFB1-6E39-4CD2-A322-BD19E11668C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147</xdr:row>
      <xdr:rowOff>19054</xdr:rowOff>
    </xdr:from>
    <xdr:to>
      <xdr:col>4</xdr:col>
      <xdr:colOff>533400</xdr:colOff>
      <xdr:row>154</xdr:row>
      <xdr:rowOff>6</xdr:rowOff>
    </xdr:to>
    <xdr:grpSp>
      <xdr:nvGrpSpPr>
        <xdr:cNvPr id="525" name="Group 524">
          <a:extLst>
            <a:ext uri="{FF2B5EF4-FFF2-40B4-BE49-F238E27FC236}">
              <a16:creationId xmlns:a16="http://schemas.microsoft.com/office/drawing/2014/main" id="{94F2CAAB-3226-4417-B294-D6CB3A602AE1}"/>
            </a:ext>
          </a:extLst>
        </xdr:cNvPr>
        <xdr:cNvGrpSpPr/>
      </xdr:nvGrpSpPr>
      <xdr:grpSpPr>
        <a:xfrm rot="5400000">
          <a:off x="4719637" y="52620862"/>
          <a:ext cx="0" cy="9526"/>
          <a:chOff x="598714" y="6313716"/>
          <a:chExt cx="11321143" cy="154214"/>
        </a:xfrm>
      </xdr:grpSpPr>
      <xdr:sp macro="" textlink="">
        <xdr:nvSpPr>
          <xdr:cNvPr id="526" name="Rectangle 525">
            <a:extLst>
              <a:ext uri="{FF2B5EF4-FFF2-40B4-BE49-F238E27FC236}">
                <a16:creationId xmlns:a16="http://schemas.microsoft.com/office/drawing/2014/main" id="{161000E3-1E17-486C-9B46-B1901A31E4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7" name="Straight Connector 526">
            <a:extLst>
              <a:ext uri="{FF2B5EF4-FFF2-40B4-BE49-F238E27FC236}">
                <a16:creationId xmlns:a16="http://schemas.microsoft.com/office/drawing/2014/main" id="{64DC6EE3-FF1C-4C1F-B802-21736F7474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163</xdr:row>
      <xdr:rowOff>123826</xdr:rowOff>
    </xdr:from>
    <xdr:to>
      <xdr:col>12</xdr:col>
      <xdr:colOff>0</xdr:colOff>
      <xdr:row>164</xdr:row>
      <xdr:rowOff>47626</xdr:rowOff>
    </xdr:to>
    <xdr:grpSp>
      <xdr:nvGrpSpPr>
        <xdr:cNvPr id="528" name="Group 527">
          <a:extLst>
            <a:ext uri="{FF2B5EF4-FFF2-40B4-BE49-F238E27FC236}">
              <a16:creationId xmlns:a16="http://schemas.microsoft.com/office/drawing/2014/main" id="{25C8F8C0-7DD1-485C-8403-AD4E2886D2BC}"/>
            </a:ext>
          </a:extLst>
        </xdr:cNvPr>
        <xdr:cNvGrpSpPr/>
      </xdr:nvGrpSpPr>
      <xdr:grpSpPr>
        <a:xfrm>
          <a:off x="247650" y="52625625"/>
          <a:ext cx="10925175" cy="0"/>
          <a:chOff x="598714" y="6313716"/>
          <a:chExt cx="11321143" cy="154214"/>
        </a:xfrm>
      </xdr:grpSpPr>
      <xdr:sp macro="" textlink="">
        <xdr:nvSpPr>
          <xdr:cNvPr id="529" name="Rectangle 528">
            <a:extLst>
              <a:ext uri="{FF2B5EF4-FFF2-40B4-BE49-F238E27FC236}">
                <a16:creationId xmlns:a16="http://schemas.microsoft.com/office/drawing/2014/main" id="{57BFC720-F0C4-4AD0-A522-E970D424A3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0" name="Straight Connector 529">
            <a:extLst>
              <a:ext uri="{FF2B5EF4-FFF2-40B4-BE49-F238E27FC236}">
                <a16:creationId xmlns:a16="http://schemas.microsoft.com/office/drawing/2014/main" id="{59DE86F4-2388-4D3B-B97E-0BA7334794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155</xdr:row>
      <xdr:rowOff>161929</xdr:rowOff>
    </xdr:from>
    <xdr:to>
      <xdr:col>4</xdr:col>
      <xdr:colOff>523875</xdr:colOff>
      <xdr:row>163</xdr:row>
      <xdr:rowOff>7</xdr:rowOff>
    </xdr:to>
    <xdr:grpSp>
      <xdr:nvGrpSpPr>
        <xdr:cNvPr id="531" name="Group 530">
          <a:extLst>
            <a:ext uri="{FF2B5EF4-FFF2-40B4-BE49-F238E27FC236}">
              <a16:creationId xmlns:a16="http://schemas.microsoft.com/office/drawing/2014/main" id="{7802FF80-527F-4378-A1E0-2B1992A6A6A7}"/>
            </a:ext>
          </a:extLst>
        </xdr:cNvPr>
        <xdr:cNvGrpSpPr/>
      </xdr:nvGrpSpPr>
      <xdr:grpSpPr>
        <a:xfrm rot="5400000">
          <a:off x="4719637" y="52620862"/>
          <a:ext cx="0" cy="9526"/>
          <a:chOff x="598714" y="6313716"/>
          <a:chExt cx="11321143" cy="154214"/>
        </a:xfrm>
      </xdr:grpSpPr>
      <xdr:sp macro="" textlink="">
        <xdr:nvSpPr>
          <xdr:cNvPr id="532" name="Rectangle 531">
            <a:extLst>
              <a:ext uri="{FF2B5EF4-FFF2-40B4-BE49-F238E27FC236}">
                <a16:creationId xmlns:a16="http://schemas.microsoft.com/office/drawing/2014/main" id="{D607FF03-9C17-4171-840D-8CB48A0E539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3" name="Straight Connector 532">
            <a:extLst>
              <a:ext uri="{FF2B5EF4-FFF2-40B4-BE49-F238E27FC236}">
                <a16:creationId xmlns:a16="http://schemas.microsoft.com/office/drawing/2014/main" id="{8D1BBF60-E6DC-4972-A487-523AEDFD4F4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172</xdr:row>
      <xdr:rowOff>123826</xdr:rowOff>
    </xdr:from>
    <xdr:to>
      <xdr:col>12</xdr:col>
      <xdr:colOff>0</xdr:colOff>
      <xdr:row>173</xdr:row>
      <xdr:rowOff>47626</xdr:rowOff>
    </xdr:to>
    <xdr:grpSp>
      <xdr:nvGrpSpPr>
        <xdr:cNvPr id="534" name="Group 533">
          <a:extLst>
            <a:ext uri="{FF2B5EF4-FFF2-40B4-BE49-F238E27FC236}">
              <a16:creationId xmlns:a16="http://schemas.microsoft.com/office/drawing/2014/main" id="{2C851AFA-E9D9-4881-8E16-3E17BA5497F6}"/>
            </a:ext>
          </a:extLst>
        </xdr:cNvPr>
        <xdr:cNvGrpSpPr/>
      </xdr:nvGrpSpPr>
      <xdr:grpSpPr>
        <a:xfrm>
          <a:off x="247650" y="52625625"/>
          <a:ext cx="10925175" cy="0"/>
          <a:chOff x="598714" y="6313716"/>
          <a:chExt cx="11321143" cy="154214"/>
        </a:xfrm>
      </xdr:grpSpPr>
      <xdr:sp macro="" textlink="">
        <xdr:nvSpPr>
          <xdr:cNvPr id="535" name="Rectangle 534">
            <a:extLst>
              <a:ext uri="{FF2B5EF4-FFF2-40B4-BE49-F238E27FC236}">
                <a16:creationId xmlns:a16="http://schemas.microsoft.com/office/drawing/2014/main" id="{8E5562FB-80DE-487B-A66C-B3475B1280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6" name="Straight Connector 535">
            <a:extLst>
              <a:ext uri="{FF2B5EF4-FFF2-40B4-BE49-F238E27FC236}">
                <a16:creationId xmlns:a16="http://schemas.microsoft.com/office/drawing/2014/main" id="{4AE51DD2-DC62-4293-B087-CD6AFFC83FF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409575</xdr:colOff>
      <xdr:row>164</xdr:row>
      <xdr:rowOff>180978</xdr:rowOff>
    </xdr:from>
    <xdr:to>
      <xdr:col>4</xdr:col>
      <xdr:colOff>504825</xdr:colOff>
      <xdr:row>172</xdr:row>
      <xdr:rowOff>6</xdr:rowOff>
    </xdr:to>
    <xdr:grpSp>
      <xdr:nvGrpSpPr>
        <xdr:cNvPr id="537" name="Group 536">
          <a:extLst>
            <a:ext uri="{FF2B5EF4-FFF2-40B4-BE49-F238E27FC236}">
              <a16:creationId xmlns:a16="http://schemas.microsoft.com/office/drawing/2014/main" id="{ECA2B8DF-9F03-42DD-AB81-D01137B3A607}"/>
            </a:ext>
          </a:extLst>
        </xdr:cNvPr>
        <xdr:cNvGrpSpPr/>
      </xdr:nvGrpSpPr>
      <xdr:grpSpPr>
        <a:xfrm rot="5400000">
          <a:off x="4719638" y="52620862"/>
          <a:ext cx="0" cy="9525"/>
          <a:chOff x="598714" y="6313716"/>
          <a:chExt cx="11321143" cy="154214"/>
        </a:xfrm>
      </xdr:grpSpPr>
      <xdr:sp macro="" textlink="">
        <xdr:nvSpPr>
          <xdr:cNvPr id="538" name="Rectangle 537">
            <a:extLst>
              <a:ext uri="{FF2B5EF4-FFF2-40B4-BE49-F238E27FC236}">
                <a16:creationId xmlns:a16="http://schemas.microsoft.com/office/drawing/2014/main" id="{CC3A75E5-1DB5-44D6-9FCE-D7B68F9E786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9" name="Straight Connector 538">
            <a:extLst>
              <a:ext uri="{FF2B5EF4-FFF2-40B4-BE49-F238E27FC236}">
                <a16:creationId xmlns:a16="http://schemas.microsoft.com/office/drawing/2014/main" id="{8553322C-EDA5-47FB-B7DD-C4F091EA5F2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123826</xdr:rowOff>
    </xdr:from>
    <xdr:to>
      <xdr:col>12</xdr:col>
      <xdr:colOff>0</xdr:colOff>
      <xdr:row>182</xdr:row>
      <xdr:rowOff>47626</xdr:rowOff>
    </xdr:to>
    <xdr:grpSp>
      <xdr:nvGrpSpPr>
        <xdr:cNvPr id="540" name="Group 539">
          <a:extLst>
            <a:ext uri="{FF2B5EF4-FFF2-40B4-BE49-F238E27FC236}">
              <a16:creationId xmlns:a16="http://schemas.microsoft.com/office/drawing/2014/main" id="{C568C1D6-F787-430B-BFC5-F3925CB3FEE9}"/>
            </a:ext>
          </a:extLst>
        </xdr:cNvPr>
        <xdr:cNvGrpSpPr/>
      </xdr:nvGrpSpPr>
      <xdr:grpSpPr>
        <a:xfrm>
          <a:off x="247650" y="52625625"/>
          <a:ext cx="10925175" cy="0"/>
          <a:chOff x="598714" y="6313716"/>
          <a:chExt cx="11321143" cy="154214"/>
        </a:xfrm>
      </xdr:grpSpPr>
      <xdr:sp macro="" textlink="">
        <xdr:nvSpPr>
          <xdr:cNvPr id="541" name="Rectangle 540">
            <a:extLst>
              <a:ext uri="{FF2B5EF4-FFF2-40B4-BE49-F238E27FC236}">
                <a16:creationId xmlns:a16="http://schemas.microsoft.com/office/drawing/2014/main" id="{967D6F66-B83A-440E-9A76-E58DD12AA3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2" name="Straight Connector 541">
            <a:extLst>
              <a:ext uri="{FF2B5EF4-FFF2-40B4-BE49-F238E27FC236}">
                <a16:creationId xmlns:a16="http://schemas.microsoft.com/office/drawing/2014/main" id="{135770ED-5BE4-4F7D-965A-4AFB7ECB495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174</xdr:row>
      <xdr:rowOff>4</xdr:rowOff>
    </xdr:from>
    <xdr:to>
      <xdr:col>4</xdr:col>
      <xdr:colOff>514350</xdr:colOff>
      <xdr:row>181</xdr:row>
      <xdr:rowOff>6</xdr:rowOff>
    </xdr:to>
    <xdr:grpSp>
      <xdr:nvGrpSpPr>
        <xdr:cNvPr id="543" name="Group 542">
          <a:extLst>
            <a:ext uri="{FF2B5EF4-FFF2-40B4-BE49-F238E27FC236}">
              <a16:creationId xmlns:a16="http://schemas.microsoft.com/office/drawing/2014/main" id="{55EAA39A-DA07-451B-85D3-D68030E76410}"/>
            </a:ext>
          </a:extLst>
        </xdr:cNvPr>
        <xdr:cNvGrpSpPr/>
      </xdr:nvGrpSpPr>
      <xdr:grpSpPr>
        <a:xfrm rot="5400000">
          <a:off x="4719637" y="52620862"/>
          <a:ext cx="0" cy="9526"/>
          <a:chOff x="598714" y="6313716"/>
          <a:chExt cx="11321143" cy="154214"/>
        </a:xfrm>
      </xdr:grpSpPr>
      <xdr:sp macro="" textlink="">
        <xdr:nvSpPr>
          <xdr:cNvPr id="544" name="Rectangle 543">
            <a:extLst>
              <a:ext uri="{FF2B5EF4-FFF2-40B4-BE49-F238E27FC236}">
                <a16:creationId xmlns:a16="http://schemas.microsoft.com/office/drawing/2014/main" id="{5860D131-F45D-4E86-AFD1-CB7714127E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5" name="Straight Connector 544">
            <a:extLst>
              <a:ext uri="{FF2B5EF4-FFF2-40B4-BE49-F238E27FC236}">
                <a16:creationId xmlns:a16="http://schemas.microsoft.com/office/drawing/2014/main" id="{BF86371A-698B-4906-AB58-381D1D8A88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190</xdr:row>
      <xdr:rowOff>123826</xdr:rowOff>
    </xdr:from>
    <xdr:to>
      <xdr:col>12</xdr:col>
      <xdr:colOff>0</xdr:colOff>
      <xdr:row>191</xdr:row>
      <xdr:rowOff>47626</xdr:rowOff>
    </xdr:to>
    <xdr:grpSp>
      <xdr:nvGrpSpPr>
        <xdr:cNvPr id="546" name="Group 545">
          <a:extLst>
            <a:ext uri="{FF2B5EF4-FFF2-40B4-BE49-F238E27FC236}">
              <a16:creationId xmlns:a16="http://schemas.microsoft.com/office/drawing/2014/main" id="{3C2DA2EF-B6CA-48B9-B086-3E4A97480B2E}"/>
            </a:ext>
          </a:extLst>
        </xdr:cNvPr>
        <xdr:cNvGrpSpPr/>
      </xdr:nvGrpSpPr>
      <xdr:grpSpPr>
        <a:xfrm>
          <a:off x="247650" y="52625625"/>
          <a:ext cx="10925175" cy="0"/>
          <a:chOff x="598714" y="6313716"/>
          <a:chExt cx="11321143" cy="154214"/>
        </a:xfrm>
      </xdr:grpSpPr>
      <xdr:sp macro="" textlink="">
        <xdr:nvSpPr>
          <xdr:cNvPr id="547" name="Rectangle 546">
            <a:extLst>
              <a:ext uri="{FF2B5EF4-FFF2-40B4-BE49-F238E27FC236}">
                <a16:creationId xmlns:a16="http://schemas.microsoft.com/office/drawing/2014/main" id="{A32751BE-B80F-41C5-A9CD-C0A5BC9DF52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8" name="Straight Connector 547">
            <a:extLst>
              <a:ext uri="{FF2B5EF4-FFF2-40B4-BE49-F238E27FC236}">
                <a16:creationId xmlns:a16="http://schemas.microsoft.com/office/drawing/2014/main" id="{7AB7802F-F1CA-4BC5-8333-2E9A539519F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425449</xdr:colOff>
      <xdr:row>182</xdr:row>
      <xdr:rowOff>123828</xdr:rowOff>
    </xdr:from>
    <xdr:to>
      <xdr:col>4</xdr:col>
      <xdr:colOff>542925</xdr:colOff>
      <xdr:row>190</xdr:row>
      <xdr:rowOff>5</xdr:rowOff>
    </xdr:to>
    <xdr:grpSp>
      <xdr:nvGrpSpPr>
        <xdr:cNvPr id="549" name="Group 548">
          <a:extLst>
            <a:ext uri="{FF2B5EF4-FFF2-40B4-BE49-F238E27FC236}">
              <a16:creationId xmlns:a16="http://schemas.microsoft.com/office/drawing/2014/main" id="{1BDBF3E7-F8EC-4436-8E12-B0948258B80D}"/>
            </a:ext>
          </a:extLst>
        </xdr:cNvPr>
        <xdr:cNvGrpSpPr/>
      </xdr:nvGrpSpPr>
      <xdr:grpSpPr>
        <a:xfrm rot="5400000">
          <a:off x="4722812" y="52624037"/>
          <a:ext cx="0" cy="3176"/>
          <a:chOff x="598714" y="6313716"/>
          <a:chExt cx="11321143" cy="154214"/>
        </a:xfrm>
      </xdr:grpSpPr>
      <xdr:sp macro="" textlink="">
        <xdr:nvSpPr>
          <xdr:cNvPr id="550" name="Rectangle 549">
            <a:extLst>
              <a:ext uri="{FF2B5EF4-FFF2-40B4-BE49-F238E27FC236}">
                <a16:creationId xmlns:a16="http://schemas.microsoft.com/office/drawing/2014/main" id="{511B7347-B2B6-4F34-B48A-737C355ABF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1" name="Straight Connector 550">
            <a:extLst>
              <a:ext uri="{FF2B5EF4-FFF2-40B4-BE49-F238E27FC236}">
                <a16:creationId xmlns:a16="http://schemas.microsoft.com/office/drawing/2014/main" id="{9E675508-FF2C-4F0A-AB5B-D9E52884AAB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199</xdr:row>
      <xdr:rowOff>123826</xdr:rowOff>
    </xdr:from>
    <xdr:to>
      <xdr:col>12</xdr:col>
      <xdr:colOff>0</xdr:colOff>
      <xdr:row>200</xdr:row>
      <xdr:rowOff>47626</xdr:rowOff>
    </xdr:to>
    <xdr:grpSp>
      <xdr:nvGrpSpPr>
        <xdr:cNvPr id="552" name="Group 551">
          <a:extLst>
            <a:ext uri="{FF2B5EF4-FFF2-40B4-BE49-F238E27FC236}">
              <a16:creationId xmlns:a16="http://schemas.microsoft.com/office/drawing/2014/main" id="{58A39605-8753-41B3-A08D-82CCF2207314}"/>
            </a:ext>
          </a:extLst>
        </xdr:cNvPr>
        <xdr:cNvGrpSpPr/>
      </xdr:nvGrpSpPr>
      <xdr:grpSpPr>
        <a:xfrm>
          <a:off x="247650" y="52625625"/>
          <a:ext cx="10925175" cy="0"/>
          <a:chOff x="598714" y="6313716"/>
          <a:chExt cx="11321143" cy="154214"/>
        </a:xfrm>
      </xdr:grpSpPr>
      <xdr:sp macro="" textlink="">
        <xdr:nvSpPr>
          <xdr:cNvPr id="553" name="Rectangle 552">
            <a:extLst>
              <a:ext uri="{FF2B5EF4-FFF2-40B4-BE49-F238E27FC236}">
                <a16:creationId xmlns:a16="http://schemas.microsoft.com/office/drawing/2014/main" id="{65269000-5B28-4E7C-8AE7-DED9DD6D194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4" name="Straight Connector 553">
            <a:extLst>
              <a:ext uri="{FF2B5EF4-FFF2-40B4-BE49-F238E27FC236}">
                <a16:creationId xmlns:a16="http://schemas.microsoft.com/office/drawing/2014/main" id="{374DCDD3-3FED-4DDB-920D-A841B4410A8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425449</xdr:colOff>
      <xdr:row>191</xdr:row>
      <xdr:rowOff>133354</xdr:rowOff>
    </xdr:from>
    <xdr:to>
      <xdr:col>4</xdr:col>
      <xdr:colOff>542925</xdr:colOff>
      <xdr:row>199</xdr:row>
      <xdr:rowOff>6</xdr:rowOff>
    </xdr:to>
    <xdr:grpSp>
      <xdr:nvGrpSpPr>
        <xdr:cNvPr id="555" name="Group 554">
          <a:extLst>
            <a:ext uri="{FF2B5EF4-FFF2-40B4-BE49-F238E27FC236}">
              <a16:creationId xmlns:a16="http://schemas.microsoft.com/office/drawing/2014/main" id="{93E85353-43F8-4DF0-8ABC-E4BD7E18CFB2}"/>
            </a:ext>
          </a:extLst>
        </xdr:cNvPr>
        <xdr:cNvGrpSpPr/>
      </xdr:nvGrpSpPr>
      <xdr:grpSpPr>
        <a:xfrm rot="5400000">
          <a:off x="4722812" y="52624037"/>
          <a:ext cx="0" cy="3176"/>
          <a:chOff x="598714" y="6313716"/>
          <a:chExt cx="11321143" cy="154214"/>
        </a:xfrm>
      </xdr:grpSpPr>
      <xdr:sp macro="" textlink="">
        <xdr:nvSpPr>
          <xdr:cNvPr id="556" name="Rectangle 555">
            <a:extLst>
              <a:ext uri="{FF2B5EF4-FFF2-40B4-BE49-F238E27FC236}">
                <a16:creationId xmlns:a16="http://schemas.microsoft.com/office/drawing/2014/main" id="{1C0971A2-0B96-46D4-A4B3-67997652E7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7" name="Straight Connector 556">
            <a:extLst>
              <a:ext uri="{FF2B5EF4-FFF2-40B4-BE49-F238E27FC236}">
                <a16:creationId xmlns:a16="http://schemas.microsoft.com/office/drawing/2014/main" id="{A87E3CAD-E499-442F-8C60-5FBD926620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211</xdr:row>
      <xdr:rowOff>123826</xdr:rowOff>
    </xdr:from>
    <xdr:to>
      <xdr:col>12</xdr:col>
      <xdr:colOff>0</xdr:colOff>
      <xdr:row>212</xdr:row>
      <xdr:rowOff>47626</xdr:rowOff>
    </xdr:to>
    <xdr:grpSp>
      <xdr:nvGrpSpPr>
        <xdr:cNvPr id="558" name="Group 557">
          <a:extLst>
            <a:ext uri="{FF2B5EF4-FFF2-40B4-BE49-F238E27FC236}">
              <a16:creationId xmlns:a16="http://schemas.microsoft.com/office/drawing/2014/main" id="{C2D7A5F5-F97A-4B61-B8B0-9523928E081C}"/>
            </a:ext>
          </a:extLst>
        </xdr:cNvPr>
        <xdr:cNvGrpSpPr/>
      </xdr:nvGrpSpPr>
      <xdr:grpSpPr>
        <a:xfrm>
          <a:off x="247650" y="52625625"/>
          <a:ext cx="10925175" cy="0"/>
          <a:chOff x="598714" y="6313716"/>
          <a:chExt cx="11321143" cy="154214"/>
        </a:xfrm>
      </xdr:grpSpPr>
      <xdr:sp macro="" textlink="">
        <xdr:nvSpPr>
          <xdr:cNvPr id="559" name="Rectangle 558">
            <a:extLst>
              <a:ext uri="{FF2B5EF4-FFF2-40B4-BE49-F238E27FC236}">
                <a16:creationId xmlns:a16="http://schemas.microsoft.com/office/drawing/2014/main" id="{1B067D39-8BF8-4B67-976E-12780E3B365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60" name="Straight Connector 559">
            <a:extLst>
              <a:ext uri="{FF2B5EF4-FFF2-40B4-BE49-F238E27FC236}">
                <a16:creationId xmlns:a16="http://schemas.microsoft.com/office/drawing/2014/main" id="{C26EEFEB-012D-4CE4-AF32-4A15A55B74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220</xdr:row>
      <xdr:rowOff>123826</xdr:rowOff>
    </xdr:from>
    <xdr:to>
      <xdr:col>12</xdr:col>
      <xdr:colOff>0</xdr:colOff>
      <xdr:row>221</xdr:row>
      <xdr:rowOff>47626</xdr:rowOff>
    </xdr:to>
    <xdr:grpSp>
      <xdr:nvGrpSpPr>
        <xdr:cNvPr id="566" name="Group 565">
          <a:extLst>
            <a:ext uri="{FF2B5EF4-FFF2-40B4-BE49-F238E27FC236}">
              <a16:creationId xmlns:a16="http://schemas.microsoft.com/office/drawing/2014/main" id="{E9E4E9F9-9776-439B-B1A8-AC9A966ECA33}"/>
            </a:ext>
          </a:extLst>
        </xdr:cNvPr>
        <xdr:cNvGrpSpPr/>
      </xdr:nvGrpSpPr>
      <xdr:grpSpPr>
        <a:xfrm>
          <a:off x="247650" y="52625625"/>
          <a:ext cx="10925175" cy="0"/>
          <a:chOff x="598714" y="6313716"/>
          <a:chExt cx="11321143" cy="154214"/>
        </a:xfrm>
      </xdr:grpSpPr>
      <xdr:sp macro="" textlink="">
        <xdr:nvSpPr>
          <xdr:cNvPr id="567" name="Rectangle 566">
            <a:extLst>
              <a:ext uri="{FF2B5EF4-FFF2-40B4-BE49-F238E27FC236}">
                <a16:creationId xmlns:a16="http://schemas.microsoft.com/office/drawing/2014/main" id="{0F66DCC6-9782-4070-8A5C-48800E3457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68" name="Straight Connector 567">
            <a:extLst>
              <a:ext uri="{FF2B5EF4-FFF2-40B4-BE49-F238E27FC236}">
                <a16:creationId xmlns:a16="http://schemas.microsoft.com/office/drawing/2014/main" id="{2F803B91-1100-4F7D-AEA5-95F6B4B8E6B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229</xdr:row>
      <xdr:rowOff>123826</xdr:rowOff>
    </xdr:from>
    <xdr:to>
      <xdr:col>12</xdr:col>
      <xdr:colOff>0</xdr:colOff>
      <xdr:row>230</xdr:row>
      <xdr:rowOff>47626</xdr:rowOff>
    </xdr:to>
    <xdr:grpSp>
      <xdr:nvGrpSpPr>
        <xdr:cNvPr id="572" name="Group 571">
          <a:extLst>
            <a:ext uri="{FF2B5EF4-FFF2-40B4-BE49-F238E27FC236}">
              <a16:creationId xmlns:a16="http://schemas.microsoft.com/office/drawing/2014/main" id="{7B8ED4D1-BF3D-461A-8868-15C2FABBC996}"/>
            </a:ext>
          </a:extLst>
        </xdr:cNvPr>
        <xdr:cNvGrpSpPr/>
      </xdr:nvGrpSpPr>
      <xdr:grpSpPr>
        <a:xfrm>
          <a:off x="247650" y="52625625"/>
          <a:ext cx="10925175" cy="0"/>
          <a:chOff x="598714" y="6313716"/>
          <a:chExt cx="11321143" cy="154214"/>
        </a:xfrm>
      </xdr:grpSpPr>
      <xdr:sp macro="" textlink="">
        <xdr:nvSpPr>
          <xdr:cNvPr id="573" name="Rectangle 572">
            <a:extLst>
              <a:ext uri="{FF2B5EF4-FFF2-40B4-BE49-F238E27FC236}">
                <a16:creationId xmlns:a16="http://schemas.microsoft.com/office/drawing/2014/main" id="{61D0CE00-7272-4558-9E48-4ACFE322F3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74" name="Straight Connector 573">
            <a:extLst>
              <a:ext uri="{FF2B5EF4-FFF2-40B4-BE49-F238E27FC236}">
                <a16:creationId xmlns:a16="http://schemas.microsoft.com/office/drawing/2014/main" id="{23293DA9-AECC-49CC-866A-D6B244949FB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238</xdr:row>
      <xdr:rowOff>123826</xdr:rowOff>
    </xdr:from>
    <xdr:to>
      <xdr:col>12</xdr:col>
      <xdr:colOff>0</xdr:colOff>
      <xdr:row>239</xdr:row>
      <xdr:rowOff>47626</xdr:rowOff>
    </xdr:to>
    <xdr:grpSp>
      <xdr:nvGrpSpPr>
        <xdr:cNvPr id="578" name="Group 577">
          <a:extLst>
            <a:ext uri="{FF2B5EF4-FFF2-40B4-BE49-F238E27FC236}">
              <a16:creationId xmlns:a16="http://schemas.microsoft.com/office/drawing/2014/main" id="{A4AC178B-FC85-469C-B411-10C49B6E0F38}"/>
            </a:ext>
          </a:extLst>
        </xdr:cNvPr>
        <xdr:cNvGrpSpPr/>
      </xdr:nvGrpSpPr>
      <xdr:grpSpPr>
        <a:xfrm>
          <a:off x="247650" y="52625625"/>
          <a:ext cx="10925175" cy="0"/>
          <a:chOff x="598714" y="6313716"/>
          <a:chExt cx="11321143" cy="154214"/>
        </a:xfrm>
      </xdr:grpSpPr>
      <xdr:sp macro="" textlink="">
        <xdr:nvSpPr>
          <xdr:cNvPr id="579" name="Rectangle 578">
            <a:extLst>
              <a:ext uri="{FF2B5EF4-FFF2-40B4-BE49-F238E27FC236}">
                <a16:creationId xmlns:a16="http://schemas.microsoft.com/office/drawing/2014/main" id="{43E5BDB1-869B-4A62-996A-8A1A2619261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0" name="Straight Connector 579">
            <a:extLst>
              <a:ext uri="{FF2B5EF4-FFF2-40B4-BE49-F238E27FC236}">
                <a16:creationId xmlns:a16="http://schemas.microsoft.com/office/drawing/2014/main" id="{91E49649-363B-4FBA-A0AC-178F4537B7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247</xdr:row>
      <xdr:rowOff>123826</xdr:rowOff>
    </xdr:from>
    <xdr:to>
      <xdr:col>12</xdr:col>
      <xdr:colOff>0</xdr:colOff>
      <xdr:row>248</xdr:row>
      <xdr:rowOff>47626</xdr:rowOff>
    </xdr:to>
    <xdr:grpSp>
      <xdr:nvGrpSpPr>
        <xdr:cNvPr id="584" name="Group 583">
          <a:extLst>
            <a:ext uri="{FF2B5EF4-FFF2-40B4-BE49-F238E27FC236}">
              <a16:creationId xmlns:a16="http://schemas.microsoft.com/office/drawing/2014/main" id="{863EE08D-285D-43FB-80AD-284FC1A5B90A}"/>
            </a:ext>
          </a:extLst>
        </xdr:cNvPr>
        <xdr:cNvGrpSpPr/>
      </xdr:nvGrpSpPr>
      <xdr:grpSpPr>
        <a:xfrm>
          <a:off x="247650" y="52625625"/>
          <a:ext cx="10925175" cy="0"/>
          <a:chOff x="598714" y="6313716"/>
          <a:chExt cx="11321143" cy="154214"/>
        </a:xfrm>
      </xdr:grpSpPr>
      <xdr:sp macro="" textlink="">
        <xdr:nvSpPr>
          <xdr:cNvPr id="585" name="Rectangle 584">
            <a:extLst>
              <a:ext uri="{FF2B5EF4-FFF2-40B4-BE49-F238E27FC236}">
                <a16:creationId xmlns:a16="http://schemas.microsoft.com/office/drawing/2014/main" id="{49F7A245-4CCF-44A0-8584-DEC4FEEBD1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6" name="Straight Connector 585">
            <a:extLst>
              <a:ext uri="{FF2B5EF4-FFF2-40B4-BE49-F238E27FC236}">
                <a16:creationId xmlns:a16="http://schemas.microsoft.com/office/drawing/2014/main" id="{6F1430FF-513D-492C-BE02-D928BB41BD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256</xdr:row>
      <xdr:rowOff>123826</xdr:rowOff>
    </xdr:from>
    <xdr:to>
      <xdr:col>12</xdr:col>
      <xdr:colOff>0</xdr:colOff>
      <xdr:row>257</xdr:row>
      <xdr:rowOff>47626</xdr:rowOff>
    </xdr:to>
    <xdr:grpSp>
      <xdr:nvGrpSpPr>
        <xdr:cNvPr id="590" name="Group 589">
          <a:extLst>
            <a:ext uri="{FF2B5EF4-FFF2-40B4-BE49-F238E27FC236}">
              <a16:creationId xmlns:a16="http://schemas.microsoft.com/office/drawing/2014/main" id="{F8E13EF9-1295-4A75-9F66-A21B781A8433}"/>
            </a:ext>
          </a:extLst>
        </xdr:cNvPr>
        <xdr:cNvGrpSpPr/>
      </xdr:nvGrpSpPr>
      <xdr:grpSpPr>
        <a:xfrm>
          <a:off x="247650" y="52625625"/>
          <a:ext cx="10925175" cy="0"/>
          <a:chOff x="598714" y="6313716"/>
          <a:chExt cx="11321143" cy="154214"/>
        </a:xfrm>
      </xdr:grpSpPr>
      <xdr:sp macro="" textlink="">
        <xdr:nvSpPr>
          <xdr:cNvPr id="591" name="Rectangle 590">
            <a:extLst>
              <a:ext uri="{FF2B5EF4-FFF2-40B4-BE49-F238E27FC236}">
                <a16:creationId xmlns:a16="http://schemas.microsoft.com/office/drawing/2014/main" id="{5E6D42C5-36F9-4D37-ACAD-07F89A7EB9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2" name="Straight Connector 591">
            <a:extLst>
              <a:ext uri="{FF2B5EF4-FFF2-40B4-BE49-F238E27FC236}">
                <a16:creationId xmlns:a16="http://schemas.microsoft.com/office/drawing/2014/main" id="{63119310-A39F-4A48-9BAB-00E50E920CA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265</xdr:row>
      <xdr:rowOff>123826</xdr:rowOff>
    </xdr:from>
    <xdr:to>
      <xdr:col>12</xdr:col>
      <xdr:colOff>0</xdr:colOff>
      <xdr:row>266</xdr:row>
      <xdr:rowOff>47626</xdr:rowOff>
    </xdr:to>
    <xdr:grpSp>
      <xdr:nvGrpSpPr>
        <xdr:cNvPr id="596" name="Group 595">
          <a:extLst>
            <a:ext uri="{FF2B5EF4-FFF2-40B4-BE49-F238E27FC236}">
              <a16:creationId xmlns:a16="http://schemas.microsoft.com/office/drawing/2014/main" id="{AEB33A62-8863-464A-8F1A-F606463F6F22}"/>
            </a:ext>
          </a:extLst>
        </xdr:cNvPr>
        <xdr:cNvGrpSpPr/>
      </xdr:nvGrpSpPr>
      <xdr:grpSpPr>
        <a:xfrm>
          <a:off x="247650" y="52625625"/>
          <a:ext cx="10925175" cy="0"/>
          <a:chOff x="598714" y="6313716"/>
          <a:chExt cx="11321143" cy="154214"/>
        </a:xfrm>
      </xdr:grpSpPr>
      <xdr:sp macro="" textlink="">
        <xdr:nvSpPr>
          <xdr:cNvPr id="597" name="Rectangle 596">
            <a:extLst>
              <a:ext uri="{FF2B5EF4-FFF2-40B4-BE49-F238E27FC236}">
                <a16:creationId xmlns:a16="http://schemas.microsoft.com/office/drawing/2014/main" id="{EBBE4B94-7A23-4FF4-ABC8-1738D19B2D6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8" name="Straight Connector 597">
            <a:extLst>
              <a:ext uri="{FF2B5EF4-FFF2-40B4-BE49-F238E27FC236}">
                <a16:creationId xmlns:a16="http://schemas.microsoft.com/office/drawing/2014/main" id="{621AE0D8-830A-4DF2-9EC2-8166B25DE8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274</xdr:row>
      <xdr:rowOff>123826</xdr:rowOff>
    </xdr:from>
    <xdr:to>
      <xdr:col>12</xdr:col>
      <xdr:colOff>0</xdr:colOff>
      <xdr:row>275</xdr:row>
      <xdr:rowOff>47626</xdr:rowOff>
    </xdr:to>
    <xdr:grpSp>
      <xdr:nvGrpSpPr>
        <xdr:cNvPr id="602" name="Group 601">
          <a:extLst>
            <a:ext uri="{FF2B5EF4-FFF2-40B4-BE49-F238E27FC236}">
              <a16:creationId xmlns:a16="http://schemas.microsoft.com/office/drawing/2014/main" id="{F36EEB3A-1F62-4C27-A5FA-7BC60CB05AB3}"/>
            </a:ext>
          </a:extLst>
        </xdr:cNvPr>
        <xdr:cNvGrpSpPr/>
      </xdr:nvGrpSpPr>
      <xdr:grpSpPr>
        <a:xfrm>
          <a:off x="247650" y="52625625"/>
          <a:ext cx="10925175" cy="0"/>
          <a:chOff x="598714" y="6313716"/>
          <a:chExt cx="11321143" cy="154214"/>
        </a:xfrm>
      </xdr:grpSpPr>
      <xdr:sp macro="" textlink="">
        <xdr:nvSpPr>
          <xdr:cNvPr id="603" name="Rectangle 602">
            <a:extLst>
              <a:ext uri="{FF2B5EF4-FFF2-40B4-BE49-F238E27FC236}">
                <a16:creationId xmlns:a16="http://schemas.microsoft.com/office/drawing/2014/main" id="{05CBC767-6895-4B8F-A5D7-F0C1AB59D4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04" name="Straight Connector 603">
            <a:extLst>
              <a:ext uri="{FF2B5EF4-FFF2-40B4-BE49-F238E27FC236}">
                <a16:creationId xmlns:a16="http://schemas.microsoft.com/office/drawing/2014/main" id="{5FFD5654-97A7-4726-A8C1-413ACE9BF72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283</xdr:row>
      <xdr:rowOff>123826</xdr:rowOff>
    </xdr:from>
    <xdr:to>
      <xdr:col>12</xdr:col>
      <xdr:colOff>0</xdr:colOff>
      <xdr:row>284</xdr:row>
      <xdr:rowOff>47626</xdr:rowOff>
    </xdr:to>
    <xdr:grpSp>
      <xdr:nvGrpSpPr>
        <xdr:cNvPr id="608" name="Group 607">
          <a:extLst>
            <a:ext uri="{FF2B5EF4-FFF2-40B4-BE49-F238E27FC236}">
              <a16:creationId xmlns:a16="http://schemas.microsoft.com/office/drawing/2014/main" id="{6B3ECF0E-A60D-4782-884D-6D237F7C1BCB}"/>
            </a:ext>
          </a:extLst>
        </xdr:cNvPr>
        <xdr:cNvGrpSpPr/>
      </xdr:nvGrpSpPr>
      <xdr:grpSpPr>
        <a:xfrm>
          <a:off x="247650" y="52625625"/>
          <a:ext cx="10925175" cy="0"/>
          <a:chOff x="598714" y="6313716"/>
          <a:chExt cx="11321143" cy="154214"/>
        </a:xfrm>
      </xdr:grpSpPr>
      <xdr:sp macro="" textlink="">
        <xdr:nvSpPr>
          <xdr:cNvPr id="609" name="Rectangle 608">
            <a:extLst>
              <a:ext uri="{FF2B5EF4-FFF2-40B4-BE49-F238E27FC236}">
                <a16:creationId xmlns:a16="http://schemas.microsoft.com/office/drawing/2014/main" id="{012A69A6-D2B4-4B3A-8D5D-A3C9BD42C03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0" name="Straight Connector 609">
            <a:extLst>
              <a:ext uri="{FF2B5EF4-FFF2-40B4-BE49-F238E27FC236}">
                <a16:creationId xmlns:a16="http://schemas.microsoft.com/office/drawing/2014/main" id="{784E8C12-FDE6-4ABF-A43E-A15725DF42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292</xdr:row>
      <xdr:rowOff>123826</xdr:rowOff>
    </xdr:from>
    <xdr:to>
      <xdr:col>12</xdr:col>
      <xdr:colOff>0</xdr:colOff>
      <xdr:row>293</xdr:row>
      <xdr:rowOff>47626</xdr:rowOff>
    </xdr:to>
    <xdr:grpSp>
      <xdr:nvGrpSpPr>
        <xdr:cNvPr id="614" name="Group 613">
          <a:extLst>
            <a:ext uri="{FF2B5EF4-FFF2-40B4-BE49-F238E27FC236}">
              <a16:creationId xmlns:a16="http://schemas.microsoft.com/office/drawing/2014/main" id="{2E63C2B9-D360-4411-A28A-20C1C2F072B4}"/>
            </a:ext>
          </a:extLst>
        </xdr:cNvPr>
        <xdr:cNvGrpSpPr/>
      </xdr:nvGrpSpPr>
      <xdr:grpSpPr>
        <a:xfrm>
          <a:off x="247650" y="52625625"/>
          <a:ext cx="10925175" cy="0"/>
          <a:chOff x="598714" y="6313716"/>
          <a:chExt cx="11321143" cy="154214"/>
        </a:xfrm>
      </xdr:grpSpPr>
      <xdr:sp macro="" textlink="">
        <xdr:nvSpPr>
          <xdr:cNvPr id="615" name="Rectangle 614">
            <a:extLst>
              <a:ext uri="{FF2B5EF4-FFF2-40B4-BE49-F238E27FC236}">
                <a16:creationId xmlns:a16="http://schemas.microsoft.com/office/drawing/2014/main" id="{9C568A56-34DC-4D99-90EC-1C5A805469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6" name="Straight Connector 615">
            <a:extLst>
              <a:ext uri="{FF2B5EF4-FFF2-40B4-BE49-F238E27FC236}">
                <a16:creationId xmlns:a16="http://schemas.microsoft.com/office/drawing/2014/main" id="{656FBF81-CD47-45B2-BF0C-E1BB182F03D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202</xdr:row>
      <xdr:rowOff>140154</xdr:rowOff>
    </xdr:from>
    <xdr:to>
      <xdr:col>12</xdr:col>
      <xdr:colOff>29936</xdr:colOff>
      <xdr:row>203</xdr:row>
      <xdr:rowOff>63954</xdr:rowOff>
    </xdr:to>
    <xdr:grpSp>
      <xdr:nvGrpSpPr>
        <xdr:cNvPr id="626" name="Group 625">
          <a:extLst>
            <a:ext uri="{FF2B5EF4-FFF2-40B4-BE49-F238E27FC236}">
              <a16:creationId xmlns:a16="http://schemas.microsoft.com/office/drawing/2014/main" id="{EACFF159-77C9-4BEB-B5B5-1501E1F08804}"/>
            </a:ext>
          </a:extLst>
        </xdr:cNvPr>
        <xdr:cNvGrpSpPr/>
      </xdr:nvGrpSpPr>
      <xdr:grpSpPr>
        <a:xfrm>
          <a:off x="277586" y="52625625"/>
          <a:ext cx="10925175" cy="0"/>
          <a:chOff x="598714" y="6313716"/>
          <a:chExt cx="11321143" cy="154214"/>
        </a:xfrm>
      </xdr:grpSpPr>
      <xdr:sp macro="" textlink="">
        <xdr:nvSpPr>
          <xdr:cNvPr id="627" name="Rectangle 626">
            <a:extLst>
              <a:ext uri="{FF2B5EF4-FFF2-40B4-BE49-F238E27FC236}">
                <a16:creationId xmlns:a16="http://schemas.microsoft.com/office/drawing/2014/main" id="{9C5810B0-BA94-47C0-9F66-CF537F65027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8" name="Straight Connector 627">
            <a:extLst>
              <a:ext uri="{FF2B5EF4-FFF2-40B4-BE49-F238E27FC236}">
                <a16:creationId xmlns:a16="http://schemas.microsoft.com/office/drawing/2014/main" id="{7EAF1B7A-9F75-45FA-AF8C-CDD3C6A7538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1847854</xdr:colOff>
      <xdr:row>117</xdr:row>
      <xdr:rowOff>122766</xdr:rowOff>
    </xdr:from>
    <xdr:to>
      <xdr:col>4</xdr:col>
      <xdr:colOff>13765</xdr:colOff>
      <xdr:row>117</xdr:row>
      <xdr:rowOff>567264</xdr:rowOff>
    </xdr:to>
    <xdr:sp macro="" textlink="">
      <xdr:nvSpPr>
        <xdr:cNvPr id="707" name="TextBox 706">
          <a:hlinkClick xmlns:r="http://schemas.openxmlformats.org/officeDocument/2006/relationships" r:id="rId1"/>
          <a:extLst>
            <a:ext uri="{FF2B5EF4-FFF2-40B4-BE49-F238E27FC236}">
              <a16:creationId xmlns:a16="http://schemas.microsoft.com/office/drawing/2014/main" id="{E5DA7A43-8DD3-4575-B820-8EB0A29AF10B}"/>
            </a:ext>
          </a:extLst>
        </xdr:cNvPr>
        <xdr:cNvSpPr txBox="1"/>
      </xdr:nvSpPr>
      <xdr:spPr>
        <a:xfrm>
          <a:off x="2095504" y="352700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126</xdr:row>
      <xdr:rowOff>122766</xdr:rowOff>
    </xdr:from>
    <xdr:to>
      <xdr:col>4</xdr:col>
      <xdr:colOff>13765</xdr:colOff>
      <xdr:row>126</xdr:row>
      <xdr:rowOff>567264</xdr:rowOff>
    </xdr:to>
    <xdr:sp macro="" textlink="">
      <xdr:nvSpPr>
        <xdr:cNvPr id="708" name="TextBox 707">
          <a:hlinkClick xmlns:r="http://schemas.openxmlformats.org/officeDocument/2006/relationships" r:id="rId2"/>
          <a:extLst>
            <a:ext uri="{FF2B5EF4-FFF2-40B4-BE49-F238E27FC236}">
              <a16:creationId xmlns:a16="http://schemas.microsoft.com/office/drawing/2014/main" id="{BDABDC28-7554-4410-9359-43D556772C53}"/>
            </a:ext>
          </a:extLst>
        </xdr:cNvPr>
        <xdr:cNvSpPr txBox="1"/>
      </xdr:nvSpPr>
      <xdr:spPr>
        <a:xfrm>
          <a:off x="2095504" y="382227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135</xdr:row>
      <xdr:rowOff>122766</xdr:rowOff>
    </xdr:from>
    <xdr:to>
      <xdr:col>4</xdr:col>
      <xdr:colOff>13765</xdr:colOff>
      <xdr:row>135</xdr:row>
      <xdr:rowOff>567264</xdr:rowOff>
    </xdr:to>
    <xdr:sp macro="" textlink="">
      <xdr:nvSpPr>
        <xdr:cNvPr id="709" name="TextBox 708">
          <a:hlinkClick xmlns:r="http://schemas.openxmlformats.org/officeDocument/2006/relationships" r:id="rId3"/>
          <a:extLst>
            <a:ext uri="{FF2B5EF4-FFF2-40B4-BE49-F238E27FC236}">
              <a16:creationId xmlns:a16="http://schemas.microsoft.com/office/drawing/2014/main" id="{27EA1AA0-E660-4842-8B61-0E79EB1A2264}"/>
            </a:ext>
          </a:extLst>
        </xdr:cNvPr>
        <xdr:cNvSpPr txBox="1"/>
      </xdr:nvSpPr>
      <xdr:spPr>
        <a:xfrm>
          <a:off x="2095504" y="411755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144</xdr:row>
      <xdr:rowOff>122766</xdr:rowOff>
    </xdr:from>
    <xdr:to>
      <xdr:col>4</xdr:col>
      <xdr:colOff>13765</xdr:colOff>
      <xdr:row>144</xdr:row>
      <xdr:rowOff>567264</xdr:rowOff>
    </xdr:to>
    <xdr:sp macro="" textlink="">
      <xdr:nvSpPr>
        <xdr:cNvPr id="710" name="TextBox 709">
          <a:hlinkClick xmlns:r="http://schemas.openxmlformats.org/officeDocument/2006/relationships" r:id="rId4"/>
          <a:extLst>
            <a:ext uri="{FF2B5EF4-FFF2-40B4-BE49-F238E27FC236}">
              <a16:creationId xmlns:a16="http://schemas.microsoft.com/office/drawing/2014/main" id="{C4832E3E-0112-42A2-A97F-54433EE7D2C1}"/>
            </a:ext>
          </a:extLst>
        </xdr:cNvPr>
        <xdr:cNvSpPr txBox="1"/>
      </xdr:nvSpPr>
      <xdr:spPr>
        <a:xfrm>
          <a:off x="2095504" y="441282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1809750</xdr:colOff>
      <xdr:row>153</xdr:row>
      <xdr:rowOff>95250</xdr:rowOff>
    </xdr:from>
    <xdr:to>
      <xdr:col>3</xdr:col>
      <xdr:colOff>890061</xdr:colOff>
      <xdr:row>153</xdr:row>
      <xdr:rowOff>539748</xdr:rowOff>
    </xdr:to>
    <xdr:sp macro="" textlink="">
      <xdr:nvSpPr>
        <xdr:cNvPr id="711" name="TextBox 710">
          <a:hlinkClick xmlns:r="http://schemas.openxmlformats.org/officeDocument/2006/relationships" r:id="rId5"/>
          <a:extLst>
            <a:ext uri="{FF2B5EF4-FFF2-40B4-BE49-F238E27FC236}">
              <a16:creationId xmlns:a16="http://schemas.microsoft.com/office/drawing/2014/main" id="{DD1AEB68-02B4-4B1B-A447-F2B4EB3C3975}"/>
            </a:ext>
          </a:extLst>
        </xdr:cNvPr>
        <xdr:cNvSpPr txBox="1"/>
      </xdr:nvSpPr>
      <xdr:spPr>
        <a:xfrm>
          <a:off x="2057400" y="47053500"/>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162</xdr:row>
      <xdr:rowOff>141816</xdr:rowOff>
    </xdr:from>
    <xdr:to>
      <xdr:col>3</xdr:col>
      <xdr:colOff>909115</xdr:colOff>
      <xdr:row>163</xdr:row>
      <xdr:rowOff>14814</xdr:rowOff>
    </xdr:to>
    <xdr:sp macro="" textlink="">
      <xdr:nvSpPr>
        <xdr:cNvPr id="712" name="TextBox 711">
          <a:hlinkClick xmlns:r="http://schemas.openxmlformats.org/officeDocument/2006/relationships" r:id="rId6"/>
          <a:extLst>
            <a:ext uri="{FF2B5EF4-FFF2-40B4-BE49-F238E27FC236}">
              <a16:creationId xmlns:a16="http://schemas.microsoft.com/office/drawing/2014/main" id="{D85FD54B-ED8E-4B46-B159-0AE4F86E3BD8}"/>
            </a:ext>
          </a:extLst>
        </xdr:cNvPr>
        <xdr:cNvSpPr txBox="1"/>
      </xdr:nvSpPr>
      <xdr:spPr>
        <a:xfrm>
          <a:off x="2076454" y="500528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171</xdr:row>
      <xdr:rowOff>141816</xdr:rowOff>
    </xdr:from>
    <xdr:to>
      <xdr:col>3</xdr:col>
      <xdr:colOff>909115</xdr:colOff>
      <xdr:row>172</xdr:row>
      <xdr:rowOff>14814</xdr:rowOff>
    </xdr:to>
    <xdr:sp macro="" textlink="">
      <xdr:nvSpPr>
        <xdr:cNvPr id="713" name="TextBox 712">
          <a:hlinkClick xmlns:r="http://schemas.openxmlformats.org/officeDocument/2006/relationships" r:id="rId7"/>
          <a:extLst>
            <a:ext uri="{FF2B5EF4-FFF2-40B4-BE49-F238E27FC236}">
              <a16:creationId xmlns:a16="http://schemas.microsoft.com/office/drawing/2014/main" id="{5B5645A0-589D-41A6-8D2E-DFD359D2CB1F}"/>
            </a:ext>
          </a:extLst>
        </xdr:cNvPr>
        <xdr:cNvSpPr txBox="1"/>
      </xdr:nvSpPr>
      <xdr:spPr>
        <a:xfrm>
          <a:off x="2076454" y="530055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180</xdr:row>
      <xdr:rowOff>141816</xdr:rowOff>
    </xdr:from>
    <xdr:to>
      <xdr:col>3</xdr:col>
      <xdr:colOff>909115</xdr:colOff>
      <xdr:row>181</xdr:row>
      <xdr:rowOff>14814</xdr:rowOff>
    </xdr:to>
    <xdr:sp macro="" textlink="">
      <xdr:nvSpPr>
        <xdr:cNvPr id="714" name="TextBox 713">
          <a:hlinkClick xmlns:r="http://schemas.openxmlformats.org/officeDocument/2006/relationships" r:id="rId8"/>
          <a:extLst>
            <a:ext uri="{FF2B5EF4-FFF2-40B4-BE49-F238E27FC236}">
              <a16:creationId xmlns:a16="http://schemas.microsoft.com/office/drawing/2014/main" id="{B9CFBE35-E7D1-44C1-8B65-018577460DF3}"/>
            </a:ext>
          </a:extLst>
        </xdr:cNvPr>
        <xdr:cNvSpPr txBox="1"/>
      </xdr:nvSpPr>
      <xdr:spPr>
        <a:xfrm>
          <a:off x="2076454" y="559583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189</xdr:row>
      <xdr:rowOff>141816</xdr:rowOff>
    </xdr:from>
    <xdr:to>
      <xdr:col>3</xdr:col>
      <xdr:colOff>909115</xdr:colOff>
      <xdr:row>190</xdr:row>
      <xdr:rowOff>14814</xdr:rowOff>
    </xdr:to>
    <xdr:sp macro="" textlink="">
      <xdr:nvSpPr>
        <xdr:cNvPr id="715" name="TextBox 714">
          <a:hlinkClick xmlns:r="http://schemas.openxmlformats.org/officeDocument/2006/relationships" r:id="rId9"/>
          <a:extLst>
            <a:ext uri="{FF2B5EF4-FFF2-40B4-BE49-F238E27FC236}">
              <a16:creationId xmlns:a16="http://schemas.microsoft.com/office/drawing/2014/main" id="{E1FFD479-7938-47EA-9E27-C357455A82D1}"/>
            </a:ext>
          </a:extLst>
        </xdr:cNvPr>
        <xdr:cNvSpPr txBox="1"/>
      </xdr:nvSpPr>
      <xdr:spPr>
        <a:xfrm>
          <a:off x="2076454" y="589110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198</xdr:row>
      <xdr:rowOff>141816</xdr:rowOff>
    </xdr:from>
    <xdr:to>
      <xdr:col>3</xdr:col>
      <xdr:colOff>909115</xdr:colOff>
      <xdr:row>199</xdr:row>
      <xdr:rowOff>14814</xdr:rowOff>
    </xdr:to>
    <xdr:sp macro="" textlink="">
      <xdr:nvSpPr>
        <xdr:cNvPr id="716" name="TextBox 715">
          <a:hlinkClick xmlns:r="http://schemas.openxmlformats.org/officeDocument/2006/relationships" r:id="rId10"/>
          <a:extLst>
            <a:ext uri="{FF2B5EF4-FFF2-40B4-BE49-F238E27FC236}">
              <a16:creationId xmlns:a16="http://schemas.microsoft.com/office/drawing/2014/main" id="{32E0BF95-937F-4832-BEDA-C57C03915F7B}"/>
            </a:ext>
          </a:extLst>
        </xdr:cNvPr>
        <xdr:cNvSpPr txBox="1"/>
      </xdr:nvSpPr>
      <xdr:spPr>
        <a:xfrm>
          <a:off x="2076454" y="618638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5</xdr:col>
      <xdr:colOff>827314</xdr:colOff>
      <xdr:row>206</xdr:row>
      <xdr:rowOff>74839</xdr:rowOff>
    </xdr:from>
    <xdr:to>
      <xdr:col>8</xdr:col>
      <xdr:colOff>294822</xdr:colOff>
      <xdr:row>208</xdr:row>
      <xdr:rowOff>40822</xdr:rowOff>
    </xdr:to>
    <xdr:sp macro="" textlink="">
      <xdr:nvSpPr>
        <xdr:cNvPr id="718" name="TextBox 717">
          <a:hlinkClick xmlns:r="http://schemas.openxmlformats.org/officeDocument/2006/relationships" r:id="rId11"/>
          <a:extLst>
            <a:ext uri="{FF2B5EF4-FFF2-40B4-BE49-F238E27FC236}">
              <a16:creationId xmlns:a16="http://schemas.microsoft.com/office/drawing/2014/main" id="{FDD78D5F-044C-4397-83AE-B17372CE4A27}"/>
            </a:ext>
          </a:extLst>
        </xdr:cNvPr>
        <xdr:cNvSpPr txBox="1"/>
      </xdr:nvSpPr>
      <xdr:spPr>
        <a:xfrm>
          <a:off x="6075589" y="64863889"/>
          <a:ext cx="2296433" cy="480333"/>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215</xdr:row>
      <xdr:rowOff>89808</xdr:rowOff>
    </xdr:from>
    <xdr:to>
      <xdr:col>8</xdr:col>
      <xdr:colOff>324758</xdr:colOff>
      <xdr:row>216</xdr:row>
      <xdr:rowOff>283030</xdr:rowOff>
    </xdr:to>
    <xdr:sp macro="" textlink="">
      <xdr:nvSpPr>
        <xdr:cNvPr id="719" name="TextBox 718">
          <a:hlinkClick xmlns:r="http://schemas.openxmlformats.org/officeDocument/2006/relationships" r:id="rId12"/>
          <a:extLst>
            <a:ext uri="{FF2B5EF4-FFF2-40B4-BE49-F238E27FC236}">
              <a16:creationId xmlns:a16="http://schemas.microsoft.com/office/drawing/2014/main" id="{0C95CBBA-AC5D-49F7-9234-CAB9AA7D1ADC}"/>
            </a:ext>
          </a:extLst>
        </xdr:cNvPr>
        <xdr:cNvSpPr txBox="1"/>
      </xdr:nvSpPr>
      <xdr:spPr>
        <a:xfrm>
          <a:off x="6105525" y="679554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224</xdr:row>
      <xdr:rowOff>89808</xdr:rowOff>
    </xdr:from>
    <xdr:to>
      <xdr:col>8</xdr:col>
      <xdr:colOff>324758</xdr:colOff>
      <xdr:row>225</xdr:row>
      <xdr:rowOff>283030</xdr:rowOff>
    </xdr:to>
    <xdr:sp macro="" textlink="">
      <xdr:nvSpPr>
        <xdr:cNvPr id="720" name="TextBox 719">
          <a:hlinkClick xmlns:r="http://schemas.openxmlformats.org/officeDocument/2006/relationships" r:id="rId13"/>
          <a:extLst>
            <a:ext uri="{FF2B5EF4-FFF2-40B4-BE49-F238E27FC236}">
              <a16:creationId xmlns:a16="http://schemas.microsoft.com/office/drawing/2014/main" id="{69FC3B36-E319-47AA-A8E6-EB1CDF603A1D}"/>
            </a:ext>
          </a:extLst>
        </xdr:cNvPr>
        <xdr:cNvSpPr txBox="1"/>
      </xdr:nvSpPr>
      <xdr:spPr>
        <a:xfrm>
          <a:off x="6105525" y="710415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233</xdr:row>
      <xdr:rowOff>89807</xdr:rowOff>
    </xdr:from>
    <xdr:to>
      <xdr:col>8</xdr:col>
      <xdr:colOff>324758</xdr:colOff>
      <xdr:row>234</xdr:row>
      <xdr:rowOff>283029</xdr:rowOff>
    </xdr:to>
    <xdr:sp macro="" textlink="">
      <xdr:nvSpPr>
        <xdr:cNvPr id="721" name="TextBox 720">
          <a:hlinkClick xmlns:r="http://schemas.openxmlformats.org/officeDocument/2006/relationships" r:id="rId14"/>
          <a:extLst>
            <a:ext uri="{FF2B5EF4-FFF2-40B4-BE49-F238E27FC236}">
              <a16:creationId xmlns:a16="http://schemas.microsoft.com/office/drawing/2014/main" id="{7CD70045-13F1-45EA-A50F-FFDB5248E0CE}"/>
            </a:ext>
          </a:extLst>
        </xdr:cNvPr>
        <xdr:cNvSpPr txBox="1"/>
      </xdr:nvSpPr>
      <xdr:spPr>
        <a:xfrm>
          <a:off x="6105525" y="741276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242</xdr:row>
      <xdr:rowOff>89807</xdr:rowOff>
    </xdr:from>
    <xdr:to>
      <xdr:col>8</xdr:col>
      <xdr:colOff>324758</xdr:colOff>
      <xdr:row>243</xdr:row>
      <xdr:rowOff>283029</xdr:rowOff>
    </xdr:to>
    <xdr:sp macro="" textlink="">
      <xdr:nvSpPr>
        <xdr:cNvPr id="722" name="TextBox 721">
          <a:hlinkClick xmlns:r="http://schemas.openxmlformats.org/officeDocument/2006/relationships" r:id="rId15"/>
          <a:extLst>
            <a:ext uri="{FF2B5EF4-FFF2-40B4-BE49-F238E27FC236}">
              <a16:creationId xmlns:a16="http://schemas.microsoft.com/office/drawing/2014/main" id="{81A1A4D8-8609-40B7-AC2D-EDCD6CCA95FD}"/>
            </a:ext>
          </a:extLst>
        </xdr:cNvPr>
        <xdr:cNvSpPr txBox="1"/>
      </xdr:nvSpPr>
      <xdr:spPr>
        <a:xfrm>
          <a:off x="6105525" y="772137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251</xdr:row>
      <xdr:rowOff>89807</xdr:rowOff>
    </xdr:from>
    <xdr:to>
      <xdr:col>8</xdr:col>
      <xdr:colOff>324758</xdr:colOff>
      <xdr:row>252</xdr:row>
      <xdr:rowOff>283029</xdr:rowOff>
    </xdr:to>
    <xdr:sp macro="" textlink="">
      <xdr:nvSpPr>
        <xdr:cNvPr id="723" name="TextBox 722">
          <a:hlinkClick xmlns:r="http://schemas.openxmlformats.org/officeDocument/2006/relationships" r:id="rId16"/>
          <a:extLst>
            <a:ext uri="{FF2B5EF4-FFF2-40B4-BE49-F238E27FC236}">
              <a16:creationId xmlns:a16="http://schemas.microsoft.com/office/drawing/2014/main" id="{B11E6581-F0D5-4DBE-864A-C52893313995}"/>
            </a:ext>
          </a:extLst>
        </xdr:cNvPr>
        <xdr:cNvSpPr txBox="1"/>
      </xdr:nvSpPr>
      <xdr:spPr>
        <a:xfrm>
          <a:off x="6105525" y="802998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260</xdr:row>
      <xdr:rowOff>89808</xdr:rowOff>
    </xdr:from>
    <xdr:to>
      <xdr:col>8</xdr:col>
      <xdr:colOff>324758</xdr:colOff>
      <xdr:row>261</xdr:row>
      <xdr:rowOff>283030</xdr:rowOff>
    </xdr:to>
    <xdr:sp macro="" textlink="">
      <xdr:nvSpPr>
        <xdr:cNvPr id="724" name="TextBox 723">
          <a:hlinkClick xmlns:r="http://schemas.openxmlformats.org/officeDocument/2006/relationships" r:id="rId17"/>
          <a:extLst>
            <a:ext uri="{FF2B5EF4-FFF2-40B4-BE49-F238E27FC236}">
              <a16:creationId xmlns:a16="http://schemas.microsoft.com/office/drawing/2014/main" id="{30DBF429-E9AE-465C-9C9F-F72C31321F0D}"/>
            </a:ext>
          </a:extLst>
        </xdr:cNvPr>
        <xdr:cNvSpPr txBox="1"/>
      </xdr:nvSpPr>
      <xdr:spPr>
        <a:xfrm>
          <a:off x="6105525" y="833859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269</xdr:row>
      <xdr:rowOff>89808</xdr:rowOff>
    </xdr:from>
    <xdr:to>
      <xdr:col>8</xdr:col>
      <xdr:colOff>324758</xdr:colOff>
      <xdr:row>270</xdr:row>
      <xdr:rowOff>283030</xdr:rowOff>
    </xdr:to>
    <xdr:sp macro="" textlink="">
      <xdr:nvSpPr>
        <xdr:cNvPr id="725" name="TextBox 724">
          <a:hlinkClick xmlns:r="http://schemas.openxmlformats.org/officeDocument/2006/relationships" r:id="rId18"/>
          <a:extLst>
            <a:ext uri="{FF2B5EF4-FFF2-40B4-BE49-F238E27FC236}">
              <a16:creationId xmlns:a16="http://schemas.microsoft.com/office/drawing/2014/main" id="{D72C942B-6125-46A0-B35F-43E264156796}"/>
            </a:ext>
          </a:extLst>
        </xdr:cNvPr>
        <xdr:cNvSpPr txBox="1"/>
      </xdr:nvSpPr>
      <xdr:spPr>
        <a:xfrm>
          <a:off x="6105525" y="864720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278</xdr:row>
      <xdr:rowOff>89808</xdr:rowOff>
    </xdr:from>
    <xdr:to>
      <xdr:col>8</xdr:col>
      <xdr:colOff>324758</xdr:colOff>
      <xdr:row>279</xdr:row>
      <xdr:rowOff>283030</xdr:rowOff>
    </xdr:to>
    <xdr:sp macro="" textlink="">
      <xdr:nvSpPr>
        <xdr:cNvPr id="726" name="TextBox 725">
          <a:hlinkClick xmlns:r="http://schemas.openxmlformats.org/officeDocument/2006/relationships" r:id="rId19"/>
          <a:extLst>
            <a:ext uri="{FF2B5EF4-FFF2-40B4-BE49-F238E27FC236}">
              <a16:creationId xmlns:a16="http://schemas.microsoft.com/office/drawing/2014/main" id="{51666790-8A5D-47F3-95F4-428A958EDD09}"/>
            </a:ext>
          </a:extLst>
        </xdr:cNvPr>
        <xdr:cNvSpPr txBox="1"/>
      </xdr:nvSpPr>
      <xdr:spPr>
        <a:xfrm>
          <a:off x="6105525" y="895581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287</xdr:row>
      <xdr:rowOff>80283</xdr:rowOff>
    </xdr:from>
    <xdr:to>
      <xdr:col>8</xdr:col>
      <xdr:colOff>324758</xdr:colOff>
      <xdr:row>289</xdr:row>
      <xdr:rowOff>6805</xdr:rowOff>
    </xdr:to>
    <xdr:sp macro="" textlink="">
      <xdr:nvSpPr>
        <xdr:cNvPr id="727" name="TextBox 726">
          <a:hlinkClick xmlns:r="http://schemas.openxmlformats.org/officeDocument/2006/relationships" r:id="rId20"/>
          <a:extLst>
            <a:ext uri="{FF2B5EF4-FFF2-40B4-BE49-F238E27FC236}">
              <a16:creationId xmlns:a16="http://schemas.microsoft.com/office/drawing/2014/main" id="{F04B0EFC-C943-456C-B564-152F49521122}"/>
            </a:ext>
          </a:extLst>
        </xdr:cNvPr>
        <xdr:cNvSpPr txBox="1"/>
      </xdr:nvSpPr>
      <xdr:spPr>
        <a:xfrm>
          <a:off x="6105525" y="92634708"/>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1</xdr:col>
      <xdr:colOff>1351748</xdr:colOff>
      <xdr:row>299</xdr:row>
      <xdr:rowOff>9523</xdr:rowOff>
    </xdr:from>
    <xdr:to>
      <xdr:col>2</xdr:col>
      <xdr:colOff>133350</xdr:colOff>
      <xdr:row>299</xdr:row>
      <xdr:rowOff>219073</xdr:rowOff>
    </xdr:to>
    <xdr:sp macro="" textlink="">
      <xdr:nvSpPr>
        <xdr:cNvPr id="193" name="TextBox 192">
          <a:hlinkClick xmlns:r="http://schemas.openxmlformats.org/officeDocument/2006/relationships" r:id="rId21"/>
          <a:extLst>
            <a:ext uri="{FF2B5EF4-FFF2-40B4-BE49-F238E27FC236}">
              <a16:creationId xmlns:a16="http://schemas.microsoft.com/office/drawing/2014/main" id="{15C51487-104C-48DC-B5F8-CC66526D5D1A}"/>
            </a:ext>
          </a:extLst>
        </xdr:cNvPr>
        <xdr:cNvSpPr txBox="1"/>
      </xdr:nvSpPr>
      <xdr:spPr>
        <a:xfrm>
          <a:off x="1599398" y="9657397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a:t>
          </a:r>
        </a:p>
      </xdr:txBody>
    </xdr:sp>
    <xdr:clientData/>
  </xdr:twoCellAnchor>
  <xdr:twoCellAnchor>
    <xdr:from>
      <xdr:col>1</xdr:col>
      <xdr:colOff>1351748</xdr:colOff>
      <xdr:row>300</xdr:row>
      <xdr:rowOff>9852</xdr:rowOff>
    </xdr:from>
    <xdr:to>
      <xdr:col>2</xdr:col>
      <xdr:colOff>133350</xdr:colOff>
      <xdr:row>300</xdr:row>
      <xdr:rowOff>219402</xdr:rowOff>
    </xdr:to>
    <xdr:sp macro="" textlink="">
      <xdr:nvSpPr>
        <xdr:cNvPr id="194" name="TextBox 193">
          <a:hlinkClick xmlns:r="http://schemas.openxmlformats.org/officeDocument/2006/relationships" r:id="rId22"/>
          <a:extLst>
            <a:ext uri="{FF2B5EF4-FFF2-40B4-BE49-F238E27FC236}">
              <a16:creationId xmlns:a16="http://schemas.microsoft.com/office/drawing/2014/main" id="{7D0A4F28-D5DF-4171-A442-5856473EB1B6}"/>
            </a:ext>
          </a:extLst>
        </xdr:cNvPr>
        <xdr:cNvSpPr txBox="1"/>
      </xdr:nvSpPr>
      <xdr:spPr>
        <a:xfrm>
          <a:off x="1599398" y="9682195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a:t>
          </a:r>
        </a:p>
      </xdr:txBody>
    </xdr:sp>
    <xdr:clientData/>
  </xdr:twoCellAnchor>
  <xdr:twoCellAnchor>
    <xdr:from>
      <xdr:col>1</xdr:col>
      <xdr:colOff>1351949</xdr:colOff>
      <xdr:row>301</xdr:row>
      <xdr:rowOff>10181</xdr:rowOff>
    </xdr:from>
    <xdr:to>
      <xdr:col>2</xdr:col>
      <xdr:colOff>131762</xdr:colOff>
      <xdr:row>301</xdr:row>
      <xdr:rowOff>219731</xdr:rowOff>
    </xdr:to>
    <xdr:sp macro="" textlink="">
      <xdr:nvSpPr>
        <xdr:cNvPr id="195" name="TextBox 194">
          <a:hlinkClick xmlns:r="http://schemas.openxmlformats.org/officeDocument/2006/relationships" r:id="rId23"/>
          <a:extLst>
            <a:ext uri="{FF2B5EF4-FFF2-40B4-BE49-F238E27FC236}">
              <a16:creationId xmlns:a16="http://schemas.microsoft.com/office/drawing/2014/main" id="{7807D6EA-B2C5-48A2-8979-DFC8EE92FEA6}"/>
            </a:ext>
          </a:extLst>
        </xdr:cNvPr>
        <xdr:cNvSpPr txBox="1"/>
      </xdr:nvSpPr>
      <xdr:spPr>
        <a:xfrm>
          <a:off x="1599599" y="9706993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3</a:t>
          </a:r>
        </a:p>
      </xdr:txBody>
    </xdr:sp>
    <xdr:clientData/>
  </xdr:twoCellAnchor>
  <xdr:twoCellAnchor>
    <xdr:from>
      <xdr:col>1</xdr:col>
      <xdr:colOff>1351949</xdr:colOff>
      <xdr:row>302</xdr:row>
      <xdr:rowOff>10510</xdr:rowOff>
    </xdr:from>
    <xdr:to>
      <xdr:col>2</xdr:col>
      <xdr:colOff>131762</xdr:colOff>
      <xdr:row>302</xdr:row>
      <xdr:rowOff>220060</xdr:rowOff>
    </xdr:to>
    <xdr:sp macro="" textlink="">
      <xdr:nvSpPr>
        <xdr:cNvPr id="196" name="TextBox 195">
          <a:hlinkClick xmlns:r="http://schemas.openxmlformats.org/officeDocument/2006/relationships" r:id="rId24"/>
          <a:extLst>
            <a:ext uri="{FF2B5EF4-FFF2-40B4-BE49-F238E27FC236}">
              <a16:creationId xmlns:a16="http://schemas.microsoft.com/office/drawing/2014/main" id="{5D35DD1A-BD84-4EA0-88AA-47CCD642AB72}"/>
            </a:ext>
          </a:extLst>
        </xdr:cNvPr>
        <xdr:cNvSpPr txBox="1"/>
      </xdr:nvSpPr>
      <xdr:spPr>
        <a:xfrm>
          <a:off x="1599599" y="9731791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4</a:t>
          </a:r>
        </a:p>
      </xdr:txBody>
    </xdr:sp>
    <xdr:clientData/>
  </xdr:twoCellAnchor>
  <xdr:twoCellAnchor>
    <xdr:from>
      <xdr:col>1</xdr:col>
      <xdr:colOff>1351949</xdr:colOff>
      <xdr:row>303</xdr:row>
      <xdr:rowOff>10839</xdr:rowOff>
    </xdr:from>
    <xdr:to>
      <xdr:col>2</xdr:col>
      <xdr:colOff>131762</xdr:colOff>
      <xdr:row>303</xdr:row>
      <xdr:rowOff>220389</xdr:rowOff>
    </xdr:to>
    <xdr:sp macro="" textlink="">
      <xdr:nvSpPr>
        <xdr:cNvPr id="197" name="TextBox 196">
          <a:hlinkClick xmlns:r="http://schemas.openxmlformats.org/officeDocument/2006/relationships" r:id="rId25"/>
          <a:extLst>
            <a:ext uri="{FF2B5EF4-FFF2-40B4-BE49-F238E27FC236}">
              <a16:creationId xmlns:a16="http://schemas.microsoft.com/office/drawing/2014/main" id="{C9AD5D62-B863-4AC9-B2B7-7BA5911D7D2A}"/>
            </a:ext>
          </a:extLst>
        </xdr:cNvPr>
        <xdr:cNvSpPr txBox="1"/>
      </xdr:nvSpPr>
      <xdr:spPr>
        <a:xfrm>
          <a:off x="1599599" y="9756588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5</a:t>
          </a:r>
        </a:p>
      </xdr:txBody>
    </xdr:sp>
    <xdr:clientData/>
  </xdr:twoCellAnchor>
  <xdr:twoCellAnchor>
    <xdr:from>
      <xdr:col>1</xdr:col>
      <xdr:colOff>1351949</xdr:colOff>
      <xdr:row>304</xdr:row>
      <xdr:rowOff>11168</xdr:rowOff>
    </xdr:from>
    <xdr:to>
      <xdr:col>2</xdr:col>
      <xdr:colOff>131762</xdr:colOff>
      <xdr:row>304</xdr:row>
      <xdr:rowOff>220718</xdr:rowOff>
    </xdr:to>
    <xdr:sp macro="" textlink="">
      <xdr:nvSpPr>
        <xdr:cNvPr id="198" name="TextBox 197">
          <a:hlinkClick xmlns:r="http://schemas.openxmlformats.org/officeDocument/2006/relationships" r:id="rId26"/>
          <a:extLst>
            <a:ext uri="{FF2B5EF4-FFF2-40B4-BE49-F238E27FC236}">
              <a16:creationId xmlns:a16="http://schemas.microsoft.com/office/drawing/2014/main" id="{D803546F-FBEC-49FF-89AF-64AAE015AD54}"/>
            </a:ext>
          </a:extLst>
        </xdr:cNvPr>
        <xdr:cNvSpPr txBox="1"/>
      </xdr:nvSpPr>
      <xdr:spPr>
        <a:xfrm>
          <a:off x="1599599" y="9781386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6</a:t>
          </a:r>
        </a:p>
      </xdr:txBody>
    </xdr:sp>
    <xdr:clientData/>
  </xdr:twoCellAnchor>
  <xdr:twoCellAnchor>
    <xdr:from>
      <xdr:col>1</xdr:col>
      <xdr:colOff>1351949</xdr:colOff>
      <xdr:row>305</xdr:row>
      <xdr:rowOff>11497</xdr:rowOff>
    </xdr:from>
    <xdr:to>
      <xdr:col>2</xdr:col>
      <xdr:colOff>131762</xdr:colOff>
      <xdr:row>305</xdr:row>
      <xdr:rowOff>221047</xdr:rowOff>
    </xdr:to>
    <xdr:sp macro="" textlink="">
      <xdr:nvSpPr>
        <xdr:cNvPr id="199" name="TextBox 198">
          <a:hlinkClick xmlns:r="http://schemas.openxmlformats.org/officeDocument/2006/relationships" r:id="rId27"/>
          <a:extLst>
            <a:ext uri="{FF2B5EF4-FFF2-40B4-BE49-F238E27FC236}">
              <a16:creationId xmlns:a16="http://schemas.microsoft.com/office/drawing/2014/main" id="{650D2A59-4B16-4E87-AE03-FB2BFC17C16E}"/>
            </a:ext>
          </a:extLst>
        </xdr:cNvPr>
        <xdr:cNvSpPr txBox="1"/>
      </xdr:nvSpPr>
      <xdr:spPr>
        <a:xfrm>
          <a:off x="1599599" y="9806184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7</a:t>
          </a:r>
        </a:p>
      </xdr:txBody>
    </xdr:sp>
    <xdr:clientData/>
  </xdr:twoCellAnchor>
  <xdr:twoCellAnchor>
    <xdr:from>
      <xdr:col>1</xdr:col>
      <xdr:colOff>1352149</xdr:colOff>
      <xdr:row>306</xdr:row>
      <xdr:rowOff>11826</xdr:rowOff>
    </xdr:from>
    <xdr:to>
      <xdr:col>2</xdr:col>
      <xdr:colOff>130175</xdr:colOff>
      <xdr:row>306</xdr:row>
      <xdr:rowOff>221376</xdr:rowOff>
    </xdr:to>
    <xdr:sp macro="" textlink="">
      <xdr:nvSpPr>
        <xdr:cNvPr id="200" name="TextBox 199">
          <a:hlinkClick xmlns:r="http://schemas.openxmlformats.org/officeDocument/2006/relationships" r:id="rId27"/>
          <a:extLst>
            <a:ext uri="{FF2B5EF4-FFF2-40B4-BE49-F238E27FC236}">
              <a16:creationId xmlns:a16="http://schemas.microsoft.com/office/drawing/2014/main" id="{F130DD8A-71F0-4DC2-81BB-36D97A6958BC}"/>
            </a:ext>
          </a:extLst>
        </xdr:cNvPr>
        <xdr:cNvSpPr txBox="1"/>
      </xdr:nvSpPr>
      <xdr:spPr>
        <a:xfrm>
          <a:off x="1599799" y="9830982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8</a:t>
          </a:r>
        </a:p>
      </xdr:txBody>
    </xdr:sp>
    <xdr:clientData/>
  </xdr:twoCellAnchor>
  <xdr:twoCellAnchor>
    <xdr:from>
      <xdr:col>1</xdr:col>
      <xdr:colOff>1352149</xdr:colOff>
      <xdr:row>307</xdr:row>
      <xdr:rowOff>12155</xdr:rowOff>
    </xdr:from>
    <xdr:to>
      <xdr:col>2</xdr:col>
      <xdr:colOff>130175</xdr:colOff>
      <xdr:row>307</xdr:row>
      <xdr:rowOff>221705</xdr:rowOff>
    </xdr:to>
    <xdr:sp macro="" textlink="">
      <xdr:nvSpPr>
        <xdr:cNvPr id="201" name="TextBox 200">
          <a:hlinkClick xmlns:r="http://schemas.openxmlformats.org/officeDocument/2006/relationships" r:id="rId28"/>
          <a:extLst>
            <a:ext uri="{FF2B5EF4-FFF2-40B4-BE49-F238E27FC236}">
              <a16:creationId xmlns:a16="http://schemas.microsoft.com/office/drawing/2014/main" id="{CB09A570-3B6B-4CC3-8EFA-B035F9E70206}"/>
            </a:ext>
          </a:extLst>
        </xdr:cNvPr>
        <xdr:cNvSpPr txBox="1"/>
      </xdr:nvSpPr>
      <xdr:spPr>
        <a:xfrm>
          <a:off x="1599799" y="9855780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9</a:t>
          </a:r>
        </a:p>
      </xdr:txBody>
    </xdr:sp>
    <xdr:clientData/>
  </xdr:twoCellAnchor>
  <xdr:twoCellAnchor>
    <xdr:from>
      <xdr:col>1</xdr:col>
      <xdr:colOff>1352550</xdr:colOff>
      <xdr:row>308</xdr:row>
      <xdr:rowOff>12484</xdr:rowOff>
    </xdr:from>
    <xdr:to>
      <xdr:col>2</xdr:col>
      <xdr:colOff>138111</xdr:colOff>
      <xdr:row>308</xdr:row>
      <xdr:rowOff>222034</xdr:rowOff>
    </xdr:to>
    <xdr:sp macro="" textlink="">
      <xdr:nvSpPr>
        <xdr:cNvPr id="202" name="TextBox 201">
          <a:hlinkClick xmlns:r="http://schemas.openxmlformats.org/officeDocument/2006/relationships" r:id="rId29"/>
          <a:extLst>
            <a:ext uri="{FF2B5EF4-FFF2-40B4-BE49-F238E27FC236}">
              <a16:creationId xmlns:a16="http://schemas.microsoft.com/office/drawing/2014/main" id="{C05B4CA9-19D1-4193-BB5A-2BB2614A21B9}"/>
            </a:ext>
          </a:extLst>
        </xdr:cNvPr>
        <xdr:cNvSpPr txBox="1"/>
      </xdr:nvSpPr>
      <xdr:spPr>
        <a:xfrm>
          <a:off x="1600200" y="98805784"/>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10</a:t>
          </a:r>
        </a:p>
      </xdr:txBody>
    </xdr:sp>
    <xdr:clientData/>
  </xdr:twoCellAnchor>
  <xdr:twoCellAnchor>
    <xdr:from>
      <xdr:col>1</xdr:col>
      <xdr:colOff>1351748</xdr:colOff>
      <xdr:row>309</xdr:row>
      <xdr:rowOff>12813</xdr:rowOff>
    </xdr:from>
    <xdr:to>
      <xdr:col>2</xdr:col>
      <xdr:colOff>133350</xdr:colOff>
      <xdr:row>309</xdr:row>
      <xdr:rowOff>222363</xdr:rowOff>
    </xdr:to>
    <xdr:sp macro="" textlink="">
      <xdr:nvSpPr>
        <xdr:cNvPr id="203" name="TextBox 202">
          <a:hlinkClick xmlns:r="http://schemas.openxmlformats.org/officeDocument/2006/relationships" r:id="rId30"/>
          <a:extLst>
            <a:ext uri="{FF2B5EF4-FFF2-40B4-BE49-F238E27FC236}">
              <a16:creationId xmlns:a16="http://schemas.microsoft.com/office/drawing/2014/main" id="{AAB9C019-980B-4ED8-B256-1DBA58655B89}"/>
            </a:ext>
          </a:extLst>
        </xdr:cNvPr>
        <xdr:cNvSpPr txBox="1"/>
      </xdr:nvSpPr>
      <xdr:spPr>
        <a:xfrm>
          <a:off x="1599398" y="9905376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11</a:t>
          </a:r>
        </a:p>
      </xdr:txBody>
    </xdr:sp>
    <xdr:clientData/>
  </xdr:twoCellAnchor>
  <xdr:twoCellAnchor>
    <xdr:from>
      <xdr:col>1</xdr:col>
      <xdr:colOff>1351748</xdr:colOff>
      <xdr:row>310</xdr:row>
      <xdr:rowOff>13142</xdr:rowOff>
    </xdr:from>
    <xdr:to>
      <xdr:col>2</xdr:col>
      <xdr:colOff>133350</xdr:colOff>
      <xdr:row>310</xdr:row>
      <xdr:rowOff>222692</xdr:rowOff>
    </xdr:to>
    <xdr:sp macro="" textlink="">
      <xdr:nvSpPr>
        <xdr:cNvPr id="204" name="TextBox 203">
          <a:hlinkClick xmlns:r="http://schemas.openxmlformats.org/officeDocument/2006/relationships" r:id="rId31"/>
          <a:extLst>
            <a:ext uri="{FF2B5EF4-FFF2-40B4-BE49-F238E27FC236}">
              <a16:creationId xmlns:a16="http://schemas.microsoft.com/office/drawing/2014/main" id="{5D85805B-E8C5-48ED-B441-6CC99BB59D9C}"/>
            </a:ext>
          </a:extLst>
        </xdr:cNvPr>
        <xdr:cNvSpPr txBox="1"/>
      </xdr:nvSpPr>
      <xdr:spPr>
        <a:xfrm>
          <a:off x="1599398" y="9930174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12</a:t>
          </a:r>
        </a:p>
      </xdr:txBody>
    </xdr:sp>
    <xdr:clientData/>
  </xdr:twoCellAnchor>
  <xdr:twoCellAnchor>
    <xdr:from>
      <xdr:col>1</xdr:col>
      <xdr:colOff>1351949</xdr:colOff>
      <xdr:row>311</xdr:row>
      <xdr:rowOff>13471</xdr:rowOff>
    </xdr:from>
    <xdr:to>
      <xdr:col>2</xdr:col>
      <xdr:colOff>131762</xdr:colOff>
      <xdr:row>311</xdr:row>
      <xdr:rowOff>223021</xdr:rowOff>
    </xdr:to>
    <xdr:sp macro="" textlink="">
      <xdr:nvSpPr>
        <xdr:cNvPr id="205" name="TextBox 204">
          <a:hlinkClick xmlns:r="http://schemas.openxmlformats.org/officeDocument/2006/relationships" r:id="rId32"/>
          <a:extLst>
            <a:ext uri="{FF2B5EF4-FFF2-40B4-BE49-F238E27FC236}">
              <a16:creationId xmlns:a16="http://schemas.microsoft.com/office/drawing/2014/main" id="{F17EA531-587C-4EA9-BCBA-1DB52E17E931}"/>
            </a:ext>
          </a:extLst>
        </xdr:cNvPr>
        <xdr:cNvSpPr txBox="1"/>
      </xdr:nvSpPr>
      <xdr:spPr>
        <a:xfrm>
          <a:off x="1599599" y="9954972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13</a:t>
          </a:r>
        </a:p>
      </xdr:txBody>
    </xdr:sp>
    <xdr:clientData/>
  </xdr:twoCellAnchor>
  <xdr:twoCellAnchor>
    <xdr:from>
      <xdr:col>1</xdr:col>
      <xdr:colOff>1351949</xdr:colOff>
      <xdr:row>312</xdr:row>
      <xdr:rowOff>13800</xdr:rowOff>
    </xdr:from>
    <xdr:to>
      <xdr:col>2</xdr:col>
      <xdr:colOff>131762</xdr:colOff>
      <xdr:row>312</xdr:row>
      <xdr:rowOff>223350</xdr:rowOff>
    </xdr:to>
    <xdr:sp macro="" textlink="">
      <xdr:nvSpPr>
        <xdr:cNvPr id="206" name="TextBox 205">
          <a:hlinkClick xmlns:r="http://schemas.openxmlformats.org/officeDocument/2006/relationships" r:id="rId33"/>
          <a:extLst>
            <a:ext uri="{FF2B5EF4-FFF2-40B4-BE49-F238E27FC236}">
              <a16:creationId xmlns:a16="http://schemas.microsoft.com/office/drawing/2014/main" id="{45DCDAD6-2D2B-4CF1-A087-C8BCA4A486F9}"/>
            </a:ext>
          </a:extLst>
        </xdr:cNvPr>
        <xdr:cNvSpPr txBox="1"/>
      </xdr:nvSpPr>
      <xdr:spPr>
        <a:xfrm>
          <a:off x="1599599" y="9979770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14</a:t>
          </a:r>
        </a:p>
      </xdr:txBody>
    </xdr:sp>
    <xdr:clientData/>
  </xdr:twoCellAnchor>
  <xdr:twoCellAnchor>
    <xdr:from>
      <xdr:col>1</xdr:col>
      <xdr:colOff>1351949</xdr:colOff>
      <xdr:row>313</xdr:row>
      <xdr:rowOff>14129</xdr:rowOff>
    </xdr:from>
    <xdr:to>
      <xdr:col>2</xdr:col>
      <xdr:colOff>131762</xdr:colOff>
      <xdr:row>313</xdr:row>
      <xdr:rowOff>223679</xdr:rowOff>
    </xdr:to>
    <xdr:sp macro="" textlink="">
      <xdr:nvSpPr>
        <xdr:cNvPr id="207" name="TextBox 206">
          <a:hlinkClick xmlns:r="http://schemas.openxmlformats.org/officeDocument/2006/relationships" r:id="rId34"/>
          <a:extLst>
            <a:ext uri="{FF2B5EF4-FFF2-40B4-BE49-F238E27FC236}">
              <a16:creationId xmlns:a16="http://schemas.microsoft.com/office/drawing/2014/main" id="{63F0D4A5-6C5F-4775-99EB-EEBB1C65F95E}"/>
            </a:ext>
          </a:extLst>
        </xdr:cNvPr>
        <xdr:cNvSpPr txBox="1"/>
      </xdr:nvSpPr>
      <xdr:spPr>
        <a:xfrm>
          <a:off x="1599599" y="10004567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15</a:t>
          </a:r>
        </a:p>
      </xdr:txBody>
    </xdr:sp>
    <xdr:clientData/>
  </xdr:twoCellAnchor>
  <xdr:twoCellAnchor>
    <xdr:from>
      <xdr:col>1</xdr:col>
      <xdr:colOff>1351949</xdr:colOff>
      <xdr:row>314</xdr:row>
      <xdr:rowOff>14458</xdr:rowOff>
    </xdr:from>
    <xdr:to>
      <xdr:col>2</xdr:col>
      <xdr:colOff>131762</xdr:colOff>
      <xdr:row>314</xdr:row>
      <xdr:rowOff>224008</xdr:rowOff>
    </xdr:to>
    <xdr:sp macro="" textlink="">
      <xdr:nvSpPr>
        <xdr:cNvPr id="208" name="TextBox 207">
          <a:hlinkClick xmlns:r="http://schemas.openxmlformats.org/officeDocument/2006/relationships" r:id="rId35"/>
          <a:extLst>
            <a:ext uri="{FF2B5EF4-FFF2-40B4-BE49-F238E27FC236}">
              <a16:creationId xmlns:a16="http://schemas.microsoft.com/office/drawing/2014/main" id="{F2108E28-7321-4C82-A0D8-6D3567D8C158}"/>
            </a:ext>
          </a:extLst>
        </xdr:cNvPr>
        <xdr:cNvSpPr txBox="1"/>
      </xdr:nvSpPr>
      <xdr:spPr>
        <a:xfrm>
          <a:off x="1599599" y="10029365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16</a:t>
          </a:r>
        </a:p>
      </xdr:txBody>
    </xdr:sp>
    <xdr:clientData/>
  </xdr:twoCellAnchor>
  <xdr:twoCellAnchor>
    <xdr:from>
      <xdr:col>1</xdr:col>
      <xdr:colOff>1351949</xdr:colOff>
      <xdr:row>315</xdr:row>
      <xdr:rowOff>14787</xdr:rowOff>
    </xdr:from>
    <xdr:to>
      <xdr:col>2</xdr:col>
      <xdr:colOff>131762</xdr:colOff>
      <xdr:row>315</xdr:row>
      <xdr:rowOff>224337</xdr:rowOff>
    </xdr:to>
    <xdr:sp macro="" textlink="">
      <xdr:nvSpPr>
        <xdr:cNvPr id="209" name="TextBox 208">
          <a:hlinkClick xmlns:r="http://schemas.openxmlformats.org/officeDocument/2006/relationships" r:id="rId36"/>
          <a:extLst>
            <a:ext uri="{FF2B5EF4-FFF2-40B4-BE49-F238E27FC236}">
              <a16:creationId xmlns:a16="http://schemas.microsoft.com/office/drawing/2014/main" id="{5BE47E9B-B14F-49FD-9493-53EC14A83743}"/>
            </a:ext>
          </a:extLst>
        </xdr:cNvPr>
        <xdr:cNvSpPr txBox="1"/>
      </xdr:nvSpPr>
      <xdr:spPr>
        <a:xfrm>
          <a:off x="1599599" y="10054163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17</a:t>
          </a:r>
        </a:p>
      </xdr:txBody>
    </xdr:sp>
    <xdr:clientData/>
  </xdr:twoCellAnchor>
  <xdr:twoCellAnchor>
    <xdr:from>
      <xdr:col>1</xdr:col>
      <xdr:colOff>1352149</xdr:colOff>
      <xdr:row>316</xdr:row>
      <xdr:rowOff>15116</xdr:rowOff>
    </xdr:from>
    <xdr:to>
      <xdr:col>2</xdr:col>
      <xdr:colOff>130175</xdr:colOff>
      <xdr:row>316</xdr:row>
      <xdr:rowOff>224666</xdr:rowOff>
    </xdr:to>
    <xdr:sp macro="" textlink="">
      <xdr:nvSpPr>
        <xdr:cNvPr id="210" name="TextBox 209">
          <a:hlinkClick xmlns:r="http://schemas.openxmlformats.org/officeDocument/2006/relationships" r:id="rId37"/>
          <a:extLst>
            <a:ext uri="{FF2B5EF4-FFF2-40B4-BE49-F238E27FC236}">
              <a16:creationId xmlns:a16="http://schemas.microsoft.com/office/drawing/2014/main" id="{F76AD713-A178-40DF-8805-5FAEC1C44DF5}"/>
            </a:ext>
          </a:extLst>
        </xdr:cNvPr>
        <xdr:cNvSpPr txBox="1"/>
      </xdr:nvSpPr>
      <xdr:spPr>
        <a:xfrm>
          <a:off x="1599799" y="10078961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18</a:t>
          </a:r>
        </a:p>
      </xdr:txBody>
    </xdr:sp>
    <xdr:clientData/>
  </xdr:twoCellAnchor>
  <xdr:twoCellAnchor>
    <xdr:from>
      <xdr:col>1</xdr:col>
      <xdr:colOff>1352149</xdr:colOff>
      <xdr:row>317</xdr:row>
      <xdr:rowOff>15445</xdr:rowOff>
    </xdr:from>
    <xdr:to>
      <xdr:col>2</xdr:col>
      <xdr:colOff>130175</xdr:colOff>
      <xdr:row>317</xdr:row>
      <xdr:rowOff>224995</xdr:rowOff>
    </xdr:to>
    <xdr:sp macro="" textlink="">
      <xdr:nvSpPr>
        <xdr:cNvPr id="211" name="TextBox 210">
          <a:hlinkClick xmlns:r="http://schemas.openxmlformats.org/officeDocument/2006/relationships" r:id="rId38"/>
          <a:extLst>
            <a:ext uri="{FF2B5EF4-FFF2-40B4-BE49-F238E27FC236}">
              <a16:creationId xmlns:a16="http://schemas.microsoft.com/office/drawing/2014/main" id="{CEA8B4D5-28F0-4833-8023-1CF671455A24}"/>
            </a:ext>
          </a:extLst>
        </xdr:cNvPr>
        <xdr:cNvSpPr txBox="1"/>
      </xdr:nvSpPr>
      <xdr:spPr>
        <a:xfrm>
          <a:off x="1599799" y="10103759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19</a:t>
          </a:r>
        </a:p>
      </xdr:txBody>
    </xdr:sp>
    <xdr:clientData/>
  </xdr:twoCellAnchor>
  <xdr:twoCellAnchor>
    <xdr:from>
      <xdr:col>1</xdr:col>
      <xdr:colOff>1352550</xdr:colOff>
      <xdr:row>318</xdr:row>
      <xdr:rowOff>15774</xdr:rowOff>
    </xdr:from>
    <xdr:to>
      <xdr:col>2</xdr:col>
      <xdr:colOff>138111</xdr:colOff>
      <xdr:row>318</xdr:row>
      <xdr:rowOff>225324</xdr:rowOff>
    </xdr:to>
    <xdr:sp macro="" textlink="">
      <xdr:nvSpPr>
        <xdr:cNvPr id="212" name="TextBox 211">
          <a:hlinkClick xmlns:r="http://schemas.openxmlformats.org/officeDocument/2006/relationships" r:id="rId39"/>
          <a:extLst>
            <a:ext uri="{FF2B5EF4-FFF2-40B4-BE49-F238E27FC236}">
              <a16:creationId xmlns:a16="http://schemas.microsoft.com/office/drawing/2014/main" id="{E78ACD7D-A237-4B9E-BDAB-43083768C35F}"/>
            </a:ext>
          </a:extLst>
        </xdr:cNvPr>
        <xdr:cNvSpPr txBox="1"/>
      </xdr:nvSpPr>
      <xdr:spPr>
        <a:xfrm>
          <a:off x="1600200" y="101285574"/>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20</a:t>
          </a:r>
        </a:p>
      </xdr:txBody>
    </xdr:sp>
    <xdr:clientData/>
  </xdr:twoCellAnchor>
  <xdr:twoCellAnchor>
    <xdr:from>
      <xdr:col>1</xdr:col>
      <xdr:colOff>1351748</xdr:colOff>
      <xdr:row>319</xdr:row>
      <xdr:rowOff>16103</xdr:rowOff>
    </xdr:from>
    <xdr:to>
      <xdr:col>2</xdr:col>
      <xdr:colOff>133350</xdr:colOff>
      <xdr:row>319</xdr:row>
      <xdr:rowOff>225653</xdr:rowOff>
    </xdr:to>
    <xdr:sp macro="" textlink="">
      <xdr:nvSpPr>
        <xdr:cNvPr id="213" name="TextBox 212">
          <a:hlinkClick xmlns:r="http://schemas.openxmlformats.org/officeDocument/2006/relationships" r:id="rId40"/>
          <a:extLst>
            <a:ext uri="{FF2B5EF4-FFF2-40B4-BE49-F238E27FC236}">
              <a16:creationId xmlns:a16="http://schemas.microsoft.com/office/drawing/2014/main" id="{DF6A1D37-309B-4F8A-A301-D04EF05C8987}"/>
            </a:ext>
          </a:extLst>
        </xdr:cNvPr>
        <xdr:cNvSpPr txBox="1"/>
      </xdr:nvSpPr>
      <xdr:spPr>
        <a:xfrm>
          <a:off x="1599398" y="10153355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21</a:t>
          </a:r>
        </a:p>
      </xdr:txBody>
    </xdr:sp>
    <xdr:clientData/>
  </xdr:twoCellAnchor>
  <xdr:twoCellAnchor>
    <xdr:from>
      <xdr:col>1</xdr:col>
      <xdr:colOff>1351748</xdr:colOff>
      <xdr:row>320</xdr:row>
      <xdr:rowOff>16432</xdr:rowOff>
    </xdr:from>
    <xdr:to>
      <xdr:col>2</xdr:col>
      <xdr:colOff>133350</xdr:colOff>
      <xdr:row>320</xdr:row>
      <xdr:rowOff>225982</xdr:rowOff>
    </xdr:to>
    <xdr:sp macro="" textlink="">
      <xdr:nvSpPr>
        <xdr:cNvPr id="214" name="TextBox 213">
          <a:hlinkClick xmlns:r="http://schemas.openxmlformats.org/officeDocument/2006/relationships" r:id="rId41"/>
          <a:extLst>
            <a:ext uri="{FF2B5EF4-FFF2-40B4-BE49-F238E27FC236}">
              <a16:creationId xmlns:a16="http://schemas.microsoft.com/office/drawing/2014/main" id="{E4C2F02F-E4B1-46DF-B887-8B873257A611}"/>
            </a:ext>
          </a:extLst>
        </xdr:cNvPr>
        <xdr:cNvSpPr txBox="1"/>
      </xdr:nvSpPr>
      <xdr:spPr>
        <a:xfrm>
          <a:off x="1599398" y="10178153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22</a:t>
          </a:r>
        </a:p>
      </xdr:txBody>
    </xdr:sp>
    <xdr:clientData/>
  </xdr:twoCellAnchor>
  <xdr:twoCellAnchor>
    <xdr:from>
      <xdr:col>1</xdr:col>
      <xdr:colOff>1351949</xdr:colOff>
      <xdr:row>321</xdr:row>
      <xdr:rowOff>16761</xdr:rowOff>
    </xdr:from>
    <xdr:to>
      <xdr:col>2</xdr:col>
      <xdr:colOff>131762</xdr:colOff>
      <xdr:row>321</xdr:row>
      <xdr:rowOff>226311</xdr:rowOff>
    </xdr:to>
    <xdr:sp macro="" textlink="">
      <xdr:nvSpPr>
        <xdr:cNvPr id="215" name="TextBox 214">
          <a:hlinkClick xmlns:r="http://schemas.openxmlformats.org/officeDocument/2006/relationships" r:id="rId42"/>
          <a:extLst>
            <a:ext uri="{FF2B5EF4-FFF2-40B4-BE49-F238E27FC236}">
              <a16:creationId xmlns:a16="http://schemas.microsoft.com/office/drawing/2014/main" id="{A6DCFCCD-3545-4DFE-A6B4-BE6A548F4919}"/>
            </a:ext>
          </a:extLst>
        </xdr:cNvPr>
        <xdr:cNvSpPr txBox="1"/>
      </xdr:nvSpPr>
      <xdr:spPr>
        <a:xfrm>
          <a:off x="1599599" y="10202951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23</a:t>
          </a:r>
        </a:p>
      </xdr:txBody>
    </xdr:sp>
    <xdr:clientData/>
  </xdr:twoCellAnchor>
  <xdr:twoCellAnchor>
    <xdr:from>
      <xdr:col>1</xdr:col>
      <xdr:colOff>1351949</xdr:colOff>
      <xdr:row>322</xdr:row>
      <xdr:rowOff>17090</xdr:rowOff>
    </xdr:from>
    <xdr:to>
      <xdr:col>2</xdr:col>
      <xdr:colOff>131762</xdr:colOff>
      <xdr:row>322</xdr:row>
      <xdr:rowOff>226640</xdr:rowOff>
    </xdr:to>
    <xdr:sp macro="" textlink="">
      <xdr:nvSpPr>
        <xdr:cNvPr id="216" name="TextBox 215">
          <a:hlinkClick xmlns:r="http://schemas.openxmlformats.org/officeDocument/2006/relationships" r:id="rId43"/>
          <a:extLst>
            <a:ext uri="{FF2B5EF4-FFF2-40B4-BE49-F238E27FC236}">
              <a16:creationId xmlns:a16="http://schemas.microsoft.com/office/drawing/2014/main" id="{3B01F38D-C764-400C-B45D-FE48D86EF4E1}"/>
            </a:ext>
          </a:extLst>
        </xdr:cNvPr>
        <xdr:cNvSpPr txBox="1"/>
      </xdr:nvSpPr>
      <xdr:spPr>
        <a:xfrm>
          <a:off x="1599599" y="10227749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24</a:t>
          </a:r>
        </a:p>
      </xdr:txBody>
    </xdr:sp>
    <xdr:clientData/>
  </xdr:twoCellAnchor>
  <xdr:twoCellAnchor>
    <xdr:from>
      <xdr:col>1</xdr:col>
      <xdr:colOff>1351949</xdr:colOff>
      <xdr:row>323</xdr:row>
      <xdr:rowOff>17419</xdr:rowOff>
    </xdr:from>
    <xdr:to>
      <xdr:col>2</xdr:col>
      <xdr:colOff>131762</xdr:colOff>
      <xdr:row>323</xdr:row>
      <xdr:rowOff>226969</xdr:rowOff>
    </xdr:to>
    <xdr:sp macro="" textlink="">
      <xdr:nvSpPr>
        <xdr:cNvPr id="217" name="TextBox 216">
          <a:hlinkClick xmlns:r="http://schemas.openxmlformats.org/officeDocument/2006/relationships" r:id="rId44"/>
          <a:extLst>
            <a:ext uri="{FF2B5EF4-FFF2-40B4-BE49-F238E27FC236}">
              <a16:creationId xmlns:a16="http://schemas.microsoft.com/office/drawing/2014/main" id="{1D562779-60B3-45C1-9228-43687003A4E9}"/>
            </a:ext>
          </a:extLst>
        </xdr:cNvPr>
        <xdr:cNvSpPr txBox="1"/>
      </xdr:nvSpPr>
      <xdr:spPr>
        <a:xfrm>
          <a:off x="1599599" y="10252546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25</a:t>
          </a:r>
        </a:p>
      </xdr:txBody>
    </xdr:sp>
    <xdr:clientData/>
  </xdr:twoCellAnchor>
  <xdr:twoCellAnchor>
    <xdr:from>
      <xdr:col>1</xdr:col>
      <xdr:colOff>1351949</xdr:colOff>
      <xdr:row>324</xdr:row>
      <xdr:rowOff>17748</xdr:rowOff>
    </xdr:from>
    <xdr:to>
      <xdr:col>2</xdr:col>
      <xdr:colOff>131762</xdr:colOff>
      <xdr:row>324</xdr:row>
      <xdr:rowOff>227298</xdr:rowOff>
    </xdr:to>
    <xdr:sp macro="" textlink="">
      <xdr:nvSpPr>
        <xdr:cNvPr id="218" name="TextBox 217">
          <a:hlinkClick xmlns:r="http://schemas.openxmlformats.org/officeDocument/2006/relationships" r:id="rId45"/>
          <a:extLst>
            <a:ext uri="{FF2B5EF4-FFF2-40B4-BE49-F238E27FC236}">
              <a16:creationId xmlns:a16="http://schemas.microsoft.com/office/drawing/2014/main" id="{44C0A99A-2E1F-4969-85CB-168D38447FE1}"/>
            </a:ext>
          </a:extLst>
        </xdr:cNvPr>
        <xdr:cNvSpPr txBox="1"/>
      </xdr:nvSpPr>
      <xdr:spPr>
        <a:xfrm>
          <a:off x="1599599" y="10277344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26</a:t>
          </a:r>
        </a:p>
      </xdr:txBody>
    </xdr:sp>
    <xdr:clientData/>
  </xdr:twoCellAnchor>
  <xdr:twoCellAnchor>
    <xdr:from>
      <xdr:col>1</xdr:col>
      <xdr:colOff>1351949</xdr:colOff>
      <xdr:row>325</xdr:row>
      <xdr:rowOff>18077</xdr:rowOff>
    </xdr:from>
    <xdr:to>
      <xdr:col>2</xdr:col>
      <xdr:colOff>131762</xdr:colOff>
      <xdr:row>325</xdr:row>
      <xdr:rowOff>227627</xdr:rowOff>
    </xdr:to>
    <xdr:sp macro="" textlink="">
      <xdr:nvSpPr>
        <xdr:cNvPr id="219" name="TextBox 218">
          <a:hlinkClick xmlns:r="http://schemas.openxmlformats.org/officeDocument/2006/relationships" r:id="rId46"/>
          <a:extLst>
            <a:ext uri="{FF2B5EF4-FFF2-40B4-BE49-F238E27FC236}">
              <a16:creationId xmlns:a16="http://schemas.microsoft.com/office/drawing/2014/main" id="{1B8ECFF6-DF9F-4D36-AAC7-6244C16ECBF9}"/>
            </a:ext>
          </a:extLst>
        </xdr:cNvPr>
        <xdr:cNvSpPr txBox="1"/>
      </xdr:nvSpPr>
      <xdr:spPr>
        <a:xfrm>
          <a:off x="1599599" y="10302142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27</a:t>
          </a:r>
        </a:p>
      </xdr:txBody>
    </xdr:sp>
    <xdr:clientData/>
  </xdr:twoCellAnchor>
  <xdr:twoCellAnchor>
    <xdr:from>
      <xdr:col>1</xdr:col>
      <xdr:colOff>1352149</xdr:colOff>
      <xdr:row>326</xdr:row>
      <xdr:rowOff>18406</xdr:rowOff>
    </xdr:from>
    <xdr:to>
      <xdr:col>2</xdr:col>
      <xdr:colOff>130175</xdr:colOff>
      <xdr:row>326</xdr:row>
      <xdr:rowOff>227956</xdr:rowOff>
    </xdr:to>
    <xdr:sp macro="" textlink="">
      <xdr:nvSpPr>
        <xdr:cNvPr id="220" name="TextBox 219">
          <a:hlinkClick xmlns:r="http://schemas.openxmlformats.org/officeDocument/2006/relationships" r:id="rId47"/>
          <a:extLst>
            <a:ext uri="{FF2B5EF4-FFF2-40B4-BE49-F238E27FC236}">
              <a16:creationId xmlns:a16="http://schemas.microsoft.com/office/drawing/2014/main" id="{99CFA223-7270-44F2-AFBB-0BAD2D136035}"/>
            </a:ext>
          </a:extLst>
        </xdr:cNvPr>
        <xdr:cNvSpPr txBox="1"/>
      </xdr:nvSpPr>
      <xdr:spPr>
        <a:xfrm>
          <a:off x="1599799" y="10326940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28</a:t>
          </a:r>
        </a:p>
      </xdr:txBody>
    </xdr:sp>
    <xdr:clientData/>
  </xdr:twoCellAnchor>
  <xdr:twoCellAnchor>
    <xdr:from>
      <xdr:col>1</xdr:col>
      <xdr:colOff>1352149</xdr:colOff>
      <xdr:row>327</xdr:row>
      <xdr:rowOff>18735</xdr:rowOff>
    </xdr:from>
    <xdr:to>
      <xdr:col>2</xdr:col>
      <xdr:colOff>130175</xdr:colOff>
      <xdr:row>327</xdr:row>
      <xdr:rowOff>228285</xdr:rowOff>
    </xdr:to>
    <xdr:sp macro="" textlink="">
      <xdr:nvSpPr>
        <xdr:cNvPr id="221" name="TextBox 220">
          <a:hlinkClick xmlns:r="http://schemas.openxmlformats.org/officeDocument/2006/relationships" r:id="rId48"/>
          <a:extLst>
            <a:ext uri="{FF2B5EF4-FFF2-40B4-BE49-F238E27FC236}">
              <a16:creationId xmlns:a16="http://schemas.microsoft.com/office/drawing/2014/main" id="{A0321E0B-8441-43EB-9DFE-9D5769BA4C4B}"/>
            </a:ext>
          </a:extLst>
        </xdr:cNvPr>
        <xdr:cNvSpPr txBox="1"/>
      </xdr:nvSpPr>
      <xdr:spPr>
        <a:xfrm>
          <a:off x="1599799" y="10351738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29</a:t>
          </a:r>
        </a:p>
      </xdr:txBody>
    </xdr:sp>
    <xdr:clientData/>
  </xdr:twoCellAnchor>
  <xdr:twoCellAnchor>
    <xdr:from>
      <xdr:col>1</xdr:col>
      <xdr:colOff>1352550</xdr:colOff>
      <xdr:row>328</xdr:row>
      <xdr:rowOff>19051</xdr:rowOff>
    </xdr:from>
    <xdr:to>
      <xdr:col>2</xdr:col>
      <xdr:colOff>138111</xdr:colOff>
      <xdr:row>328</xdr:row>
      <xdr:rowOff>228601</xdr:rowOff>
    </xdr:to>
    <xdr:sp macro="" textlink="">
      <xdr:nvSpPr>
        <xdr:cNvPr id="222" name="TextBox 221">
          <a:hlinkClick xmlns:r="http://schemas.openxmlformats.org/officeDocument/2006/relationships" r:id="rId49"/>
          <a:extLst>
            <a:ext uri="{FF2B5EF4-FFF2-40B4-BE49-F238E27FC236}">
              <a16:creationId xmlns:a16="http://schemas.microsoft.com/office/drawing/2014/main" id="{54BE98E1-1C5C-47E6-9E92-6912084B617B}"/>
            </a:ext>
          </a:extLst>
        </xdr:cNvPr>
        <xdr:cNvSpPr txBox="1"/>
      </xdr:nvSpPr>
      <xdr:spPr>
        <a:xfrm>
          <a:off x="1600200" y="103765351"/>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30</a:t>
          </a:r>
        </a:p>
      </xdr:txBody>
    </xdr:sp>
    <xdr:clientData/>
  </xdr:twoCellAnchor>
  <xdr:twoCellAnchor>
    <xdr:from>
      <xdr:col>1</xdr:col>
      <xdr:colOff>0</xdr:colOff>
      <xdr:row>296</xdr:row>
      <xdr:rowOff>0</xdr:rowOff>
    </xdr:from>
    <xdr:to>
      <xdr:col>14</xdr:col>
      <xdr:colOff>219075</xdr:colOff>
      <xdr:row>297</xdr:row>
      <xdr:rowOff>142875</xdr:rowOff>
    </xdr:to>
    <xdr:sp macro="" textlink="">
      <xdr:nvSpPr>
        <xdr:cNvPr id="223" name="TextBox 222">
          <a:extLst>
            <a:ext uri="{FF2B5EF4-FFF2-40B4-BE49-F238E27FC236}">
              <a16:creationId xmlns:a16="http://schemas.microsoft.com/office/drawing/2014/main" id="{9CDF4F9F-D876-439A-A803-990B2C2A5F20}"/>
            </a:ext>
          </a:extLst>
        </xdr:cNvPr>
        <xdr:cNvSpPr txBox="1"/>
      </xdr:nvSpPr>
      <xdr:spPr>
        <a:xfrm>
          <a:off x="247650" y="93164025"/>
          <a:ext cx="134778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1" i="1"/>
            <a:t>A "Yes"</a:t>
          </a:r>
          <a:r>
            <a:rPr lang="en-US" sz="1300" b="1" i="1" baseline="0"/>
            <a:t> entry </a:t>
          </a:r>
          <a:r>
            <a:rPr lang="en-US" sz="1300" b="1" i="1"/>
            <a:t>indicates any performance elements that are impacted by each action item</a:t>
          </a:r>
          <a:r>
            <a:rPr lang="en-US" sz="1300" b="1" i="1" baseline="0"/>
            <a:t> (to view objectives or activities click the linked column heading):</a:t>
          </a:r>
          <a:endParaRPr lang="en-US" sz="1300" b="1" i="1"/>
        </a:p>
      </xdr:txBody>
    </xdr:sp>
    <xdr:clientData/>
  </xdr:twoCellAnchor>
  <xdr:twoCellAnchor>
    <xdr:from>
      <xdr:col>1</xdr:col>
      <xdr:colOff>85725</xdr:colOff>
      <xdr:row>171</xdr:row>
      <xdr:rowOff>9540</xdr:rowOff>
    </xdr:from>
    <xdr:to>
      <xdr:col>1</xdr:col>
      <xdr:colOff>1762125</xdr:colOff>
      <xdr:row>172</xdr:row>
      <xdr:rowOff>123825</xdr:rowOff>
    </xdr:to>
    <xdr:grpSp>
      <xdr:nvGrpSpPr>
        <xdr:cNvPr id="5" name="Group 4">
          <a:extLst>
            <a:ext uri="{FF2B5EF4-FFF2-40B4-BE49-F238E27FC236}">
              <a16:creationId xmlns:a16="http://schemas.microsoft.com/office/drawing/2014/main" id="{1511BF93-016B-4F29-B53B-2AFDF005E798}"/>
            </a:ext>
          </a:extLst>
        </xdr:cNvPr>
        <xdr:cNvGrpSpPr/>
      </xdr:nvGrpSpPr>
      <xdr:grpSpPr>
        <a:xfrm>
          <a:off x="333375" y="52625625"/>
          <a:ext cx="1676400" cy="0"/>
          <a:chOff x="12468225" y="52583445"/>
          <a:chExt cx="1743075" cy="832756"/>
        </a:xfrm>
      </xdr:grpSpPr>
      <xdr:sp macro="" textlink="">
        <xdr:nvSpPr>
          <xdr:cNvPr id="3" name="Arrow: Right 2">
            <a:extLst>
              <a:ext uri="{FF2B5EF4-FFF2-40B4-BE49-F238E27FC236}">
                <a16:creationId xmlns:a16="http://schemas.microsoft.com/office/drawing/2014/main" id="{D9731177-5B5F-472A-B08D-6D39D71A71B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4" name="TextBox 3">
            <a:extLst>
              <a:ext uri="{FF2B5EF4-FFF2-40B4-BE49-F238E27FC236}">
                <a16:creationId xmlns:a16="http://schemas.microsoft.com/office/drawing/2014/main" id="{2F3D5522-F4D2-4E15-B981-33DFD629EA08}"/>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117</xdr:row>
      <xdr:rowOff>17318</xdr:rowOff>
    </xdr:from>
    <xdr:to>
      <xdr:col>1</xdr:col>
      <xdr:colOff>1745672</xdr:colOff>
      <xdr:row>118</xdr:row>
      <xdr:rowOff>131603</xdr:rowOff>
    </xdr:to>
    <xdr:grpSp>
      <xdr:nvGrpSpPr>
        <xdr:cNvPr id="254" name="Group 253">
          <a:extLst>
            <a:ext uri="{FF2B5EF4-FFF2-40B4-BE49-F238E27FC236}">
              <a16:creationId xmlns:a16="http://schemas.microsoft.com/office/drawing/2014/main" id="{C397CCBC-1913-443B-97EA-95040D9349DF}"/>
            </a:ext>
          </a:extLst>
        </xdr:cNvPr>
        <xdr:cNvGrpSpPr/>
      </xdr:nvGrpSpPr>
      <xdr:grpSpPr>
        <a:xfrm>
          <a:off x="316922" y="52625625"/>
          <a:ext cx="1676400" cy="0"/>
          <a:chOff x="12468225" y="52583445"/>
          <a:chExt cx="1743075" cy="832756"/>
        </a:xfrm>
      </xdr:grpSpPr>
      <xdr:sp macro="" textlink="">
        <xdr:nvSpPr>
          <xdr:cNvPr id="255" name="Arrow: Right 254">
            <a:extLst>
              <a:ext uri="{FF2B5EF4-FFF2-40B4-BE49-F238E27FC236}">
                <a16:creationId xmlns:a16="http://schemas.microsoft.com/office/drawing/2014/main" id="{CD265E2A-3CF8-495C-B1D1-28ADFCFB5E6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6" name="TextBox 255">
            <a:extLst>
              <a:ext uri="{FF2B5EF4-FFF2-40B4-BE49-F238E27FC236}">
                <a16:creationId xmlns:a16="http://schemas.microsoft.com/office/drawing/2014/main" id="{2FD2053C-A5C6-474D-96AC-1D8A766D016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126</xdr:row>
      <xdr:rowOff>17318</xdr:rowOff>
    </xdr:from>
    <xdr:to>
      <xdr:col>1</xdr:col>
      <xdr:colOff>1745672</xdr:colOff>
      <xdr:row>127</xdr:row>
      <xdr:rowOff>131603</xdr:rowOff>
    </xdr:to>
    <xdr:grpSp>
      <xdr:nvGrpSpPr>
        <xdr:cNvPr id="257" name="Group 256">
          <a:extLst>
            <a:ext uri="{FF2B5EF4-FFF2-40B4-BE49-F238E27FC236}">
              <a16:creationId xmlns:a16="http://schemas.microsoft.com/office/drawing/2014/main" id="{C61F4648-0F09-47C8-BDD2-3EF61AC2CB64}"/>
            </a:ext>
          </a:extLst>
        </xdr:cNvPr>
        <xdr:cNvGrpSpPr/>
      </xdr:nvGrpSpPr>
      <xdr:grpSpPr>
        <a:xfrm>
          <a:off x="316922" y="52625625"/>
          <a:ext cx="1676400" cy="0"/>
          <a:chOff x="12468225" y="52583445"/>
          <a:chExt cx="1743075" cy="832756"/>
        </a:xfrm>
      </xdr:grpSpPr>
      <xdr:sp macro="" textlink="">
        <xdr:nvSpPr>
          <xdr:cNvPr id="258" name="Arrow: Right 257">
            <a:extLst>
              <a:ext uri="{FF2B5EF4-FFF2-40B4-BE49-F238E27FC236}">
                <a16:creationId xmlns:a16="http://schemas.microsoft.com/office/drawing/2014/main" id="{6D15E57A-2517-4590-AC29-9A795B7D89F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9" name="TextBox 258">
            <a:extLst>
              <a:ext uri="{FF2B5EF4-FFF2-40B4-BE49-F238E27FC236}">
                <a16:creationId xmlns:a16="http://schemas.microsoft.com/office/drawing/2014/main" id="{A4766598-7B7B-4615-98BA-A4CC74A58763}"/>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135</xdr:row>
      <xdr:rowOff>17318</xdr:rowOff>
    </xdr:from>
    <xdr:to>
      <xdr:col>1</xdr:col>
      <xdr:colOff>1745672</xdr:colOff>
      <xdr:row>136</xdr:row>
      <xdr:rowOff>131603</xdr:rowOff>
    </xdr:to>
    <xdr:grpSp>
      <xdr:nvGrpSpPr>
        <xdr:cNvPr id="260" name="Group 259">
          <a:extLst>
            <a:ext uri="{FF2B5EF4-FFF2-40B4-BE49-F238E27FC236}">
              <a16:creationId xmlns:a16="http://schemas.microsoft.com/office/drawing/2014/main" id="{90C2A80C-D5A5-475A-A263-304676D59153}"/>
            </a:ext>
          </a:extLst>
        </xdr:cNvPr>
        <xdr:cNvGrpSpPr/>
      </xdr:nvGrpSpPr>
      <xdr:grpSpPr>
        <a:xfrm>
          <a:off x="316922" y="52625625"/>
          <a:ext cx="1676400" cy="0"/>
          <a:chOff x="12468225" y="52583445"/>
          <a:chExt cx="1743075" cy="832756"/>
        </a:xfrm>
      </xdr:grpSpPr>
      <xdr:sp macro="" textlink="">
        <xdr:nvSpPr>
          <xdr:cNvPr id="261" name="Arrow: Right 260">
            <a:extLst>
              <a:ext uri="{FF2B5EF4-FFF2-40B4-BE49-F238E27FC236}">
                <a16:creationId xmlns:a16="http://schemas.microsoft.com/office/drawing/2014/main" id="{57501D93-C0B2-4A9B-B1E8-7B66A4C4671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2" name="TextBox 261">
            <a:extLst>
              <a:ext uri="{FF2B5EF4-FFF2-40B4-BE49-F238E27FC236}">
                <a16:creationId xmlns:a16="http://schemas.microsoft.com/office/drawing/2014/main" id="{0FBDAAB9-AAA7-4C25-A92D-7E990A73D4B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144</xdr:row>
      <xdr:rowOff>17318</xdr:rowOff>
    </xdr:from>
    <xdr:to>
      <xdr:col>1</xdr:col>
      <xdr:colOff>1745672</xdr:colOff>
      <xdr:row>145</xdr:row>
      <xdr:rowOff>131603</xdr:rowOff>
    </xdr:to>
    <xdr:grpSp>
      <xdr:nvGrpSpPr>
        <xdr:cNvPr id="263" name="Group 262">
          <a:extLst>
            <a:ext uri="{FF2B5EF4-FFF2-40B4-BE49-F238E27FC236}">
              <a16:creationId xmlns:a16="http://schemas.microsoft.com/office/drawing/2014/main" id="{44877F52-5797-444F-B9D1-DEAA76FC1334}"/>
            </a:ext>
          </a:extLst>
        </xdr:cNvPr>
        <xdr:cNvGrpSpPr/>
      </xdr:nvGrpSpPr>
      <xdr:grpSpPr>
        <a:xfrm>
          <a:off x="316922" y="52625625"/>
          <a:ext cx="1676400" cy="0"/>
          <a:chOff x="12468225" y="52583445"/>
          <a:chExt cx="1743075" cy="832756"/>
        </a:xfrm>
      </xdr:grpSpPr>
      <xdr:sp macro="" textlink="">
        <xdr:nvSpPr>
          <xdr:cNvPr id="264" name="Arrow: Right 263">
            <a:extLst>
              <a:ext uri="{FF2B5EF4-FFF2-40B4-BE49-F238E27FC236}">
                <a16:creationId xmlns:a16="http://schemas.microsoft.com/office/drawing/2014/main" id="{E812A3C4-3C97-4932-84A6-FC995078B03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5" name="TextBox 264">
            <a:extLst>
              <a:ext uri="{FF2B5EF4-FFF2-40B4-BE49-F238E27FC236}">
                <a16:creationId xmlns:a16="http://schemas.microsoft.com/office/drawing/2014/main" id="{EF574726-B127-4DDA-B145-6B9D153A0E2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162</xdr:row>
      <xdr:rowOff>17318</xdr:rowOff>
    </xdr:from>
    <xdr:to>
      <xdr:col>1</xdr:col>
      <xdr:colOff>1745672</xdr:colOff>
      <xdr:row>163</xdr:row>
      <xdr:rowOff>131603</xdr:rowOff>
    </xdr:to>
    <xdr:grpSp>
      <xdr:nvGrpSpPr>
        <xdr:cNvPr id="266" name="Group 265">
          <a:extLst>
            <a:ext uri="{FF2B5EF4-FFF2-40B4-BE49-F238E27FC236}">
              <a16:creationId xmlns:a16="http://schemas.microsoft.com/office/drawing/2014/main" id="{E83E744C-9EC9-458D-93FE-8580D3D4AF86}"/>
            </a:ext>
          </a:extLst>
        </xdr:cNvPr>
        <xdr:cNvGrpSpPr/>
      </xdr:nvGrpSpPr>
      <xdr:grpSpPr>
        <a:xfrm>
          <a:off x="316922" y="52625625"/>
          <a:ext cx="1676400" cy="0"/>
          <a:chOff x="12468225" y="52583445"/>
          <a:chExt cx="1743075" cy="832756"/>
        </a:xfrm>
      </xdr:grpSpPr>
      <xdr:sp macro="" textlink="">
        <xdr:nvSpPr>
          <xdr:cNvPr id="267" name="Arrow: Right 266">
            <a:extLst>
              <a:ext uri="{FF2B5EF4-FFF2-40B4-BE49-F238E27FC236}">
                <a16:creationId xmlns:a16="http://schemas.microsoft.com/office/drawing/2014/main" id="{74F9D905-36DF-4E74-88F3-D8A1753779E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8" name="TextBox 267">
            <a:extLst>
              <a:ext uri="{FF2B5EF4-FFF2-40B4-BE49-F238E27FC236}">
                <a16:creationId xmlns:a16="http://schemas.microsoft.com/office/drawing/2014/main" id="{872BE283-F9C5-45B0-AC88-AFBADC27E4CD}"/>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69273</xdr:colOff>
      <xdr:row>153</xdr:row>
      <xdr:rowOff>0</xdr:rowOff>
    </xdr:from>
    <xdr:to>
      <xdr:col>1</xdr:col>
      <xdr:colOff>1745673</xdr:colOff>
      <xdr:row>154</xdr:row>
      <xdr:rowOff>114285</xdr:rowOff>
    </xdr:to>
    <xdr:grpSp>
      <xdr:nvGrpSpPr>
        <xdr:cNvPr id="269" name="Group 268">
          <a:extLst>
            <a:ext uri="{FF2B5EF4-FFF2-40B4-BE49-F238E27FC236}">
              <a16:creationId xmlns:a16="http://schemas.microsoft.com/office/drawing/2014/main" id="{C57A8822-EDF9-4751-A6A0-B8A596364CA3}"/>
            </a:ext>
          </a:extLst>
        </xdr:cNvPr>
        <xdr:cNvGrpSpPr/>
      </xdr:nvGrpSpPr>
      <xdr:grpSpPr>
        <a:xfrm>
          <a:off x="316923" y="52625625"/>
          <a:ext cx="1676400" cy="0"/>
          <a:chOff x="12468225" y="52583445"/>
          <a:chExt cx="1743075" cy="832756"/>
        </a:xfrm>
      </xdr:grpSpPr>
      <xdr:sp macro="" textlink="">
        <xdr:nvSpPr>
          <xdr:cNvPr id="270" name="Arrow: Right 269">
            <a:extLst>
              <a:ext uri="{FF2B5EF4-FFF2-40B4-BE49-F238E27FC236}">
                <a16:creationId xmlns:a16="http://schemas.microsoft.com/office/drawing/2014/main" id="{50990DD7-51B9-4C11-AE3A-BC3A72A3E79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1" name="TextBox 270">
            <a:extLst>
              <a:ext uri="{FF2B5EF4-FFF2-40B4-BE49-F238E27FC236}">
                <a16:creationId xmlns:a16="http://schemas.microsoft.com/office/drawing/2014/main" id="{468577C0-9DAC-4060-A85F-BEAA19EC42D4}"/>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180</xdr:row>
      <xdr:rowOff>0</xdr:rowOff>
    </xdr:from>
    <xdr:to>
      <xdr:col>1</xdr:col>
      <xdr:colOff>1762991</xdr:colOff>
      <xdr:row>181</xdr:row>
      <xdr:rowOff>114285</xdr:rowOff>
    </xdr:to>
    <xdr:grpSp>
      <xdr:nvGrpSpPr>
        <xdr:cNvPr id="272" name="Group 271">
          <a:extLst>
            <a:ext uri="{FF2B5EF4-FFF2-40B4-BE49-F238E27FC236}">
              <a16:creationId xmlns:a16="http://schemas.microsoft.com/office/drawing/2014/main" id="{308B69C9-F221-453A-8484-5D2F275D567F}"/>
            </a:ext>
          </a:extLst>
        </xdr:cNvPr>
        <xdr:cNvGrpSpPr/>
      </xdr:nvGrpSpPr>
      <xdr:grpSpPr>
        <a:xfrm>
          <a:off x="334241" y="52625625"/>
          <a:ext cx="1676400" cy="0"/>
          <a:chOff x="12468225" y="52583445"/>
          <a:chExt cx="1743075" cy="832756"/>
        </a:xfrm>
      </xdr:grpSpPr>
      <xdr:sp macro="" textlink="">
        <xdr:nvSpPr>
          <xdr:cNvPr id="273" name="Arrow: Right 272">
            <a:extLst>
              <a:ext uri="{FF2B5EF4-FFF2-40B4-BE49-F238E27FC236}">
                <a16:creationId xmlns:a16="http://schemas.microsoft.com/office/drawing/2014/main" id="{CEB37010-5067-4BB8-9BC7-3A1DF72CAF8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4" name="TextBox 273">
            <a:extLst>
              <a:ext uri="{FF2B5EF4-FFF2-40B4-BE49-F238E27FC236}">
                <a16:creationId xmlns:a16="http://schemas.microsoft.com/office/drawing/2014/main" id="{0E2A8805-02C0-4CAC-8DDF-C4DCD492A778}"/>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189</xdr:row>
      <xdr:rowOff>0</xdr:rowOff>
    </xdr:from>
    <xdr:to>
      <xdr:col>1</xdr:col>
      <xdr:colOff>1762991</xdr:colOff>
      <xdr:row>190</xdr:row>
      <xdr:rowOff>114285</xdr:rowOff>
    </xdr:to>
    <xdr:grpSp>
      <xdr:nvGrpSpPr>
        <xdr:cNvPr id="275" name="Group 274">
          <a:extLst>
            <a:ext uri="{FF2B5EF4-FFF2-40B4-BE49-F238E27FC236}">
              <a16:creationId xmlns:a16="http://schemas.microsoft.com/office/drawing/2014/main" id="{55FD60A0-560C-47BC-BEF2-EED0D6EC4752}"/>
            </a:ext>
          </a:extLst>
        </xdr:cNvPr>
        <xdr:cNvGrpSpPr/>
      </xdr:nvGrpSpPr>
      <xdr:grpSpPr>
        <a:xfrm>
          <a:off x="334241" y="52625625"/>
          <a:ext cx="1676400" cy="0"/>
          <a:chOff x="12468225" y="52583445"/>
          <a:chExt cx="1743075" cy="832756"/>
        </a:xfrm>
      </xdr:grpSpPr>
      <xdr:sp macro="" textlink="">
        <xdr:nvSpPr>
          <xdr:cNvPr id="276" name="Arrow: Right 275">
            <a:extLst>
              <a:ext uri="{FF2B5EF4-FFF2-40B4-BE49-F238E27FC236}">
                <a16:creationId xmlns:a16="http://schemas.microsoft.com/office/drawing/2014/main" id="{4A9B61B4-1D4C-49DB-ABF1-E07F3D509BA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7" name="TextBox 276">
            <a:extLst>
              <a:ext uri="{FF2B5EF4-FFF2-40B4-BE49-F238E27FC236}">
                <a16:creationId xmlns:a16="http://schemas.microsoft.com/office/drawing/2014/main" id="{9EF12489-4731-40A5-A2A4-CBB22423B80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198</xdr:row>
      <xdr:rowOff>0</xdr:rowOff>
    </xdr:from>
    <xdr:to>
      <xdr:col>1</xdr:col>
      <xdr:colOff>1762991</xdr:colOff>
      <xdr:row>199</xdr:row>
      <xdr:rowOff>114285</xdr:rowOff>
    </xdr:to>
    <xdr:grpSp>
      <xdr:nvGrpSpPr>
        <xdr:cNvPr id="278" name="Group 277">
          <a:extLst>
            <a:ext uri="{FF2B5EF4-FFF2-40B4-BE49-F238E27FC236}">
              <a16:creationId xmlns:a16="http://schemas.microsoft.com/office/drawing/2014/main" id="{871CD648-D16F-4D50-B7F1-97AEB817CD17}"/>
            </a:ext>
          </a:extLst>
        </xdr:cNvPr>
        <xdr:cNvGrpSpPr/>
      </xdr:nvGrpSpPr>
      <xdr:grpSpPr>
        <a:xfrm>
          <a:off x="334241" y="52625625"/>
          <a:ext cx="1676400" cy="0"/>
          <a:chOff x="12468225" y="52583445"/>
          <a:chExt cx="1743075" cy="832756"/>
        </a:xfrm>
      </xdr:grpSpPr>
      <xdr:sp macro="" textlink="">
        <xdr:nvSpPr>
          <xdr:cNvPr id="279" name="Arrow: Right 278">
            <a:extLst>
              <a:ext uri="{FF2B5EF4-FFF2-40B4-BE49-F238E27FC236}">
                <a16:creationId xmlns:a16="http://schemas.microsoft.com/office/drawing/2014/main" id="{58FE4863-4136-4439-A99D-11BB64893FF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0" name="TextBox 279">
            <a:extLst>
              <a:ext uri="{FF2B5EF4-FFF2-40B4-BE49-F238E27FC236}">
                <a16:creationId xmlns:a16="http://schemas.microsoft.com/office/drawing/2014/main" id="{DBB1B02A-3293-4B06-873F-0A37050319A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4</xdr:col>
      <xdr:colOff>76200</xdr:colOff>
      <xdr:row>214</xdr:row>
      <xdr:rowOff>200025</xdr:rowOff>
    </xdr:from>
    <xdr:to>
      <xdr:col>5</xdr:col>
      <xdr:colOff>807376</xdr:colOff>
      <xdr:row>217</xdr:row>
      <xdr:rowOff>92260</xdr:rowOff>
    </xdr:to>
    <xdr:grpSp>
      <xdr:nvGrpSpPr>
        <xdr:cNvPr id="284" name="Group 283">
          <a:extLst>
            <a:ext uri="{FF2B5EF4-FFF2-40B4-BE49-F238E27FC236}">
              <a16:creationId xmlns:a16="http://schemas.microsoft.com/office/drawing/2014/main" id="{F3757B9C-E57E-4B6C-BCA1-9293F84BE72E}"/>
            </a:ext>
          </a:extLst>
        </xdr:cNvPr>
        <xdr:cNvGrpSpPr/>
      </xdr:nvGrpSpPr>
      <xdr:grpSpPr>
        <a:xfrm>
          <a:off x="4381500" y="52625625"/>
          <a:ext cx="1150276" cy="0"/>
          <a:chOff x="12468223" y="52877036"/>
          <a:chExt cx="2070065" cy="479842"/>
        </a:xfrm>
      </xdr:grpSpPr>
      <xdr:sp macro="" textlink="">
        <xdr:nvSpPr>
          <xdr:cNvPr id="285" name="Arrow: Right 284">
            <a:extLst>
              <a:ext uri="{FF2B5EF4-FFF2-40B4-BE49-F238E27FC236}">
                <a16:creationId xmlns:a16="http://schemas.microsoft.com/office/drawing/2014/main" id="{FE1AFF8D-6E9D-43BF-BCE6-DAC7D64D2748}"/>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6" name="TextBox 285">
            <a:extLst>
              <a:ext uri="{FF2B5EF4-FFF2-40B4-BE49-F238E27FC236}">
                <a16:creationId xmlns:a16="http://schemas.microsoft.com/office/drawing/2014/main" id="{91A14B9C-A4F6-4E46-8A2E-6B2CFDE93AE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85725</xdr:colOff>
      <xdr:row>223</xdr:row>
      <xdr:rowOff>209550</xdr:rowOff>
    </xdr:from>
    <xdr:to>
      <xdr:col>5</xdr:col>
      <xdr:colOff>816901</xdr:colOff>
      <xdr:row>226</xdr:row>
      <xdr:rowOff>101785</xdr:rowOff>
    </xdr:to>
    <xdr:grpSp>
      <xdr:nvGrpSpPr>
        <xdr:cNvPr id="290" name="Group 289">
          <a:extLst>
            <a:ext uri="{FF2B5EF4-FFF2-40B4-BE49-F238E27FC236}">
              <a16:creationId xmlns:a16="http://schemas.microsoft.com/office/drawing/2014/main" id="{D74C2E18-F4D6-495C-83BA-69CBE8A39273}"/>
            </a:ext>
          </a:extLst>
        </xdr:cNvPr>
        <xdr:cNvGrpSpPr/>
      </xdr:nvGrpSpPr>
      <xdr:grpSpPr>
        <a:xfrm>
          <a:off x="4391025" y="52625625"/>
          <a:ext cx="1150276" cy="0"/>
          <a:chOff x="12468223" y="52877036"/>
          <a:chExt cx="2070065" cy="479842"/>
        </a:xfrm>
      </xdr:grpSpPr>
      <xdr:sp macro="" textlink="">
        <xdr:nvSpPr>
          <xdr:cNvPr id="291" name="Arrow: Right 290">
            <a:extLst>
              <a:ext uri="{FF2B5EF4-FFF2-40B4-BE49-F238E27FC236}">
                <a16:creationId xmlns:a16="http://schemas.microsoft.com/office/drawing/2014/main" id="{1556CFBE-EA9E-476F-85FC-2AA0EDD56A6B}"/>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2" name="TextBox 291">
            <a:extLst>
              <a:ext uri="{FF2B5EF4-FFF2-40B4-BE49-F238E27FC236}">
                <a16:creationId xmlns:a16="http://schemas.microsoft.com/office/drawing/2014/main" id="{7B13A5A6-76E6-4999-A14D-F1523D5B63C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232</xdr:row>
      <xdr:rowOff>200025</xdr:rowOff>
    </xdr:from>
    <xdr:to>
      <xdr:col>5</xdr:col>
      <xdr:colOff>826426</xdr:colOff>
      <xdr:row>235</xdr:row>
      <xdr:rowOff>92260</xdr:rowOff>
    </xdr:to>
    <xdr:grpSp>
      <xdr:nvGrpSpPr>
        <xdr:cNvPr id="293" name="Group 292">
          <a:extLst>
            <a:ext uri="{FF2B5EF4-FFF2-40B4-BE49-F238E27FC236}">
              <a16:creationId xmlns:a16="http://schemas.microsoft.com/office/drawing/2014/main" id="{5F80B020-596C-4B3A-8478-5D450125E5B6}"/>
            </a:ext>
          </a:extLst>
        </xdr:cNvPr>
        <xdr:cNvGrpSpPr/>
      </xdr:nvGrpSpPr>
      <xdr:grpSpPr>
        <a:xfrm>
          <a:off x="4400550" y="52625625"/>
          <a:ext cx="1150276" cy="0"/>
          <a:chOff x="12468223" y="52877036"/>
          <a:chExt cx="2070065" cy="479842"/>
        </a:xfrm>
      </xdr:grpSpPr>
      <xdr:sp macro="" textlink="">
        <xdr:nvSpPr>
          <xdr:cNvPr id="295" name="Arrow: Right 294">
            <a:extLst>
              <a:ext uri="{FF2B5EF4-FFF2-40B4-BE49-F238E27FC236}">
                <a16:creationId xmlns:a16="http://schemas.microsoft.com/office/drawing/2014/main" id="{01CF476C-74AD-45B1-8303-768F69550664}"/>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6" name="TextBox 295">
            <a:extLst>
              <a:ext uri="{FF2B5EF4-FFF2-40B4-BE49-F238E27FC236}">
                <a16:creationId xmlns:a16="http://schemas.microsoft.com/office/drawing/2014/main" id="{A6D33182-5774-44B0-AD58-6733414821C0}"/>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241</xdr:row>
      <xdr:rowOff>180975</xdr:rowOff>
    </xdr:from>
    <xdr:to>
      <xdr:col>5</xdr:col>
      <xdr:colOff>826426</xdr:colOff>
      <xdr:row>244</xdr:row>
      <xdr:rowOff>73210</xdr:rowOff>
    </xdr:to>
    <xdr:grpSp>
      <xdr:nvGrpSpPr>
        <xdr:cNvPr id="297" name="Group 296">
          <a:extLst>
            <a:ext uri="{FF2B5EF4-FFF2-40B4-BE49-F238E27FC236}">
              <a16:creationId xmlns:a16="http://schemas.microsoft.com/office/drawing/2014/main" id="{EBA8AD5E-F438-4940-A59E-86B47DA3579E}"/>
            </a:ext>
          </a:extLst>
        </xdr:cNvPr>
        <xdr:cNvGrpSpPr/>
      </xdr:nvGrpSpPr>
      <xdr:grpSpPr>
        <a:xfrm>
          <a:off x="4400550" y="52625625"/>
          <a:ext cx="1150276" cy="0"/>
          <a:chOff x="12468223" y="52877036"/>
          <a:chExt cx="2070065" cy="479842"/>
        </a:xfrm>
      </xdr:grpSpPr>
      <xdr:sp macro="" textlink="">
        <xdr:nvSpPr>
          <xdr:cNvPr id="298" name="Arrow: Right 297">
            <a:extLst>
              <a:ext uri="{FF2B5EF4-FFF2-40B4-BE49-F238E27FC236}">
                <a16:creationId xmlns:a16="http://schemas.microsoft.com/office/drawing/2014/main" id="{DD0D5ACC-D01D-45AA-82A6-60BA02495D2A}"/>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9" name="TextBox 298">
            <a:extLst>
              <a:ext uri="{FF2B5EF4-FFF2-40B4-BE49-F238E27FC236}">
                <a16:creationId xmlns:a16="http://schemas.microsoft.com/office/drawing/2014/main" id="{CEE78840-5A51-49EB-B4A5-7F381D7A825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85725</xdr:colOff>
      <xdr:row>250</xdr:row>
      <xdr:rowOff>209550</xdr:rowOff>
    </xdr:from>
    <xdr:to>
      <xdr:col>5</xdr:col>
      <xdr:colOff>816901</xdr:colOff>
      <xdr:row>253</xdr:row>
      <xdr:rowOff>101785</xdr:rowOff>
    </xdr:to>
    <xdr:grpSp>
      <xdr:nvGrpSpPr>
        <xdr:cNvPr id="300" name="Group 299">
          <a:extLst>
            <a:ext uri="{FF2B5EF4-FFF2-40B4-BE49-F238E27FC236}">
              <a16:creationId xmlns:a16="http://schemas.microsoft.com/office/drawing/2014/main" id="{F28C475E-6908-4E83-BA4E-03A85C31DD79}"/>
            </a:ext>
          </a:extLst>
        </xdr:cNvPr>
        <xdr:cNvGrpSpPr/>
      </xdr:nvGrpSpPr>
      <xdr:grpSpPr>
        <a:xfrm>
          <a:off x="4391025" y="52625625"/>
          <a:ext cx="1150276" cy="0"/>
          <a:chOff x="12468223" y="52877036"/>
          <a:chExt cx="2070065" cy="479842"/>
        </a:xfrm>
      </xdr:grpSpPr>
      <xdr:sp macro="" textlink="">
        <xdr:nvSpPr>
          <xdr:cNvPr id="301" name="Arrow: Right 300">
            <a:extLst>
              <a:ext uri="{FF2B5EF4-FFF2-40B4-BE49-F238E27FC236}">
                <a16:creationId xmlns:a16="http://schemas.microsoft.com/office/drawing/2014/main" id="{BE49D397-A3B7-4AE8-BDBF-0766E9308BE2}"/>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2" name="TextBox 301">
            <a:extLst>
              <a:ext uri="{FF2B5EF4-FFF2-40B4-BE49-F238E27FC236}">
                <a16:creationId xmlns:a16="http://schemas.microsoft.com/office/drawing/2014/main" id="{4816B962-DFC9-4484-B567-1EA3817AD76C}"/>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76200</xdr:colOff>
      <xdr:row>259</xdr:row>
      <xdr:rowOff>190500</xdr:rowOff>
    </xdr:from>
    <xdr:to>
      <xdr:col>5</xdr:col>
      <xdr:colOff>807376</xdr:colOff>
      <xdr:row>262</xdr:row>
      <xdr:rowOff>82735</xdr:rowOff>
    </xdr:to>
    <xdr:grpSp>
      <xdr:nvGrpSpPr>
        <xdr:cNvPr id="303" name="Group 302">
          <a:extLst>
            <a:ext uri="{FF2B5EF4-FFF2-40B4-BE49-F238E27FC236}">
              <a16:creationId xmlns:a16="http://schemas.microsoft.com/office/drawing/2014/main" id="{A3413F51-3AAC-4B3B-8373-7E691CF18D15}"/>
            </a:ext>
          </a:extLst>
        </xdr:cNvPr>
        <xdr:cNvGrpSpPr/>
      </xdr:nvGrpSpPr>
      <xdr:grpSpPr>
        <a:xfrm>
          <a:off x="4381500" y="52625625"/>
          <a:ext cx="1150276" cy="0"/>
          <a:chOff x="12468223" y="52877036"/>
          <a:chExt cx="2070065" cy="479842"/>
        </a:xfrm>
      </xdr:grpSpPr>
      <xdr:sp macro="" textlink="">
        <xdr:nvSpPr>
          <xdr:cNvPr id="304" name="Arrow: Right 303">
            <a:extLst>
              <a:ext uri="{FF2B5EF4-FFF2-40B4-BE49-F238E27FC236}">
                <a16:creationId xmlns:a16="http://schemas.microsoft.com/office/drawing/2014/main" id="{30FAB6BC-CD1F-4F32-9FE5-3E0CE5B55517}"/>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5" name="TextBox 304">
            <a:extLst>
              <a:ext uri="{FF2B5EF4-FFF2-40B4-BE49-F238E27FC236}">
                <a16:creationId xmlns:a16="http://schemas.microsoft.com/office/drawing/2014/main" id="{EC353FE8-5B43-4DEA-BD88-F0F4997E50B8}"/>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268</xdr:row>
      <xdr:rowOff>190500</xdr:rowOff>
    </xdr:from>
    <xdr:to>
      <xdr:col>5</xdr:col>
      <xdr:colOff>826426</xdr:colOff>
      <xdr:row>271</xdr:row>
      <xdr:rowOff>82735</xdr:rowOff>
    </xdr:to>
    <xdr:grpSp>
      <xdr:nvGrpSpPr>
        <xdr:cNvPr id="306" name="Group 305">
          <a:extLst>
            <a:ext uri="{FF2B5EF4-FFF2-40B4-BE49-F238E27FC236}">
              <a16:creationId xmlns:a16="http://schemas.microsoft.com/office/drawing/2014/main" id="{80B39E94-D4E5-4FDF-99DD-09639D102A29}"/>
            </a:ext>
          </a:extLst>
        </xdr:cNvPr>
        <xdr:cNvGrpSpPr/>
      </xdr:nvGrpSpPr>
      <xdr:grpSpPr>
        <a:xfrm>
          <a:off x="4400550" y="52625625"/>
          <a:ext cx="1150276" cy="0"/>
          <a:chOff x="12468223" y="52877036"/>
          <a:chExt cx="2070065" cy="479842"/>
        </a:xfrm>
      </xdr:grpSpPr>
      <xdr:sp macro="" textlink="">
        <xdr:nvSpPr>
          <xdr:cNvPr id="307" name="Arrow: Right 306">
            <a:extLst>
              <a:ext uri="{FF2B5EF4-FFF2-40B4-BE49-F238E27FC236}">
                <a16:creationId xmlns:a16="http://schemas.microsoft.com/office/drawing/2014/main" id="{3E4168C2-E5BD-42BE-BF0F-6FF8F5844FC4}"/>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8" name="TextBox 307">
            <a:extLst>
              <a:ext uri="{FF2B5EF4-FFF2-40B4-BE49-F238E27FC236}">
                <a16:creationId xmlns:a16="http://schemas.microsoft.com/office/drawing/2014/main" id="{1D7C65CB-2573-42EA-82B2-91408E7CCDCD}"/>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277</xdr:row>
      <xdr:rowOff>200025</xdr:rowOff>
    </xdr:from>
    <xdr:to>
      <xdr:col>5</xdr:col>
      <xdr:colOff>826426</xdr:colOff>
      <xdr:row>280</xdr:row>
      <xdr:rowOff>92260</xdr:rowOff>
    </xdr:to>
    <xdr:grpSp>
      <xdr:nvGrpSpPr>
        <xdr:cNvPr id="309" name="Group 308">
          <a:extLst>
            <a:ext uri="{FF2B5EF4-FFF2-40B4-BE49-F238E27FC236}">
              <a16:creationId xmlns:a16="http://schemas.microsoft.com/office/drawing/2014/main" id="{D9613D0D-2A01-4BC6-9732-4CD9FD92236B}"/>
            </a:ext>
          </a:extLst>
        </xdr:cNvPr>
        <xdr:cNvGrpSpPr/>
      </xdr:nvGrpSpPr>
      <xdr:grpSpPr>
        <a:xfrm>
          <a:off x="4400550" y="52625625"/>
          <a:ext cx="1150276" cy="0"/>
          <a:chOff x="12468223" y="52877036"/>
          <a:chExt cx="2070065" cy="479842"/>
        </a:xfrm>
      </xdr:grpSpPr>
      <xdr:sp macro="" textlink="">
        <xdr:nvSpPr>
          <xdr:cNvPr id="310" name="Arrow: Right 309">
            <a:extLst>
              <a:ext uri="{FF2B5EF4-FFF2-40B4-BE49-F238E27FC236}">
                <a16:creationId xmlns:a16="http://schemas.microsoft.com/office/drawing/2014/main" id="{3FEBB7EF-6610-4069-B745-C3FB3801A3FC}"/>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11" name="TextBox 310">
            <a:extLst>
              <a:ext uri="{FF2B5EF4-FFF2-40B4-BE49-F238E27FC236}">
                <a16:creationId xmlns:a16="http://schemas.microsoft.com/office/drawing/2014/main" id="{BAD50B11-1245-4F32-BFBE-80E4F3F6881D}"/>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286</xdr:row>
      <xdr:rowOff>200025</xdr:rowOff>
    </xdr:from>
    <xdr:to>
      <xdr:col>5</xdr:col>
      <xdr:colOff>826426</xdr:colOff>
      <xdr:row>289</xdr:row>
      <xdr:rowOff>111310</xdr:rowOff>
    </xdr:to>
    <xdr:grpSp>
      <xdr:nvGrpSpPr>
        <xdr:cNvPr id="312" name="Group 311">
          <a:extLst>
            <a:ext uri="{FF2B5EF4-FFF2-40B4-BE49-F238E27FC236}">
              <a16:creationId xmlns:a16="http://schemas.microsoft.com/office/drawing/2014/main" id="{8457D402-5739-4683-B053-489935B81BEF}"/>
            </a:ext>
          </a:extLst>
        </xdr:cNvPr>
        <xdr:cNvGrpSpPr/>
      </xdr:nvGrpSpPr>
      <xdr:grpSpPr>
        <a:xfrm>
          <a:off x="4400550" y="52625625"/>
          <a:ext cx="1150276" cy="0"/>
          <a:chOff x="12468223" y="52877036"/>
          <a:chExt cx="2070065" cy="479842"/>
        </a:xfrm>
      </xdr:grpSpPr>
      <xdr:sp macro="" textlink="">
        <xdr:nvSpPr>
          <xdr:cNvPr id="313" name="Arrow: Right 312">
            <a:extLst>
              <a:ext uri="{FF2B5EF4-FFF2-40B4-BE49-F238E27FC236}">
                <a16:creationId xmlns:a16="http://schemas.microsoft.com/office/drawing/2014/main" id="{3D4D8E01-4B18-4016-B6D9-1A53652B98C3}"/>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14" name="TextBox 313">
            <a:extLst>
              <a:ext uri="{FF2B5EF4-FFF2-40B4-BE49-F238E27FC236}">
                <a16:creationId xmlns:a16="http://schemas.microsoft.com/office/drawing/2014/main" id="{E9EE78C1-AF36-4637-891C-75E2C6CA86AF}"/>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12</xdr:col>
      <xdr:colOff>333375</xdr:colOff>
      <xdr:row>289</xdr:row>
      <xdr:rowOff>227542</xdr:rowOff>
    </xdr:from>
    <xdr:to>
      <xdr:col>30</xdr:col>
      <xdr:colOff>57150</xdr:colOff>
      <xdr:row>290</xdr:row>
      <xdr:rowOff>484717</xdr:rowOff>
    </xdr:to>
    <xdr:sp macro="" textlink="">
      <xdr:nvSpPr>
        <xdr:cNvPr id="329" name="TextBox 328">
          <a:hlinkClick xmlns:r="http://schemas.openxmlformats.org/officeDocument/2006/relationships" r:id="rId50"/>
          <a:extLst>
            <a:ext uri="{FF2B5EF4-FFF2-40B4-BE49-F238E27FC236}">
              <a16:creationId xmlns:a16="http://schemas.microsoft.com/office/drawing/2014/main" id="{7CE9BD49-F91A-40B2-9B35-E265AD73B081}"/>
            </a:ext>
          </a:extLst>
        </xdr:cNvPr>
        <xdr:cNvSpPr txBox="1"/>
      </xdr:nvSpPr>
      <xdr:spPr>
        <a:xfrm>
          <a:off x="12030075" y="700076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30</xdr:col>
      <xdr:colOff>394759</xdr:colOff>
      <xdr:row>291</xdr:row>
      <xdr:rowOff>22225</xdr:rowOff>
    </xdr:from>
    <xdr:to>
      <xdr:col>31</xdr:col>
      <xdr:colOff>604308</xdr:colOff>
      <xdr:row>291</xdr:row>
      <xdr:rowOff>546100</xdr:rowOff>
    </xdr:to>
    <xdr:sp macro="" textlink="">
      <xdr:nvSpPr>
        <xdr:cNvPr id="330" name="TextBox 329">
          <a:hlinkClick xmlns:r="http://schemas.openxmlformats.org/officeDocument/2006/relationships" r:id="rId51"/>
          <a:extLst>
            <a:ext uri="{FF2B5EF4-FFF2-40B4-BE49-F238E27FC236}">
              <a16:creationId xmlns:a16="http://schemas.microsoft.com/office/drawing/2014/main" id="{B6E08376-527D-46DB-8769-6393E84440E9}"/>
            </a:ext>
          </a:extLst>
        </xdr:cNvPr>
        <xdr:cNvSpPr txBox="1"/>
      </xdr:nvSpPr>
      <xdr:spPr>
        <a:xfrm>
          <a:off x="14291734" y="708310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12</xdr:col>
      <xdr:colOff>333375</xdr:colOff>
      <xdr:row>291</xdr:row>
      <xdr:rowOff>50800</xdr:rowOff>
    </xdr:from>
    <xdr:to>
      <xdr:col>30</xdr:col>
      <xdr:colOff>61384</xdr:colOff>
      <xdr:row>292</xdr:row>
      <xdr:rowOff>3175</xdr:rowOff>
    </xdr:to>
    <xdr:sp macro="" textlink="">
      <xdr:nvSpPr>
        <xdr:cNvPr id="331" name="TextBox 330">
          <a:hlinkClick xmlns:r="http://schemas.openxmlformats.org/officeDocument/2006/relationships" r:id="rId52"/>
          <a:extLst>
            <a:ext uri="{FF2B5EF4-FFF2-40B4-BE49-F238E27FC236}">
              <a16:creationId xmlns:a16="http://schemas.microsoft.com/office/drawing/2014/main" id="{EA5B1074-F09D-4996-A41E-CF5951685993}"/>
            </a:ext>
          </a:extLst>
        </xdr:cNvPr>
        <xdr:cNvSpPr txBox="1"/>
      </xdr:nvSpPr>
      <xdr:spPr>
        <a:xfrm>
          <a:off x="12030075" y="70859650"/>
          <a:ext cx="1928284"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30</xdr:col>
      <xdr:colOff>400050</xdr:colOff>
      <xdr:row>289</xdr:row>
      <xdr:rowOff>237067</xdr:rowOff>
    </xdr:from>
    <xdr:to>
      <xdr:col>32</xdr:col>
      <xdr:colOff>0</xdr:colOff>
      <xdr:row>290</xdr:row>
      <xdr:rowOff>494242</xdr:rowOff>
    </xdr:to>
    <xdr:sp macro="" textlink="">
      <xdr:nvSpPr>
        <xdr:cNvPr id="332" name="TextBox 331">
          <a:hlinkClick xmlns:r="http://schemas.openxmlformats.org/officeDocument/2006/relationships" r:id="rId53"/>
          <a:extLst>
            <a:ext uri="{FF2B5EF4-FFF2-40B4-BE49-F238E27FC236}">
              <a16:creationId xmlns:a16="http://schemas.microsoft.com/office/drawing/2014/main" id="{4FC999F9-48B9-48F8-AE60-9E20C978C4BF}"/>
            </a:ext>
          </a:extLst>
        </xdr:cNvPr>
        <xdr:cNvSpPr txBox="1"/>
      </xdr:nvSpPr>
      <xdr:spPr>
        <a:xfrm>
          <a:off x="14297025" y="700172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32</xdr:col>
      <xdr:colOff>289983</xdr:colOff>
      <xdr:row>290</xdr:row>
      <xdr:rowOff>759883</xdr:rowOff>
    </xdr:from>
    <xdr:to>
      <xdr:col>35</xdr:col>
      <xdr:colOff>385234</xdr:colOff>
      <xdr:row>291</xdr:row>
      <xdr:rowOff>528108</xdr:rowOff>
    </xdr:to>
    <xdr:sp macro="" textlink="">
      <xdr:nvSpPr>
        <xdr:cNvPr id="333" name="TextBox 332">
          <a:hlinkClick xmlns:r="http://schemas.openxmlformats.org/officeDocument/2006/relationships" r:id="rId54"/>
          <a:extLst>
            <a:ext uri="{FF2B5EF4-FFF2-40B4-BE49-F238E27FC236}">
              <a16:creationId xmlns:a16="http://schemas.microsoft.com/office/drawing/2014/main" id="{1DFAA94D-F645-4333-8B63-6878E461B742}"/>
            </a:ext>
          </a:extLst>
        </xdr:cNvPr>
        <xdr:cNvSpPr txBox="1"/>
      </xdr:nvSpPr>
      <xdr:spPr>
        <a:xfrm>
          <a:off x="16511058" y="70806733"/>
          <a:ext cx="1924051" cy="5302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32</xdr:col>
      <xdr:colOff>293158</xdr:colOff>
      <xdr:row>289</xdr:row>
      <xdr:rowOff>219075</xdr:rowOff>
    </xdr:from>
    <xdr:to>
      <xdr:col>35</xdr:col>
      <xdr:colOff>386291</xdr:colOff>
      <xdr:row>290</xdr:row>
      <xdr:rowOff>473075</xdr:rowOff>
    </xdr:to>
    <xdr:sp macro="" textlink="">
      <xdr:nvSpPr>
        <xdr:cNvPr id="334" name="TextBox 333">
          <a:hlinkClick xmlns:r="http://schemas.openxmlformats.org/officeDocument/2006/relationships" r:id="rId55"/>
          <a:extLst>
            <a:ext uri="{FF2B5EF4-FFF2-40B4-BE49-F238E27FC236}">
              <a16:creationId xmlns:a16="http://schemas.microsoft.com/office/drawing/2014/main" id="{FB23B531-50FA-4938-A52F-CA9BC776647B}"/>
            </a:ext>
          </a:extLst>
        </xdr:cNvPr>
        <xdr:cNvSpPr txBox="1"/>
      </xdr:nvSpPr>
      <xdr:spPr>
        <a:xfrm>
          <a:off x="16514233" y="699992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1</xdr:col>
      <xdr:colOff>2324100</xdr:colOff>
      <xdr:row>11</xdr:row>
      <xdr:rowOff>103717</xdr:rowOff>
    </xdr:from>
    <xdr:to>
      <xdr:col>4</xdr:col>
      <xdr:colOff>190500</xdr:colOff>
      <xdr:row>12</xdr:row>
      <xdr:rowOff>275167</xdr:rowOff>
    </xdr:to>
    <xdr:sp macro="" textlink="">
      <xdr:nvSpPr>
        <xdr:cNvPr id="322" name="TextBox 321">
          <a:hlinkClick xmlns:r="http://schemas.openxmlformats.org/officeDocument/2006/relationships" r:id="rId50"/>
          <a:extLst>
            <a:ext uri="{FF2B5EF4-FFF2-40B4-BE49-F238E27FC236}">
              <a16:creationId xmlns:a16="http://schemas.microsoft.com/office/drawing/2014/main" id="{C95EE57E-8148-440F-A0BB-F4E712A6971C}"/>
            </a:ext>
          </a:extLst>
        </xdr:cNvPr>
        <xdr:cNvSpPr txBox="1"/>
      </xdr:nvSpPr>
      <xdr:spPr>
        <a:xfrm>
          <a:off x="2571750" y="36755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5</xdr:col>
      <xdr:colOff>109009</xdr:colOff>
      <xdr:row>13</xdr:row>
      <xdr:rowOff>222250</xdr:rowOff>
    </xdr:from>
    <xdr:to>
      <xdr:col>7</xdr:col>
      <xdr:colOff>147108</xdr:colOff>
      <xdr:row>15</xdr:row>
      <xdr:rowOff>41275</xdr:rowOff>
    </xdr:to>
    <xdr:sp macro="" textlink="">
      <xdr:nvSpPr>
        <xdr:cNvPr id="323" name="TextBox 322">
          <a:hlinkClick xmlns:r="http://schemas.openxmlformats.org/officeDocument/2006/relationships" r:id="rId51"/>
          <a:extLst>
            <a:ext uri="{FF2B5EF4-FFF2-40B4-BE49-F238E27FC236}">
              <a16:creationId xmlns:a16="http://schemas.microsoft.com/office/drawing/2014/main" id="{6551E0F3-0223-4C77-ADEA-F2076830E36D}"/>
            </a:ext>
          </a:extLst>
        </xdr:cNvPr>
        <xdr:cNvSpPr txBox="1"/>
      </xdr:nvSpPr>
      <xdr:spPr>
        <a:xfrm>
          <a:off x="4833409" y="44989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2364316</xdr:colOff>
      <xdr:row>13</xdr:row>
      <xdr:rowOff>212725</xdr:rowOff>
    </xdr:from>
    <xdr:to>
      <xdr:col>4</xdr:col>
      <xdr:colOff>232834</xdr:colOff>
      <xdr:row>15</xdr:row>
      <xdr:rowOff>31750</xdr:rowOff>
    </xdr:to>
    <xdr:sp macro="" textlink="">
      <xdr:nvSpPr>
        <xdr:cNvPr id="324" name="TextBox 323">
          <a:hlinkClick xmlns:r="http://schemas.openxmlformats.org/officeDocument/2006/relationships" r:id="rId52"/>
          <a:extLst>
            <a:ext uri="{FF2B5EF4-FFF2-40B4-BE49-F238E27FC236}">
              <a16:creationId xmlns:a16="http://schemas.microsoft.com/office/drawing/2014/main" id="{BA5572DE-123F-40D5-A650-4820F820C808}"/>
            </a:ext>
          </a:extLst>
        </xdr:cNvPr>
        <xdr:cNvSpPr txBox="1"/>
      </xdr:nvSpPr>
      <xdr:spPr>
        <a:xfrm>
          <a:off x="2611966" y="448945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5</xdr:col>
      <xdr:colOff>114300</xdr:colOff>
      <xdr:row>11</xdr:row>
      <xdr:rowOff>113242</xdr:rowOff>
    </xdr:from>
    <xdr:to>
      <xdr:col>7</xdr:col>
      <xdr:colOff>152400</xdr:colOff>
      <xdr:row>12</xdr:row>
      <xdr:rowOff>284692</xdr:rowOff>
    </xdr:to>
    <xdr:sp macro="" textlink="">
      <xdr:nvSpPr>
        <xdr:cNvPr id="325" name="TextBox 324">
          <a:hlinkClick xmlns:r="http://schemas.openxmlformats.org/officeDocument/2006/relationships" r:id="rId53"/>
          <a:extLst>
            <a:ext uri="{FF2B5EF4-FFF2-40B4-BE49-F238E27FC236}">
              <a16:creationId xmlns:a16="http://schemas.microsoft.com/office/drawing/2014/main" id="{FAFE80E4-8CDB-4B3D-84FB-66854B4FF4C8}"/>
            </a:ext>
          </a:extLst>
        </xdr:cNvPr>
        <xdr:cNvSpPr txBox="1"/>
      </xdr:nvSpPr>
      <xdr:spPr>
        <a:xfrm>
          <a:off x="4838700" y="36851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7</xdr:col>
      <xdr:colOff>445558</xdr:colOff>
      <xdr:row>11</xdr:row>
      <xdr:rowOff>95250</xdr:rowOff>
    </xdr:from>
    <xdr:to>
      <xdr:col>9</xdr:col>
      <xdr:colOff>519641</xdr:colOff>
      <xdr:row>12</xdr:row>
      <xdr:rowOff>263525</xdr:rowOff>
    </xdr:to>
    <xdr:sp macro="" textlink="">
      <xdr:nvSpPr>
        <xdr:cNvPr id="326" name="TextBox 325">
          <a:hlinkClick xmlns:r="http://schemas.openxmlformats.org/officeDocument/2006/relationships" r:id="rId55"/>
          <a:extLst>
            <a:ext uri="{FF2B5EF4-FFF2-40B4-BE49-F238E27FC236}">
              <a16:creationId xmlns:a16="http://schemas.microsoft.com/office/drawing/2014/main" id="{50A0A9CA-A298-47A7-8A23-EF749DF5107C}"/>
            </a:ext>
          </a:extLst>
        </xdr:cNvPr>
        <xdr:cNvSpPr txBox="1"/>
      </xdr:nvSpPr>
      <xdr:spPr>
        <a:xfrm>
          <a:off x="7055908" y="36671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absoluteAnchor>
    <xdr:pos x="409575" y="161925"/>
    <xdr:ext cx="11255373" cy="1819275"/>
    <xdr:sp macro="" textlink="">
      <xdr:nvSpPr>
        <xdr:cNvPr id="2" name="TextBox 1">
          <a:extLst>
            <a:ext uri="{FF2B5EF4-FFF2-40B4-BE49-F238E27FC236}">
              <a16:creationId xmlns:a16="http://schemas.microsoft.com/office/drawing/2014/main" id="{681B8D8B-47B2-4F34-90F1-1ED971FAB222}"/>
            </a:ext>
          </a:extLst>
        </xdr:cNvPr>
        <xdr:cNvSpPr txBox="1"/>
      </xdr:nvSpPr>
      <xdr:spPr>
        <a:xfrm>
          <a:off x="409575" y="161925"/>
          <a:ext cx="11255373" cy="18192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 (Required unless otherwise noted)</a:t>
          </a:r>
        </a:p>
        <a:p>
          <a:pPr algn="l"/>
          <a:endParaRPr lang="en-US" sz="500" b="1" u="none"/>
        </a:p>
        <a:p>
          <a:pPr algn="l"/>
          <a:endParaRPr lang="en-US" sz="1100" b="0" u="none"/>
        </a:p>
        <a:p>
          <a:pPr algn="l"/>
          <a:r>
            <a:rPr lang="en-US" sz="1100" b="0" u="none"/>
            <a:t>Please answer</a:t>
          </a:r>
          <a:r>
            <a:rPr lang="en-US" sz="1100" b="0" u="none" baseline="0"/>
            <a:t> the additional questions listed below as related to your agreement.</a:t>
          </a:r>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1</xdr:col>
      <xdr:colOff>9525</xdr:colOff>
      <xdr:row>117</xdr:row>
      <xdr:rowOff>123825</xdr:rowOff>
    </xdr:from>
    <xdr:to>
      <xdr:col>8</xdr:col>
      <xdr:colOff>0</xdr:colOff>
      <xdr:row>126</xdr:row>
      <xdr:rowOff>76200</xdr:rowOff>
    </xdr:to>
    <xdr:sp macro="" textlink="">
      <xdr:nvSpPr>
        <xdr:cNvPr id="3" name="TextBox 2">
          <a:extLst>
            <a:ext uri="{FF2B5EF4-FFF2-40B4-BE49-F238E27FC236}">
              <a16:creationId xmlns:a16="http://schemas.microsoft.com/office/drawing/2014/main" id="{08E96A3A-6D4A-4792-8C7B-95AB675FBCA6}"/>
            </a:ext>
          </a:extLst>
        </xdr:cNvPr>
        <xdr:cNvSpPr txBox="1"/>
      </xdr:nvSpPr>
      <xdr:spPr>
        <a:xfrm>
          <a:off x="619125" y="3933825"/>
          <a:ext cx="42576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114</xdr:row>
      <xdr:rowOff>152400</xdr:rowOff>
    </xdr:from>
    <xdr:to>
      <xdr:col>7</xdr:col>
      <xdr:colOff>1304925</xdr:colOff>
      <xdr:row>115</xdr:row>
      <xdr:rowOff>114300</xdr:rowOff>
    </xdr:to>
    <xdr:grpSp>
      <xdr:nvGrpSpPr>
        <xdr:cNvPr id="4" name="Group 3">
          <a:extLst>
            <a:ext uri="{FF2B5EF4-FFF2-40B4-BE49-F238E27FC236}">
              <a16:creationId xmlns:a16="http://schemas.microsoft.com/office/drawing/2014/main" id="{C6910445-CB20-4C64-8D6C-6C4E1EA84785}"/>
            </a:ext>
          </a:extLst>
        </xdr:cNvPr>
        <xdr:cNvGrpSpPr/>
      </xdr:nvGrpSpPr>
      <xdr:grpSpPr>
        <a:xfrm>
          <a:off x="390525" y="37909500"/>
          <a:ext cx="11172825" cy="152400"/>
          <a:chOff x="598714" y="6313716"/>
          <a:chExt cx="11321143" cy="154214"/>
        </a:xfrm>
      </xdr:grpSpPr>
      <xdr:sp macro="" textlink="">
        <xdr:nvSpPr>
          <xdr:cNvPr id="5" name="Rectangle 4">
            <a:extLst>
              <a:ext uri="{FF2B5EF4-FFF2-40B4-BE49-F238E27FC236}">
                <a16:creationId xmlns:a16="http://schemas.microsoft.com/office/drawing/2014/main" id="{6560F488-3EC4-4ABB-A31F-38E7E5EE36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F4C23642-832A-43F8-A97A-972E4F3596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1981200</xdr:colOff>
      <xdr:row>139</xdr:row>
      <xdr:rowOff>322792</xdr:rowOff>
    </xdr:from>
    <xdr:to>
      <xdr:col>2</xdr:col>
      <xdr:colOff>800100</xdr:colOff>
      <xdr:row>142</xdr:row>
      <xdr:rowOff>75142</xdr:rowOff>
    </xdr:to>
    <xdr:sp macro="" textlink="">
      <xdr:nvSpPr>
        <xdr:cNvPr id="45" name="TextBox 44">
          <a:hlinkClick xmlns:r="http://schemas.openxmlformats.org/officeDocument/2006/relationships" r:id="rId1"/>
          <a:extLst>
            <a:ext uri="{FF2B5EF4-FFF2-40B4-BE49-F238E27FC236}">
              <a16:creationId xmlns:a16="http://schemas.microsoft.com/office/drawing/2014/main" id="{E0387872-963A-4123-8984-BC896A3DB1DF}"/>
            </a:ext>
          </a:extLst>
        </xdr:cNvPr>
        <xdr:cNvSpPr txBox="1"/>
      </xdr:nvSpPr>
      <xdr:spPr>
        <a:xfrm>
          <a:off x="2371725" y="452236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1137709</xdr:colOff>
      <xdr:row>143</xdr:row>
      <xdr:rowOff>184150</xdr:rowOff>
    </xdr:from>
    <xdr:to>
      <xdr:col>4</xdr:col>
      <xdr:colOff>242358</xdr:colOff>
      <xdr:row>146</xdr:row>
      <xdr:rowOff>136525</xdr:rowOff>
    </xdr:to>
    <xdr:sp macro="" textlink="">
      <xdr:nvSpPr>
        <xdr:cNvPr id="46" name="TextBox 45">
          <a:hlinkClick xmlns:r="http://schemas.openxmlformats.org/officeDocument/2006/relationships" r:id="rId2"/>
          <a:extLst>
            <a:ext uri="{FF2B5EF4-FFF2-40B4-BE49-F238E27FC236}">
              <a16:creationId xmlns:a16="http://schemas.microsoft.com/office/drawing/2014/main" id="{826FE796-AEEF-4B45-9638-2A149B60F97D}"/>
            </a:ext>
          </a:extLst>
        </xdr:cNvPr>
        <xdr:cNvSpPr txBox="1"/>
      </xdr:nvSpPr>
      <xdr:spPr>
        <a:xfrm>
          <a:off x="4633384" y="4604702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2021416</xdr:colOff>
      <xdr:row>143</xdr:row>
      <xdr:rowOff>174625</xdr:rowOff>
    </xdr:from>
    <xdr:to>
      <xdr:col>2</xdr:col>
      <xdr:colOff>842434</xdr:colOff>
      <xdr:row>146</xdr:row>
      <xdr:rowOff>127000</xdr:rowOff>
    </xdr:to>
    <xdr:sp macro="" textlink="">
      <xdr:nvSpPr>
        <xdr:cNvPr id="47" name="TextBox 46">
          <a:hlinkClick xmlns:r="http://schemas.openxmlformats.org/officeDocument/2006/relationships" r:id="rId3"/>
          <a:extLst>
            <a:ext uri="{FF2B5EF4-FFF2-40B4-BE49-F238E27FC236}">
              <a16:creationId xmlns:a16="http://schemas.microsoft.com/office/drawing/2014/main" id="{8A5D91AA-590B-4295-BBE8-D5DF6B7D73F1}"/>
            </a:ext>
          </a:extLst>
        </xdr:cNvPr>
        <xdr:cNvSpPr txBox="1"/>
      </xdr:nvSpPr>
      <xdr:spPr>
        <a:xfrm>
          <a:off x="2411941" y="4603750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1143000</xdr:colOff>
      <xdr:row>139</xdr:row>
      <xdr:rowOff>332317</xdr:rowOff>
    </xdr:from>
    <xdr:to>
      <xdr:col>4</xdr:col>
      <xdr:colOff>247650</xdr:colOff>
      <xdr:row>142</xdr:row>
      <xdr:rowOff>84667</xdr:rowOff>
    </xdr:to>
    <xdr:sp macro="" textlink="">
      <xdr:nvSpPr>
        <xdr:cNvPr id="48" name="TextBox 47">
          <a:hlinkClick xmlns:r="http://schemas.openxmlformats.org/officeDocument/2006/relationships" r:id="rId4"/>
          <a:extLst>
            <a:ext uri="{FF2B5EF4-FFF2-40B4-BE49-F238E27FC236}">
              <a16:creationId xmlns:a16="http://schemas.microsoft.com/office/drawing/2014/main" id="{8BD9F422-7B7E-41C4-8766-DEDAA8077C45}"/>
            </a:ext>
          </a:extLst>
        </xdr:cNvPr>
        <xdr:cNvSpPr txBox="1"/>
      </xdr:nvSpPr>
      <xdr:spPr>
        <a:xfrm>
          <a:off x="4638675" y="4523316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540808</xdr:colOff>
      <xdr:row>139</xdr:row>
      <xdr:rowOff>314325</xdr:rowOff>
    </xdr:from>
    <xdr:to>
      <xdr:col>5</xdr:col>
      <xdr:colOff>1148291</xdr:colOff>
      <xdr:row>142</xdr:row>
      <xdr:rowOff>63500</xdr:rowOff>
    </xdr:to>
    <xdr:sp macro="" textlink="">
      <xdr:nvSpPr>
        <xdr:cNvPr id="50" name="TextBox 49">
          <a:hlinkClick xmlns:r="http://schemas.openxmlformats.org/officeDocument/2006/relationships" r:id="rId5"/>
          <a:extLst>
            <a:ext uri="{FF2B5EF4-FFF2-40B4-BE49-F238E27FC236}">
              <a16:creationId xmlns:a16="http://schemas.microsoft.com/office/drawing/2014/main" id="{FC6673DE-D500-4B3E-ACCF-7964A37496A5}"/>
            </a:ext>
          </a:extLst>
        </xdr:cNvPr>
        <xdr:cNvSpPr txBox="1"/>
      </xdr:nvSpPr>
      <xdr:spPr>
        <a:xfrm>
          <a:off x="6855883" y="4521517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1</xdr:col>
      <xdr:colOff>0</xdr:colOff>
      <xdr:row>135</xdr:row>
      <xdr:rowOff>0</xdr:rowOff>
    </xdr:from>
    <xdr:to>
      <xdr:col>7</xdr:col>
      <xdr:colOff>1304925</xdr:colOff>
      <xdr:row>135</xdr:row>
      <xdr:rowOff>114300</xdr:rowOff>
    </xdr:to>
    <xdr:grpSp>
      <xdr:nvGrpSpPr>
        <xdr:cNvPr id="24" name="Group 23">
          <a:extLst>
            <a:ext uri="{FF2B5EF4-FFF2-40B4-BE49-F238E27FC236}">
              <a16:creationId xmlns:a16="http://schemas.microsoft.com/office/drawing/2014/main" id="{EBD3EF70-EB80-4DFB-986A-3827AF9D7AAB}"/>
            </a:ext>
          </a:extLst>
        </xdr:cNvPr>
        <xdr:cNvGrpSpPr/>
      </xdr:nvGrpSpPr>
      <xdr:grpSpPr>
        <a:xfrm>
          <a:off x="390525" y="48825150"/>
          <a:ext cx="11172825" cy="114300"/>
          <a:chOff x="598714" y="6313716"/>
          <a:chExt cx="11321143" cy="154214"/>
        </a:xfrm>
      </xdr:grpSpPr>
      <xdr:sp macro="" textlink="">
        <xdr:nvSpPr>
          <xdr:cNvPr id="25" name="Rectangle 24">
            <a:extLst>
              <a:ext uri="{FF2B5EF4-FFF2-40B4-BE49-F238E27FC236}">
                <a16:creationId xmlns:a16="http://schemas.microsoft.com/office/drawing/2014/main" id="{D0B36844-9FF4-4B5E-A836-B2CB577144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F40C27CE-06E5-4422-8FE0-C22B76F2CC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87</xdr:row>
      <xdr:rowOff>142874</xdr:rowOff>
    </xdr:from>
    <xdr:to>
      <xdr:col>7</xdr:col>
      <xdr:colOff>1304925</xdr:colOff>
      <xdr:row>88</xdr:row>
      <xdr:rowOff>95249</xdr:rowOff>
    </xdr:to>
    <xdr:grpSp>
      <xdr:nvGrpSpPr>
        <xdr:cNvPr id="16" name="Group 15">
          <a:extLst>
            <a:ext uri="{FF2B5EF4-FFF2-40B4-BE49-F238E27FC236}">
              <a16:creationId xmlns:a16="http://schemas.microsoft.com/office/drawing/2014/main" id="{A26EA8EA-3A90-4385-B45E-6A44196B3118}"/>
            </a:ext>
          </a:extLst>
        </xdr:cNvPr>
        <xdr:cNvGrpSpPr/>
      </xdr:nvGrpSpPr>
      <xdr:grpSpPr>
        <a:xfrm>
          <a:off x="390525" y="26498549"/>
          <a:ext cx="11172825" cy="142875"/>
          <a:chOff x="598714" y="6313716"/>
          <a:chExt cx="11321143" cy="154214"/>
        </a:xfrm>
      </xdr:grpSpPr>
      <xdr:sp macro="" textlink="">
        <xdr:nvSpPr>
          <xdr:cNvPr id="17" name="Rectangle 16">
            <a:extLst>
              <a:ext uri="{FF2B5EF4-FFF2-40B4-BE49-F238E27FC236}">
                <a16:creationId xmlns:a16="http://schemas.microsoft.com/office/drawing/2014/main" id="{D3412489-4E9D-4F61-8CA1-13D0436A9D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8" name="Straight Connector 17">
            <a:extLst>
              <a:ext uri="{FF2B5EF4-FFF2-40B4-BE49-F238E27FC236}">
                <a16:creationId xmlns:a16="http://schemas.microsoft.com/office/drawing/2014/main" id="{F04B7586-F6C5-416B-BC0D-0FAF054B112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xdr:row>
      <xdr:rowOff>228600</xdr:rowOff>
    </xdr:from>
    <xdr:to>
      <xdr:col>7</xdr:col>
      <xdr:colOff>1304925</xdr:colOff>
      <xdr:row>18</xdr:row>
      <xdr:rowOff>95250</xdr:rowOff>
    </xdr:to>
    <xdr:grpSp>
      <xdr:nvGrpSpPr>
        <xdr:cNvPr id="19" name="Group 18">
          <a:extLst>
            <a:ext uri="{FF2B5EF4-FFF2-40B4-BE49-F238E27FC236}">
              <a16:creationId xmlns:a16="http://schemas.microsoft.com/office/drawing/2014/main" id="{69BA99C6-1AEF-4FF7-A7CE-D2410AFDF3DF}"/>
            </a:ext>
          </a:extLst>
        </xdr:cNvPr>
        <xdr:cNvGrpSpPr/>
      </xdr:nvGrpSpPr>
      <xdr:grpSpPr>
        <a:xfrm>
          <a:off x="390525" y="3695700"/>
          <a:ext cx="11172825" cy="142875"/>
          <a:chOff x="598714" y="6313716"/>
          <a:chExt cx="11321143" cy="154214"/>
        </a:xfrm>
      </xdr:grpSpPr>
      <xdr:sp macro="" textlink="">
        <xdr:nvSpPr>
          <xdr:cNvPr id="20" name="Rectangle 19">
            <a:extLst>
              <a:ext uri="{FF2B5EF4-FFF2-40B4-BE49-F238E27FC236}">
                <a16:creationId xmlns:a16="http://schemas.microsoft.com/office/drawing/2014/main" id="{10DB2BAE-DE81-4FE6-ADE1-85C0A988B03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44DC4E26-20AA-47F8-802F-D1480B37BC0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28575</xdr:colOff>
      <xdr:row>10</xdr:row>
      <xdr:rowOff>189442</xdr:rowOff>
    </xdr:from>
    <xdr:to>
      <xdr:col>3</xdr:col>
      <xdr:colOff>447675</xdr:colOff>
      <xdr:row>13</xdr:row>
      <xdr:rowOff>141817</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C09DE93A-DA11-49E1-B48B-7DFE9DFAD6F2}"/>
            </a:ext>
          </a:extLst>
        </xdr:cNvPr>
        <xdr:cNvSpPr txBox="1"/>
      </xdr:nvSpPr>
      <xdr:spPr>
        <a:xfrm>
          <a:off x="3524250" y="22468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756709</xdr:colOff>
      <xdr:row>15</xdr:row>
      <xdr:rowOff>69850</xdr:rowOff>
    </xdr:from>
    <xdr:to>
      <xdr:col>5</xdr:col>
      <xdr:colOff>51858</xdr:colOff>
      <xdr:row>17</xdr:row>
      <xdr:rowOff>136525</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2EA9A79C-B1F2-4835-B022-2AC027FC4EAD}"/>
            </a:ext>
          </a:extLst>
        </xdr:cNvPr>
        <xdr:cNvSpPr txBox="1"/>
      </xdr:nvSpPr>
      <xdr:spPr>
        <a:xfrm>
          <a:off x="5757334" y="307975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40216</xdr:colOff>
      <xdr:row>15</xdr:row>
      <xdr:rowOff>60325</xdr:rowOff>
    </xdr:from>
    <xdr:to>
      <xdr:col>3</xdr:col>
      <xdr:colOff>461434</xdr:colOff>
      <xdr:row>17</xdr:row>
      <xdr:rowOff>127000</xdr:rowOff>
    </xdr:to>
    <xdr:sp macro="" textlink="">
      <xdr:nvSpPr>
        <xdr:cNvPr id="27" name="TextBox 26">
          <a:hlinkClick xmlns:r="http://schemas.openxmlformats.org/officeDocument/2006/relationships" r:id="rId3"/>
          <a:extLst>
            <a:ext uri="{FF2B5EF4-FFF2-40B4-BE49-F238E27FC236}">
              <a16:creationId xmlns:a16="http://schemas.microsoft.com/office/drawing/2014/main" id="{0CFC9DD2-25B3-4623-9C61-4EF2B1B5DBFB}"/>
            </a:ext>
          </a:extLst>
        </xdr:cNvPr>
        <xdr:cNvSpPr txBox="1"/>
      </xdr:nvSpPr>
      <xdr:spPr>
        <a:xfrm>
          <a:off x="3535891" y="307022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762000</xdr:colOff>
      <xdr:row>11</xdr:row>
      <xdr:rowOff>17992</xdr:rowOff>
    </xdr:from>
    <xdr:to>
      <xdr:col>5</xdr:col>
      <xdr:colOff>57150</xdr:colOff>
      <xdr:row>13</xdr:row>
      <xdr:rowOff>160867</xdr:rowOff>
    </xdr:to>
    <xdr:sp macro="" textlink="">
      <xdr:nvSpPr>
        <xdr:cNvPr id="28" name="TextBox 27">
          <a:hlinkClick xmlns:r="http://schemas.openxmlformats.org/officeDocument/2006/relationships" r:id="rId4"/>
          <a:extLst>
            <a:ext uri="{FF2B5EF4-FFF2-40B4-BE49-F238E27FC236}">
              <a16:creationId xmlns:a16="http://schemas.microsoft.com/office/drawing/2014/main" id="{6EC74D79-88E1-4D50-AC7E-5978BF936E32}"/>
            </a:ext>
          </a:extLst>
        </xdr:cNvPr>
        <xdr:cNvSpPr txBox="1"/>
      </xdr:nvSpPr>
      <xdr:spPr>
        <a:xfrm>
          <a:off x="5762625" y="226589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350308</xdr:colOff>
      <xdr:row>11</xdr:row>
      <xdr:rowOff>0</xdr:rowOff>
    </xdr:from>
    <xdr:to>
      <xdr:col>6</xdr:col>
      <xdr:colOff>957791</xdr:colOff>
      <xdr:row>13</xdr:row>
      <xdr:rowOff>139700</xdr:rowOff>
    </xdr:to>
    <xdr:sp macro="" textlink="">
      <xdr:nvSpPr>
        <xdr:cNvPr id="29" name="TextBox 28">
          <a:hlinkClick xmlns:r="http://schemas.openxmlformats.org/officeDocument/2006/relationships" r:id="rId5"/>
          <a:extLst>
            <a:ext uri="{FF2B5EF4-FFF2-40B4-BE49-F238E27FC236}">
              <a16:creationId xmlns:a16="http://schemas.microsoft.com/office/drawing/2014/main" id="{41BED12A-9B4E-42E8-AD68-C05653484905}"/>
            </a:ext>
          </a:extLst>
        </xdr:cNvPr>
        <xdr:cNvSpPr txBox="1"/>
      </xdr:nvSpPr>
      <xdr:spPr>
        <a:xfrm>
          <a:off x="7979833" y="224790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28576</xdr:colOff>
      <xdr:row>1</xdr:row>
      <xdr:rowOff>9526</xdr:rowOff>
    </xdr:from>
    <xdr:to>
      <xdr:col>5</xdr:col>
      <xdr:colOff>1371600</xdr:colOff>
      <xdr:row>5</xdr:row>
      <xdr:rowOff>161926</xdr:rowOff>
    </xdr:to>
    <xdr:sp macro="" textlink="">
      <xdr:nvSpPr>
        <xdr:cNvPr id="2" name="TextBox 1">
          <a:extLst>
            <a:ext uri="{FF2B5EF4-FFF2-40B4-BE49-F238E27FC236}">
              <a16:creationId xmlns:a16="http://schemas.microsoft.com/office/drawing/2014/main" id="{C290BE66-3608-47A3-B794-E511B5351EC4}"/>
            </a:ext>
          </a:extLst>
        </xdr:cNvPr>
        <xdr:cNvSpPr txBox="1"/>
      </xdr:nvSpPr>
      <xdr:spPr>
        <a:xfrm>
          <a:off x="638176" y="200026"/>
          <a:ext cx="7953374" cy="13144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0">
              <a:solidFill>
                <a:schemeClr val="dk1"/>
              </a:solidFill>
              <a:effectLst/>
              <a:latin typeface="+mn-lt"/>
              <a:ea typeface="+mn-ea"/>
              <a:cs typeface="+mn-cs"/>
            </a:rPr>
            <a:t>Provide the information for each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funded staff member. </a:t>
          </a:r>
        </a:p>
        <a:p>
          <a:endParaRPr lang="en-US" sz="5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Provide the number of months funded </a:t>
          </a:r>
          <a:r>
            <a:rPr lang="en-US" sz="1100" b="0" baseline="0">
              <a:solidFill>
                <a:sysClr val="windowText" lastClr="000000"/>
              </a:solidFill>
              <a:effectLst/>
              <a:latin typeface="+mn-lt"/>
              <a:ea typeface="+mn-ea"/>
              <a:cs typeface="+mn-cs"/>
            </a:rPr>
            <a:t>for this budget period only </a:t>
          </a:r>
          <a:r>
            <a:rPr lang="en-US" sz="1100" b="0" baseline="0">
              <a:solidFill>
                <a:schemeClr val="dk1"/>
              </a:solidFill>
              <a:effectLst/>
              <a:latin typeface="+mn-lt"/>
              <a:ea typeface="+mn-ea"/>
              <a:cs typeface="+mn-cs"/>
            </a:rPr>
            <a:t>rounded to the nearest hundreth (XX.XX). Fully funded project personnel = 12.00 months.</a:t>
          </a:r>
        </a:p>
        <a:p>
          <a:endParaRPr lang="en-US" sz="500" b="0" baseline="0">
            <a:solidFill>
              <a:schemeClr val="dk1"/>
            </a:solidFill>
            <a:effectLst/>
            <a:latin typeface="+mn-lt"/>
            <a:ea typeface="+mn-ea"/>
            <a:cs typeface="+mn-cs"/>
          </a:endParaRPr>
        </a:p>
      </xdr:txBody>
    </xdr:sp>
    <xdr:clientData/>
  </xdr:twoCellAnchor>
  <xdr:twoCellAnchor>
    <xdr:from>
      <xdr:col>1</xdr:col>
      <xdr:colOff>2721</xdr:colOff>
      <xdr:row>16</xdr:row>
      <xdr:rowOff>123823</xdr:rowOff>
    </xdr:from>
    <xdr:to>
      <xdr:col>6</xdr:col>
      <xdr:colOff>0</xdr:colOff>
      <xdr:row>17</xdr:row>
      <xdr:rowOff>107495</xdr:rowOff>
    </xdr:to>
    <xdr:grpSp>
      <xdr:nvGrpSpPr>
        <xdr:cNvPr id="3" name="Group 2">
          <a:extLst>
            <a:ext uri="{FF2B5EF4-FFF2-40B4-BE49-F238E27FC236}">
              <a16:creationId xmlns:a16="http://schemas.microsoft.com/office/drawing/2014/main" id="{3292449B-01CD-4E65-878B-4ACCB859040F}"/>
            </a:ext>
          </a:extLst>
        </xdr:cNvPr>
        <xdr:cNvGrpSpPr/>
      </xdr:nvGrpSpPr>
      <xdr:grpSpPr>
        <a:xfrm>
          <a:off x="612321" y="3533773"/>
          <a:ext cx="7988754" cy="107497"/>
          <a:chOff x="598714" y="6313716"/>
          <a:chExt cx="11321143" cy="154214"/>
        </a:xfrm>
      </xdr:grpSpPr>
      <xdr:sp macro="" textlink="">
        <xdr:nvSpPr>
          <xdr:cNvPr id="4" name="Rectangle 3">
            <a:extLst>
              <a:ext uri="{FF2B5EF4-FFF2-40B4-BE49-F238E27FC236}">
                <a16:creationId xmlns:a16="http://schemas.microsoft.com/office/drawing/2014/main" id="{02DB7035-48F1-4B42-8DD3-1C178224E1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8A827B0D-22B3-4E4A-9FCC-3EB412CDEE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495300</xdr:colOff>
      <xdr:row>7</xdr:row>
      <xdr:rowOff>17992</xdr:rowOff>
    </xdr:from>
    <xdr:to>
      <xdr:col>3</xdr:col>
      <xdr:colOff>314325</xdr:colOff>
      <xdr:row>9</xdr:row>
      <xdr:rowOff>160867</xdr:rowOff>
    </xdr:to>
    <xdr:sp macro="" textlink="">
      <xdr:nvSpPr>
        <xdr:cNvPr id="6" name="TextBox 5">
          <a:hlinkClick xmlns:r="http://schemas.openxmlformats.org/officeDocument/2006/relationships" r:id="rId1"/>
          <a:extLst>
            <a:ext uri="{FF2B5EF4-FFF2-40B4-BE49-F238E27FC236}">
              <a16:creationId xmlns:a16="http://schemas.microsoft.com/office/drawing/2014/main" id="{DCBFD6EF-72FA-4079-938C-9D10307316E6}"/>
            </a:ext>
          </a:extLst>
        </xdr:cNvPr>
        <xdr:cNvSpPr txBox="1"/>
      </xdr:nvSpPr>
      <xdr:spPr>
        <a:xfrm>
          <a:off x="1400175" y="18467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651934</xdr:colOff>
      <xdr:row>11</xdr:row>
      <xdr:rowOff>79375</xdr:rowOff>
    </xdr:from>
    <xdr:to>
      <xdr:col>4</xdr:col>
      <xdr:colOff>804333</xdr:colOff>
      <xdr:row>14</xdr:row>
      <xdr:rowOff>31750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A1E97D55-7559-43F2-9184-6015C2C05035}"/>
            </a:ext>
          </a:extLst>
        </xdr:cNvPr>
        <xdr:cNvSpPr txBox="1"/>
      </xdr:nvSpPr>
      <xdr:spPr>
        <a:xfrm>
          <a:off x="3661834" y="26701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535516</xdr:colOff>
      <xdr:row>11</xdr:row>
      <xdr:rowOff>69850</xdr:rowOff>
    </xdr:from>
    <xdr:to>
      <xdr:col>3</xdr:col>
      <xdr:colOff>356659</xdr:colOff>
      <xdr:row>14</xdr:row>
      <xdr:rowOff>22225</xdr:rowOff>
    </xdr:to>
    <xdr:sp macro="" textlink="">
      <xdr:nvSpPr>
        <xdr:cNvPr id="8" name="TextBox 7">
          <a:hlinkClick xmlns:r="http://schemas.openxmlformats.org/officeDocument/2006/relationships" r:id="rId3"/>
          <a:extLst>
            <a:ext uri="{FF2B5EF4-FFF2-40B4-BE49-F238E27FC236}">
              <a16:creationId xmlns:a16="http://schemas.microsoft.com/office/drawing/2014/main" id="{9716BD3B-BC89-431E-901F-9024EB8877B6}"/>
            </a:ext>
          </a:extLst>
        </xdr:cNvPr>
        <xdr:cNvSpPr txBox="1"/>
      </xdr:nvSpPr>
      <xdr:spPr>
        <a:xfrm>
          <a:off x="1440391" y="266065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657225</xdr:colOff>
      <xdr:row>7</xdr:row>
      <xdr:rowOff>27517</xdr:rowOff>
    </xdr:from>
    <xdr:to>
      <xdr:col>4</xdr:col>
      <xdr:colOff>809625</xdr:colOff>
      <xdr:row>9</xdr:row>
      <xdr:rowOff>170392</xdr:rowOff>
    </xdr:to>
    <xdr:sp macro="" textlink="">
      <xdr:nvSpPr>
        <xdr:cNvPr id="9" name="TextBox 8">
          <a:hlinkClick xmlns:r="http://schemas.openxmlformats.org/officeDocument/2006/relationships" r:id="rId4"/>
          <a:extLst>
            <a:ext uri="{FF2B5EF4-FFF2-40B4-BE49-F238E27FC236}">
              <a16:creationId xmlns:a16="http://schemas.microsoft.com/office/drawing/2014/main" id="{B8F24BE3-B618-4B11-961E-B5328215FDD1}"/>
            </a:ext>
          </a:extLst>
        </xdr:cNvPr>
        <xdr:cNvSpPr txBox="1"/>
      </xdr:nvSpPr>
      <xdr:spPr>
        <a:xfrm>
          <a:off x="3667125" y="18563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1102783</xdr:colOff>
      <xdr:row>7</xdr:row>
      <xdr:rowOff>9525</xdr:rowOff>
    </xdr:from>
    <xdr:to>
      <xdr:col>5</xdr:col>
      <xdr:colOff>586316</xdr:colOff>
      <xdr:row>9</xdr:row>
      <xdr:rowOff>149225</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5278248C-B94A-4DE0-B43B-6E9EF8BA8E34}"/>
            </a:ext>
          </a:extLst>
        </xdr:cNvPr>
        <xdr:cNvSpPr txBox="1"/>
      </xdr:nvSpPr>
      <xdr:spPr>
        <a:xfrm>
          <a:off x="5884333" y="18383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2</xdr:col>
      <xdr:colOff>542925</xdr:colOff>
      <xdr:row>60</xdr:row>
      <xdr:rowOff>27517</xdr:rowOff>
    </xdr:from>
    <xdr:to>
      <xdr:col>3</xdr:col>
      <xdr:colOff>361950</xdr:colOff>
      <xdr:row>62</xdr:row>
      <xdr:rowOff>170392</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48656217-1E3C-434A-AC37-BA45FAD45010}"/>
            </a:ext>
          </a:extLst>
        </xdr:cNvPr>
        <xdr:cNvSpPr txBox="1"/>
      </xdr:nvSpPr>
      <xdr:spPr>
        <a:xfrm>
          <a:off x="1447800" y="142483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699559</xdr:colOff>
      <xdr:row>64</xdr:row>
      <xdr:rowOff>88900</xdr:rowOff>
    </xdr:from>
    <xdr:to>
      <xdr:col>4</xdr:col>
      <xdr:colOff>851958</xdr:colOff>
      <xdr:row>67</xdr:row>
      <xdr:rowOff>41275</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97A49861-A95F-4157-A061-10E0196E60BB}"/>
            </a:ext>
          </a:extLst>
        </xdr:cNvPr>
        <xdr:cNvSpPr txBox="1"/>
      </xdr:nvSpPr>
      <xdr:spPr>
        <a:xfrm>
          <a:off x="3709459" y="1507172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583141</xdr:colOff>
      <xdr:row>64</xdr:row>
      <xdr:rowOff>79375</xdr:rowOff>
    </xdr:from>
    <xdr:to>
      <xdr:col>3</xdr:col>
      <xdr:colOff>404284</xdr:colOff>
      <xdr:row>67</xdr:row>
      <xdr:rowOff>31750</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3B0A6560-9A16-4EC0-87F4-3F5627DF3335}"/>
            </a:ext>
          </a:extLst>
        </xdr:cNvPr>
        <xdr:cNvSpPr txBox="1"/>
      </xdr:nvSpPr>
      <xdr:spPr>
        <a:xfrm>
          <a:off x="1488016" y="1506220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704850</xdr:colOff>
      <xdr:row>60</xdr:row>
      <xdr:rowOff>37042</xdr:rowOff>
    </xdr:from>
    <xdr:to>
      <xdr:col>4</xdr:col>
      <xdr:colOff>857250</xdr:colOff>
      <xdr:row>62</xdr:row>
      <xdr:rowOff>179917</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EF9F0238-9210-4670-AA13-8332CCAC7758}"/>
            </a:ext>
          </a:extLst>
        </xdr:cNvPr>
        <xdr:cNvSpPr txBox="1"/>
      </xdr:nvSpPr>
      <xdr:spPr>
        <a:xfrm>
          <a:off x="3714750" y="1425786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1150408</xdr:colOff>
      <xdr:row>60</xdr:row>
      <xdr:rowOff>19050</xdr:rowOff>
    </xdr:from>
    <xdr:to>
      <xdr:col>5</xdr:col>
      <xdr:colOff>633941</xdr:colOff>
      <xdr:row>62</xdr:row>
      <xdr:rowOff>158750</xdr:rowOff>
    </xdr:to>
    <xdr:sp macro="" textlink="">
      <xdr:nvSpPr>
        <xdr:cNvPr id="17" name="TextBox 16">
          <a:hlinkClick xmlns:r="http://schemas.openxmlformats.org/officeDocument/2006/relationships" r:id="rId5"/>
          <a:extLst>
            <a:ext uri="{FF2B5EF4-FFF2-40B4-BE49-F238E27FC236}">
              <a16:creationId xmlns:a16="http://schemas.microsoft.com/office/drawing/2014/main" id="{3656B5DD-6D51-49B9-BAC5-C621D022E46A}"/>
            </a:ext>
          </a:extLst>
        </xdr:cNvPr>
        <xdr:cNvSpPr txBox="1"/>
      </xdr:nvSpPr>
      <xdr:spPr>
        <a:xfrm>
          <a:off x="5931958" y="1423987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638176" y="200025"/>
    <xdr:ext cx="8124824" cy="1266825"/>
    <xdr:sp macro="" textlink="">
      <xdr:nvSpPr>
        <xdr:cNvPr id="2" name="TextBox 1">
          <a:extLst>
            <a:ext uri="{FF2B5EF4-FFF2-40B4-BE49-F238E27FC236}">
              <a16:creationId xmlns:a16="http://schemas.microsoft.com/office/drawing/2014/main" id="{DE79AD3E-8A48-44AB-AD30-6440B74008D0}"/>
            </a:ext>
          </a:extLst>
        </xdr:cNvPr>
        <xdr:cNvSpPr txBox="1"/>
      </xdr:nvSpPr>
      <xdr:spPr>
        <a:xfrm>
          <a:off x="638176" y="200025"/>
          <a:ext cx="8124824" cy="12668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0" u="none"/>
            <a:t>Provide the budget and expense information below. </a:t>
          </a:r>
        </a:p>
        <a:p>
          <a:pPr algn="l"/>
          <a:r>
            <a:rPr lang="en-US" sz="1050" b="0" u="none"/>
            <a:t>For "Other 1-4"</a:t>
          </a:r>
          <a:r>
            <a:rPr lang="en-US" sz="1050" b="0" u="none" baseline="0"/>
            <a:t> expenses only replace the bracketed text with a short detail description; e.g. "Other 1 user expense description".</a:t>
          </a:r>
          <a:endParaRPr lang="en-US" sz="1050" b="0" u="none"/>
        </a:p>
      </xdr:txBody>
    </xdr:sp>
    <xdr:clientData/>
  </xdr:absoluteAnchor>
  <xdr:twoCellAnchor>
    <xdr:from>
      <xdr:col>2</xdr:col>
      <xdr:colOff>114299</xdr:colOff>
      <xdr:row>39</xdr:row>
      <xdr:rowOff>2252663</xdr:rowOff>
    </xdr:from>
    <xdr:to>
      <xdr:col>2</xdr:col>
      <xdr:colOff>2490786</xdr:colOff>
      <xdr:row>39</xdr:row>
      <xdr:rowOff>2452688</xdr:rowOff>
    </xdr:to>
    <xdr:sp macro="" textlink="">
      <xdr:nvSpPr>
        <xdr:cNvPr id="3" name="TextBox 2">
          <a:extLst>
            <a:ext uri="{FF2B5EF4-FFF2-40B4-BE49-F238E27FC236}">
              <a16:creationId xmlns:a16="http://schemas.microsoft.com/office/drawing/2014/main" id="{D39BC812-7A72-42AE-8133-8E33CEC47349}"/>
            </a:ext>
          </a:extLst>
        </xdr:cNvPr>
        <xdr:cNvSpPr txBox="1"/>
      </xdr:nvSpPr>
      <xdr:spPr>
        <a:xfrm>
          <a:off x="1019174" y="1077753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13</xdr:row>
      <xdr:rowOff>171450</xdr:rowOff>
    </xdr:from>
    <xdr:to>
      <xdr:col>6</xdr:col>
      <xdr:colOff>0</xdr:colOff>
      <xdr:row>14</xdr:row>
      <xdr:rowOff>114300</xdr:rowOff>
    </xdr:to>
    <xdr:grpSp>
      <xdr:nvGrpSpPr>
        <xdr:cNvPr id="16" name="Group 15">
          <a:extLst>
            <a:ext uri="{FF2B5EF4-FFF2-40B4-BE49-F238E27FC236}">
              <a16:creationId xmlns:a16="http://schemas.microsoft.com/office/drawing/2014/main" id="{6FA39D2B-1DA4-4FB1-B771-9F7B44FF684A}"/>
            </a:ext>
          </a:extLst>
        </xdr:cNvPr>
        <xdr:cNvGrpSpPr/>
      </xdr:nvGrpSpPr>
      <xdr:grpSpPr>
        <a:xfrm>
          <a:off x="609600" y="3352800"/>
          <a:ext cx="8162925" cy="133350"/>
          <a:chOff x="598714" y="6313716"/>
          <a:chExt cx="11321143" cy="154214"/>
        </a:xfrm>
      </xdr:grpSpPr>
      <xdr:sp macro="" textlink="">
        <xdr:nvSpPr>
          <xdr:cNvPr id="17" name="Rectangle 16">
            <a:extLst>
              <a:ext uri="{FF2B5EF4-FFF2-40B4-BE49-F238E27FC236}">
                <a16:creationId xmlns:a16="http://schemas.microsoft.com/office/drawing/2014/main" id="{33A4EE10-3245-44E1-B776-B3D14208BB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8" name="Straight Connector 17">
            <a:extLst>
              <a:ext uri="{FF2B5EF4-FFF2-40B4-BE49-F238E27FC236}">
                <a16:creationId xmlns:a16="http://schemas.microsoft.com/office/drawing/2014/main" id="{7EA76629-797A-4263-B0E7-8B03BEB442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504825</xdr:colOff>
      <xdr:row>6</xdr:row>
      <xdr:rowOff>122767</xdr:rowOff>
    </xdr:from>
    <xdr:to>
      <xdr:col>2</xdr:col>
      <xdr:colOff>2428875</xdr:colOff>
      <xdr:row>8</xdr:row>
      <xdr:rowOff>151342</xdr:rowOff>
    </xdr:to>
    <xdr:sp macro="" textlink="">
      <xdr:nvSpPr>
        <xdr:cNvPr id="33" name="TextBox 32">
          <a:hlinkClick xmlns:r="http://schemas.openxmlformats.org/officeDocument/2006/relationships" r:id="rId1"/>
          <a:extLst>
            <a:ext uri="{FF2B5EF4-FFF2-40B4-BE49-F238E27FC236}">
              <a16:creationId xmlns:a16="http://schemas.microsoft.com/office/drawing/2014/main" id="{2E29E81B-38B5-4AB9-AD3D-E40AD52C2E6C}"/>
            </a:ext>
          </a:extLst>
        </xdr:cNvPr>
        <xdr:cNvSpPr txBox="1"/>
      </xdr:nvSpPr>
      <xdr:spPr>
        <a:xfrm>
          <a:off x="1409700" y="23135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2766484</xdr:colOff>
      <xdr:row>10</xdr:row>
      <xdr:rowOff>69850</xdr:rowOff>
    </xdr:from>
    <xdr:to>
      <xdr:col>3</xdr:col>
      <xdr:colOff>1585383</xdr:colOff>
      <xdr:row>13</xdr:row>
      <xdr:rowOff>22225</xdr:rowOff>
    </xdr:to>
    <xdr:sp macro="" textlink="">
      <xdr:nvSpPr>
        <xdr:cNvPr id="34" name="TextBox 33">
          <a:hlinkClick xmlns:r="http://schemas.openxmlformats.org/officeDocument/2006/relationships" r:id="rId2"/>
          <a:extLst>
            <a:ext uri="{FF2B5EF4-FFF2-40B4-BE49-F238E27FC236}">
              <a16:creationId xmlns:a16="http://schemas.microsoft.com/office/drawing/2014/main" id="{11FBC0B6-5A7D-4FFE-8395-15CA0BCA4D56}"/>
            </a:ext>
          </a:extLst>
        </xdr:cNvPr>
        <xdr:cNvSpPr txBox="1"/>
      </xdr:nvSpPr>
      <xdr:spPr>
        <a:xfrm>
          <a:off x="3671359" y="31369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545041</xdr:colOff>
      <xdr:row>10</xdr:row>
      <xdr:rowOff>60325</xdr:rowOff>
    </xdr:from>
    <xdr:to>
      <xdr:col>2</xdr:col>
      <xdr:colOff>2471209</xdr:colOff>
      <xdr:row>13</xdr:row>
      <xdr:rowOff>12700</xdr:rowOff>
    </xdr:to>
    <xdr:sp macro="" textlink="">
      <xdr:nvSpPr>
        <xdr:cNvPr id="35" name="TextBox 34">
          <a:hlinkClick xmlns:r="http://schemas.openxmlformats.org/officeDocument/2006/relationships" r:id="rId3"/>
          <a:extLst>
            <a:ext uri="{FF2B5EF4-FFF2-40B4-BE49-F238E27FC236}">
              <a16:creationId xmlns:a16="http://schemas.microsoft.com/office/drawing/2014/main" id="{A8DCB942-6543-4775-967A-78AABC681B74}"/>
            </a:ext>
          </a:extLst>
        </xdr:cNvPr>
        <xdr:cNvSpPr txBox="1"/>
      </xdr:nvSpPr>
      <xdr:spPr>
        <a:xfrm>
          <a:off x="1449916" y="31273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2771775</xdr:colOff>
      <xdr:row>6</xdr:row>
      <xdr:rowOff>132292</xdr:rowOff>
    </xdr:from>
    <xdr:to>
      <xdr:col>4</xdr:col>
      <xdr:colOff>0</xdr:colOff>
      <xdr:row>8</xdr:row>
      <xdr:rowOff>160867</xdr:rowOff>
    </xdr:to>
    <xdr:sp macro="" textlink="">
      <xdr:nvSpPr>
        <xdr:cNvPr id="36" name="TextBox 35">
          <a:hlinkClick xmlns:r="http://schemas.openxmlformats.org/officeDocument/2006/relationships" r:id="rId4"/>
          <a:extLst>
            <a:ext uri="{FF2B5EF4-FFF2-40B4-BE49-F238E27FC236}">
              <a16:creationId xmlns:a16="http://schemas.microsoft.com/office/drawing/2014/main" id="{20037D20-B337-4911-A6EB-97B6F2A28C8A}"/>
            </a:ext>
          </a:extLst>
        </xdr:cNvPr>
        <xdr:cNvSpPr txBox="1"/>
      </xdr:nvSpPr>
      <xdr:spPr>
        <a:xfrm>
          <a:off x="3676650" y="23230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293158</xdr:colOff>
      <xdr:row>6</xdr:row>
      <xdr:rowOff>114300</xdr:rowOff>
    </xdr:from>
    <xdr:to>
      <xdr:col>5</xdr:col>
      <xdr:colOff>624416</xdr:colOff>
      <xdr:row>8</xdr:row>
      <xdr:rowOff>139700</xdr:rowOff>
    </xdr:to>
    <xdr:sp macro="" textlink="">
      <xdr:nvSpPr>
        <xdr:cNvPr id="38" name="TextBox 37">
          <a:hlinkClick xmlns:r="http://schemas.openxmlformats.org/officeDocument/2006/relationships" r:id="rId5"/>
          <a:extLst>
            <a:ext uri="{FF2B5EF4-FFF2-40B4-BE49-F238E27FC236}">
              <a16:creationId xmlns:a16="http://schemas.microsoft.com/office/drawing/2014/main" id="{EF6C5AB4-86AC-4CA2-913B-612EF218EC15}"/>
            </a:ext>
          </a:extLst>
        </xdr:cNvPr>
        <xdr:cNvSpPr txBox="1"/>
      </xdr:nvSpPr>
      <xdr:spPr>
        <a:xfrm>
          <a:off x="5893858" y="23050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2</xdr:col>
      <xdr:colOff>619125</xdr:colOff>
      <xdr:row>41</xdr:row>
      <xdr:rowOff>17992</xdr:rowOff>
    </xdr:from>
    <xdr:to>
      <xdr:col>2</xdr:col>
      <xdr:colOff>2543175</xdr:colOff>
      <xdr:row>43</xdr:row>
      <xdr:rowOff>160867</xdr:rowOff>
    </xdr:to>
    <xdr:sp macro="" textlink="">
      <xdr:nvSpPr>
        <xdr:cNvPr id="39" name="TextBox 38">
          <a:hlinkClick xmlns:r="http://schemas.openxmlformats.org/officeDocument/2006/relationships" r:id="rId1"/>
          <a:extLst>
            <a:ext uri="{FF2B5EF4-FFF2-40B4-BE49-F238E27FC236}">
              <a16:creationId xmlns:a16="http://schemas.microsoft.com/office/drawing/2014/main" id="{3C5963C8-D75C-4FC0-8DB2-314854BC645B}"/>
            </a:ext>
          </a:extLst>
        </xdr:cNvPr>
        <xdr:cNvSpPr txBox="1"/>
      </xdr:nvSpPr>
      <xdr:spPr>
        <a:xfrm>
          <a:off x="1524000" y="1326726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2880784</xdr:colOff>
      <xdr:row>45</xdr:row>
      <xdr:rowOff>79375</xdr:rowOff>
    </xdr:from>
    <xdr:to>
      <xdr:col>4</xdr:col>
      <xdr:colOff>109008</xdr:colOff>
      <xdr:row>48</xdr:row>
      <xdr:rowOff>31750</xdr:rowOff>
    </xdr:to>
    <xdr:sp macro="" textlink="">
      <xdr:nvSpPr>
        <xdr:cNvPr id="40" name="TextBox 39">
          <a:hlinkClick xmlns:r="http://schemas.openxmlformats.org/officeDocument/2006/relationships" r:id="rId2"/>
          <a:extLst>
            <a:ext uri="{FF2B5EF4-FFF2-40B4-BE49-F238E27FC236}">
              <a16:creationId xmlns:a16="http://schemas.microsoft.com/office/drawing/2014/main" id="{8726A740-A3C3-4599-987C-755ABBBD4427}"/>
            </a:ext>
          </a:extLst>
        </xdr:cNvPr>
        <xdr:cNvSpPr txBox="1"/>
      </xdr:nvSpPr>
      <xdr:spPr>
        <a:xfrm>
          <a:off x="3785659" y="1409065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659341</xdr:colOff>
      <xdr:row>45</xdr:row>
      <xdr:rowOff>69850</xdr:rowOff>
    </xdr:from>
    <xdr:to>
      <xdr:col>2</xdr:col>
      <xdr:colOff>2585509</xdr:colOff>
      <xdr:row>48</xdr:row>
      <xdr:rowOff>22225</xdr:rowOff>
    </xdr:to>
    <xdr:sp macro="" textlink="">
      <xdr:nvSpPr>
        <xdr:cNvPr id="41" name="TextBox 40">
          <a:hlinkClick xmlns:r="http://schemas.openxmlformats.org/officeDocument/2006/relationships" r:id="rId3"/>
          <a:extLst>
            <a:ext uri="{FF2B5EF4-FFF2-40B4-BE49-F238E27FC236}">
              <a16:creationId xmlns:a16="http://schemas.microsoft.com/office/drawing/2014/main" id="{4F59A78E-132C-4BDE-9AAA-BC73A99F1541}"/>
            </a:ext>
          </a:extLst>
        </xdr:cNvPr>
        <xdr:cNvSpPr txBox="1"/>
      </xdr:nvSpPr>
      <xdr:spPr>
        <a:xfrm>
          <a:off x="1564216" y="1408112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2886075</xdr:colOff>
      <xdr:row>41</xdr:row>
      <xdr:rowOff>27517</xdr:rowOff>
    </xdr:from>
    <xdr:to>
      <xdr:col>4</xdr:col>
      <xdr:colOff>114300</xdr:colOff>
      <xdr:row>43</xdr:row>
      <xdr:rowOff>170392</xdr:rowOff>
    </xdr:to>
    <xdr:sp macro="" textlink="">
      <xdr:nvSpPr>
        <xdr:cNvPr id="42" name="TextBox 41">
          <a:hlinkClick xmlns:r="http://schemas.openxmlformats.org/officeDocument/2006/relationships" r:id="rId4"/>
          <a:extLst>
            <a:ext uri="{FF2B5EF4-FFF2-40B4-BE49-F238E27FC236}">
              <a16:creationId xmlns:a16="http://schemas.microsoft.com/office/drawing/2014/main" id="{0EEA6BFA-F912-4F20-9496-A4F664EC7EB3}"/>
            </a:ext>
          </a:extLst>
        </xdr:cNvPr>
        <xdr:cNvSpPr txBox="1"/>
      </xdr:nvSpPr>
      <xdr:spPr>
        <a:xfrm>
          <a:off x="3790950" y="1327679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407458</xdr:colOff>
      <xdr:row>41</xdr:row>
      <xdr:rowOff>9525</xdr:rowOff>
    </xdr:from>
    <xdr:to>
      <xdr:col>5</xdr:col>
      <xdr:colOff>738716</xdr:colOff>
      <xdr:row>43</xdr:row>
      <xdr:rowOff>149225</xdr:rowOff>
    </xdr:to>
    <xdr:sp macro="" textlink="">
      <xdr:nvSpPr>
        <xdr:cNvPr id="44" name="TextBox 43">
          <a:hlinkClick xmlns:r="http://schemas.openxmlformats.org/officeDocument/2006/relationships" r:id="rId5"/>
          <a:extLst>
            <a:ext uri="{FF2B5EF4-FFF2-40B4-BE49-F238E27FC236}">
              <a16:creationId xmlns:a16="http://schemas.microsoft.com/office/drawing/2014/main" id="{037B1460-E006-4508-B2D1-95573275A407}"/>
            </a:ext>
          </a:extLst>
        </xdr:cNvPr>
        <xdr:cNvSpPr txBox="1"/>
      </xdr:nvSpPr>
      <xdr:spPr>
        <a:xfrm>
          <a:off x="6008158" y="1325880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0</xdr:rowOff>
    </xdr:from>
    <xdr:to>
      <xdr:col>2</xdr:col>
      <xdr:colOff>6350</xdr:colOff>
      <xdr:row>5</xdr:row>
      <xdr:rowOff>22225</xdr:rowOff>
    </xdr:to>
    <xdr:sp macro="" textlink="">
      <xdr:nvSpPr>
        <xdr:cNvPr id="2" name="TextBox 1">
          <a:extLst>
            <a:ext uri="{FF2B5EF4-FFF2-40B4-BE49-F238E27FC236}">
              <a16:creationId xmlns:a16="http://schemas.microsoft.com/office/drawing/2014/main" id="{0E4D3A73-1A84-4706-BAC6-AD2FEE240D09}"/>
            </a:ext>
          </a:extLst>
        </xdr:cNvPr>
        <xdr:cNvSpPr txBox="1"/>
      </xdr:nvSpPr>
      <xdr:spPr>
        <a:xfrm>
          <a:off x="609601" y="190500"/>
          <a:ext cx="8102599" cy="784225"/>
        </a:xfrm>
        <a:prstGeom prst="rect">
          <a:avLst/>
        </a:prstGeom>
        <a:solidFill>
          <a:schemeClr val="accent2">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Cooperative Agreement Performance Elements:</a:t>
          </a:r>
        </a:p>
        <a:p>
          <a:r>
            <a:rPr lang="en-US" sz="1200" b="0" i="0"/>
            <a:t>Planned Action Items should impact at least one or more of the following Goals </a:t>
          </a:r>
        </a:p>
        <a:p>
          <a:r>
            <a:rPr lang="en-US" sz="1200" b="0" i="0"/>
            <a:t>and Objectives required under this agreement.</a:t>
          </a:r>
        </a:p>
        <a:p>
          <a:endParaRPr lang="en-US" sz="1200" b="1" i="1"/>
        </a:p>
      </xdr:txBody>
    </xdr:sp>
    <xdr:clientData/>
  </xdr:twoCellAnchor>
  <xdr:twoCellAnchor>
    <xdr:from>
      <xdr:col>1</xdr:col>
      <xdr:colOff>723900</xdr:colOff>
      <xdr:row>20</xdr:row>
      <xdr:rowOff>132292</xdr:rowOff>
    </xdr:from>
    <xdr:to>
      <xdr:col>1</xdr:col>
      <xdr:colOff>2647950</xdr:colOff>
      <xdr:row>23</xdr:row>
      <xdr:rowOff>84667</xdr:rowOff>
    </xdr:to>
    <xdr:sp macro="" textlink="">
      <xdr:nvSpPr>
        <xdr:cNvPr id="8" name="TextBox 7">
          <a:hlinkClick xmlns:r="http://schemas.openxmlformats.org/officeDocument/2006/relationships" r:id="rId1"/>
          <a:extLst>
            <a:ext uri="{FF2B5EF4-FFF2-40B4-BE49-F238E27FC236}">
              <a16:creationId xmlns:a16="http://schemas.microsoft.com/office/drawing/2014/main" id="{69AE7A3F-89BC-4369-AEBE-F30DA6059CD6}"/>
            </a:ext>
          </a:extLst>
        </xdr:cNvPr>
        <xdr:cNvSpPr txBox="1"/>
      </xdr:nvSpPr>
      <xdr:spPr>
        <a:xfrm>
          <a:off x="1333500" y="90572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2985559</xdr:colOff>
      <xdr:row>25</xdr:row>
      <xdr:rowOff>3175</xdr:rowOff>
    </xdr:from>
    <xdr:to>
      <xdr:col>1</xdr:col>
      <xdr:colOff>4909608</xdr:colOff>
      <xdr:row>27</xdr:row>
      <xdr:rowOff>146050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5D6736B-C1FA-4684-95AA-507DFBC3FCA3}"/>
            </a:ext>
          </a:extLst>
        </xdr:cNvPr>
        <xdr:cNvSpPr txBox="1"/>
      </xdr:nvSpPr>
      <xdr:spPr>
        <a:xfrm>
          <a:off x="3595159" y="98806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764116</xdr:colOff>
      <xdr:row>24</xdr:row>
      <xdr:rowOff>184150</xdr:rowOff>
    </xdr:from>
    <xdr:to>
      <xdr:col>1</xdr:col>
      <xdr:colOff>2690284</xdr:colOff>
      <xdr:row>27</xdr:row>
      <xdr:rowOff>136525</xdr:rowOff>
    </xdr:to>
    <xdr:sp macro="" textlink="">
      <xdr:nvSpPr>
        <xdr:cNvPr id="10" name="TextBox 9">
          <a:hlinkClick xmlns:r="http://schemas.openxmlformats.org/officeDocument/2006/relationships" r:id="rId3"/>
          <a:extLst>
            <a:ext uri="{FF2B5EF4-FFF2-40B4-BE49-F238E27FC236}">
              <a16:creationId xmlns:a16="http://schemas.microsoft.com/office/drawing/2014/main" id="{D070074A-2607-46BC-B76F-29112813C9D7}"/>
            </a:ext>
          </a:extLst>
        </xdr:cNvPr>
        <xdr:cNvSpPr txBox="1"/>
      </xdr:nvSpPr>
      <xdr:spPr>
        <a:xfrm>
          <a:off x="1373716" y="98710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2990850</xdr:colOff>
      <xdr:row>20</xdr:row>
      <xdr:rowOff>141817</xdr:rowOff>
    </xdr:from>
    <xdr:to>
      <xdr:col>1</xdr:col>
      <xdr:colOff>4914900</xdr:colOff>
      <xdr:row>23</xdr:row>
      <xdr:rowOff>94192</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5C0131B6-9F2F-439A-A762-76C58092F6A2}"/>
            </a:ext>
          </a:extLst>
        </xdr:cNvPr>
        <xdr:cNvSpPr txBox="1"/>
      </xdr:nvSpPr>
      <xdr:spPr>
        <a:xfrm>
          <a:off x="3600450" y="90667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1</xdr:col>
      <xdr:colOff>5204883</xdr:colOff>
      <xdr:row>24</xdr:row>
      <xdr:rowOff>169333</xdr:rowOff>
    </xdr:from>
    <xdr:to>
      <xdr:col>1</xdr:col>
      <xdr:colOff>7128934</xdr:colOff>
      <xdr:row>27</xdr:row>
      <xdr:rowOff>128058</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E6E5B21F-2541-4E42-89E9-7C1721935B0F}"/>
            </a:ext>
          </a:extLst>
        </xdr:cNvPr>
        <xdr:cNvSpPr txBox="1"/>
      </xdr:nvSpPr>
      <xdr:spPr>
        <a:xfrm>
          <a:off x="5814483" y="9856258"/>
          <a:ext cx="1924051" cy="5302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5208058</xdr:colOff>
      <xdr:row>20</xdr:row>
      <xdr:rowOff>123825</xdr:rowOff>
    </xdr:from>
    <xdr:to>
      <xdr:col>1</xdr:col>
      <xdr:colOff>7129991</xdr:colOff>
      <xdr:row>23</xdr:row>
      <xdr:rowOff>73025</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B03F1E63-6DBC-4B8F-8EF6-183A478779C3}"/>
            </a:ext>
          </a:extLst>
        </xdr:cNvPr>
        <xdr:cNvSpPr txBox="1"/>
      </xdr:nvSpPr>
      <xdr:spPr>
        <a:xfrm>
          <a:off x="5817658" y="90487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3DAB47-D898-4559-BC8A-83A802C90455}" name="ProgressNarratives" displayName="ProgressNarratives" ref="B299:AD331" totalsRowShown="0">
  <autoFilter ref="B299:AD331" xr:uid="{3CDB73BE-C2E9-4EBF-8F3F-689760A396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9CDC40E-9C62-4A0B-B518-7A7FF4C47342}" name="Performance Element Impacts"/>
    <tableColumn id="2" xr3:uid="{E834B480-5011-457F-B7B7-5181EBCB7F9A}" name="Column1"/>
    <tableColumn id="3" xr3:uid="{10285A39-8231-4F75-89B1-317EE76CD838}" name="Goal 1"/>
    <tableColumn id="8" xr3:uid="{9CAD6BDA-0060-48CA-9BF6-BC39473D4E39}" name="Objective 1"/>
    <tableColumn id="9" xr3:uid="{D0F1A8E7-9D29-4EA3-80FC-70EFE6E3B0F4}" name="Objective 2"/>
    <tableColumn id="10" xr3:uid="{38702AE5-3ECF-41A0-8CF2-42CCFC21B4FC}" name="Objective 3"/>
    <tableColumn id="11" xr3:uid="{91E4BF92-3A74-4FFC-8AE6-0D11C091C459}" name="Objective 4"/>
    <tableColumn id="12" xr3:uid="{50AA1A71-A45D-4E5E-B3A4-1F623DF5D5B4}" name="Objective 5"/>
    <tableColumn id="13" xr3:uid="{8F2F975E-6912-4DE1-9638-4BBB72272887}" name="Objective 6"/>
    <tableColumn id="14" xr3:uid="{A5F681C8-F598-4359-A455-4EB68D2E3462}" name="Objective 7"/>
    <tableColumn id="15" xr3:uid="{9BE36422-43B0-4F75-A605-E9C4D91B6CB8}" name="Objective 8"/>
    <tableColumn id="4" xr3:uid="{DF597260-C603-4BAD-AB23-9627891FA3C1}" name="Objective 9" dataDxfId="24"/>
    <tableColumn id="5" xr3:uid="{8EAF338C-8878-4E11-BB38-00AA9ED87EC6}" name="Objective 10" dataDxfId="23"/>
    <tableColumn id="21" xr3:uid="{6F1F0501-6036-40B1-A65E-48C8CEC044DA}" name="Column2"/>
    <tableColumn id="31" xr3:uid="{DDAC3283-6A91-4595-BB93-3DC68BF69DD7}" name="Column3"/>
    <tableColumn id="22" xr3:uid="{B7255595-C7C3-4821-9B89-3DD4D2A1E231}" name="Column4"/>
    <tableColumn id="23" xr3:uid="{D2EC702F-ED72-4C64-9A14-552E1A0A9EBE}" name="Column5"/>
    <tableColumn id="24" xr3:uid="{E2277F51-1C15-45A6-8A92-E7D4B386772C}" name="Column6"/>
    <tableColumn id="32" xr3:uid="{D79F9915-0B1F-429A-B02B-156CF9B8E511}" name="Column7"/>
    <tableColumn id="33" xr3:uid="{6B51A63F-75C7-40B8-9B49-ABAC9DAB75B8}" name="Column8"/>
    <tableColumn id="34" xr3:uid="{2F6CE710-AC0C-4702-8CCB-F2D0E084D543}" name="Column9"/>
    <tableColumn id="36" xr3:uid="{B8161C5D-5881-4FA3-B098-6A837648582D}" name="Column10"/>
    <tableColumn id="35" xr3:uid="{2837E0BD-5BA7-488F-B5BC-E1784D21B6F9}" name="Column11"/>
    <tableColumn id="25" xr3:uid="{E7B28793-E3CA-4E7C-B7A4-5DF731CB95C9}" name="Column12"/>
    <tableColumn id="26" xr3:uid="{44536A2A-363D-45AE-A666-FA30E90E6C25}" name="Column13"/>
    <tableColumn id="27" xr3:uid="{7AE03805-6CA8-40B2-AD43-D18A0304E41F}" name="Column14"/>
    <tableColumn id="28" xr3:uid="{024A83D8-D554-4EDC-B92E-F775E5048E58}" name="Column15" dataDxfId="22"/>
    <tableColumn id="29" xr3:uid="{7BD962D5-74D0-45B0-9FBA-8778F3801E00}" name="Column16"/>
    <tableColumn id="30" xr3:uid="{41AA5F0B-F720-49B9-9271-60316D76DF1A}" name="Column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340136-07DF-4C91-AB7F-D84F87F33738}" name="Personnel" displayName="Personnel" ref="C19:H59" totalsRowShown="0" headerRowDxfId="21" dataDxfId="19" headerRowBorderDxfId="20" tableBorderDxfId="18" totalsRowBorderDxfId="17">
  <autoFilter ref="C19:H59" xr:uid="{2BBCF963-6A80-45DF-9634-E9D9308BA758}">
    <filterColumn colId="0" hiddenButton="1"/>
    <filterColumn colId="1" hiddenButton="1"/>
    <filterColumn colId="2" hiddenButton="1"/>
    <filterColumn colId="3" hiddenButton="1"/>
    <filterColumn colId="4" hiddenButton="1"/>
    <filterColumn colId="5" hiddenButton="1"/>
  </autoFilter>
  <tableColumns count="6">
    <tableColumn id="1" xr3:uid="{6DD92F7C-E56E-4B38-827B-82359AADC2CD}" name="Name_x000a_(last name, first name)" dataDxfId="16"/>
    <tableColumn id="2" xr3:uid="{FC406CEB-45F2-4ADF-81A3-2BCBD4B553A9}" name="Title" dataDxfId="15"/>
    <tableColumn id="3" xr3:uid="{87F73C16-B091-430E-B847-D5ED3701BA42}" name="Project Role" dataDxfId="14"/>
    <tableColumn id="4" xr3:uid="{47BE8B4A-CBE5-4236-996D-E1F1D29646B1}" name="Months Funded_x000a_(# calendar mos)" dataDxfId="13"/>
    <tableColumn id="5" xr3:uid="{ED9CCDFA-8E6F-4A99-9034-6F77369542DA}" name="OPEI" dataDxfId="12"/>
    <tableColumn id="6" xr3:uid="{88CFCE3F-02C1-40EB-9BF1-B39E28FBF5B8}" name="Entity Name"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F8A251-33A6-4145-B931-9C7A61302090}" name="Budget" displayName="Budget" ref="C17:I37" totalsRowShown="0" headerRowDxfId="10" headerRowBorderDxfId="9" tableBorderDxfId="8">
  <tableColumns count="7">
    <tableColumn id="1" xr3:uid="{1F7CEDC8-C7FD-44B0-9D1B-7C4BD121E4DC}" name="Expenses" dataDxfId="7" totalsRowDxfId="6"/>
    <tableColumn id="2" xr3:uid="{D4493CEE-9FD8-41B5-BC87-1EE35BA1780A}" name="Total Budgeted" dataDxfId="5" totalsRowDxfId="4"/>
    <tableColumn id="3" xr3:uid="{A41D23DC-9914-46CD-842C-3B6E12E9CB81}" name="Expended to Date" dataDxfId="3" totalsRowDxfId="2"/>
    <tableColumn id="4" xr3:uid="{A00C0ABC-F063-4930-90C8-EBF535D35F1F}" name="Total Projected Expenses" dataDxfId="1" totalsRowDxfId="0"/>
    <tableColumn id="5" xr3:uid="{66F67C9E-23A8-41D5-B652-1B1ED0CE3203}" name="OPEI"/>
    <tableColumn id="7" xr3:uid="{A13CBFFB-CC5C-42EE-BE38-5C8CCC831775}" name="Entity Name">
      <calculatedColumnFormula>Coversheet!$D$13</calculatedColumnFormula>
    </tableColumn>
    <tableColumn id="6" xr3:uid="{348A277F-5712-40E2-8930-B1507E84CFFB}" name="Budget Narrative Comment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28"/>
  <sheetViews>
    <sheetView showGridLines="0" showRowColHeaders="0" tabSelected="1" zoomScaleNormal="100" workbookViewId="0">
      <selection activeCell="A2" sqref="A2"/>
    </sheetView>
  </sheetViews>
  <sheetFormatPr defaultRowHeight="15" x14ac:dyDescent="0.25"/>
  <cols>
    <col min="1" max="1" width="3.28515625" customWidth="1"/>
    <col min="2" max="2" width="34"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I1" s="137" t="s">
        <v>264</v>
      </c>
    </row>
    <row r="2" spans="1:9" ht="26.25" customHeight="1" x14ac:dyDescent="0.25">
      <c r="A2" s="5"/>
    </row>
    <row r="3" spans="1:9" ht="26.25" customHeight="1" x14ac:dyDescent="0.25"/>
    <row r="4" spans="1:9" ht="26.25" customHeight="1" x14ac:dyDescent="0.25"/>
    <row r="5" spans="1:9" ht="26.25" customHeight="1" x14ac:dyDescent="0.25"/>
    <row r="6" spans="1:9" ht="26.25" customHeight="1" x14ac:dyDescent="0.25"/>
    <row r="7" spans="1:9" ht="26.25" customHeight="1" x14ac:dyDescent="0.25"/>
    <row r="8" spans="1:9" ht="26.25" customHeight="1" x14ac:dyDescent="0.25"/>
    <row r="9" spans="1:9" ht="26.25" customHeight="1" x14ac:dyDescent="0.25"/>
    <row r="10" spans="1:9" ht="15.75" thickBot="1" x14ac:dyDescent="0.3">
      <c r="B10" s="4"/>
      <c r="C10" s="4"/>
      <c r="D10" s="4"/>
      <c r="E10" s="4"/>
      <c r="F10" s="4"/>
      <c r="G10" s="4"/>
      <c r="H10" s="4"/>
      <c r="I10" s="4"/>
    </row>
    <row r="11" spans="1:9" ht="11.25" customHeight="1" thickBot="1" x14ac:dyDescent="0.3">
      <c r="D11" s="3"/>
    </row>
    <row r="12" spans="1:9" ht="21" hidden="1" customHeight="1" thickBot="1" x14ac:dyDescent="0.35">
      <c r="B12" s="54" t="s">
        <v>0</v>
      </c>
      <c r="C12" s="2"/>
      <c r="D12" s="122" t="str">
        <f>VLOOKUP($D$13,Sheet1!A2:D48, 2,FALSE)</f>
        <v>Select Awardee Name</v>
      </c>
    </row>
    <row r="13" spans="1:9" ht="47.25" customHeight="1" thickBot="1" x14ac:dyDescent="0.3">
      <c r="B13" s="124" t="s">
        <v>1</v>
      </c>
      <c r="C13" s="2"/>
      <c r="D13" s="138" t="s">
        <v>2</v>
      </c>
      <c r="E13" s="139"/>
      <c r="F13" s="139"/>
      <c r="G13" s="139"/>
      <c r="H13" s="139"/>
      <c r="I13" s="140"/>
    </row>
    <row r="14" spans="1:9" ht="21" customHeight="1" x14ac:dyDescent="0.3">
      <c r="B14" s="8" t="s">
        <v>3</v>
      </c>
      <c r="C14" s="2"/>
      <c r="D14" s="125" t="str">
        <f>VLOOKUP($D$13,Sheet1!A2:D48, 3,FALSE)</f>
        <v>Select Awardee Name</v>
      </c>
    </row>
    <row r="15" spans="1:9" ht="21" customHeight="1" thickBot="1" x14ac:dyDescent="0.35">
      <c r="B15" s="8" t="s">
        <v>4</v>
      </c>
      <c r="C15" s="1"/>
      <c r="D15" s="121" t="s">
        <v>5</v>
      </c>
    </row>
    <row r="16" spans="1:9" ht="21" customHeight="1" thickBot="1" x14ac:dyDescent="0.35">
      <c r="B16" s="8" t="s">
        <v>6</v>
      </c>
      <c r="C16" s="2"/>
      <c r="D16" s="25"/>
    </row>
    <row r="17" spans="2:9" ht="11.25" customHeight="1" thickBot="1" x14ac:dyDescent="0.3">
      <c r="B17" s="4"/>
      <c r="C17" s="4"/>
      <c r="D17" s="4"/>
      <c r="E17" s="4"/>
      <c r="F17" s="4"/>
      <c r="G17" s="4"/>
      <c r="H17" s="4"/>
      <c r="I17" s="4"/>
    </row>
    <row r="18" spans="2:9" ht="12" customHeight="1" x14ac:dyDescent="0.25">
      <c r="B18" s="3"/>
      <c r="C18" s="3"/>
      <c r="D18" s="3"/>
      <c r="E18" s="3"/>
      <c r="F18" s="3"/>
      <c r="G18" s="3"/>
      <c r="H18" s="3"/>
      <c r="I18" s="3"/>
    </row>
    <row r="19" spans="2:9" ht="21" customHeight="1" x14ac:dyDescent="0.3">
      <c r="B19" s="8" t="s">
        <v>7</v>
      </c>
      <c r="C19" s="1"/>
      <c r="D19" s="39" t="str">
        <f>VLOOKUP($D$13,Sheet1!A2:G48, 6,FALSE)</f>
        <v>Select Awardee Name</v>
      </c>
    </row>
    <row r="20" spans="2:9" ht="21" customHeight="1" x14ac:dyDescent="0.3">
      <c r="B20" s="8" t="s">
        <v>8</v>
      </c>
      <c r="C20" s="2"/>
      <c r="D20" s="39" t="str">
        <f>VLOOKUP($D$13,Sheet1!A3:G49, 6,FALSE)</f>
        <v>Select Awardee Name</v>
      </c>
      <c r="G20" s="9"/>
    </row>
    <row r="21" spans="2:9" ht="21" customHeight="1" x14ac:dyDescent="0.3">
      <c r="B21" s="11" t="s">
        <v>9</v>
      </c>
      <c r="C21" s="3"/>
      <c r="D21" s="39" t="str">
        <f>VLOOKUP($D$13,Sheet1!A2:G48, 4,FALSE)</f>
        <v>Select Awardee Name</v>
      </c>
      <c r="E21" s="3"/>
      <c r="F21" s="3"/>
      <c r="G21" s="3"/>
      <c r="H21" s="3"/>
      <c r="I21" s="3"/>
    </row>
    <row r="22" spans="2:9" ht="21" customHeight="1" x14ac:dyDescent="0.3">
      <c r="B22" s="11" t="s">
        <v>10</v>
      </c>
      <c r="C22" s="3"/>
      <c r="D22" s="39" t="str">
        <f>VLOOKUP($D$13,Sheet1!A3:G49, 5,FALSE)</f>
        <v>Select Awardee Name</v>
      </c>
      <c r="E22" s="3"/>
      <c r="F22" s="3"/>
      <c r="G22" s="3"/>
      <c r="H22" s="3"/>
      <c r="I22" s="3"/>
    </row>
    <row r="23" spans="2:9" ht="11.25" customHeight="1" thickBot="1" x14ac:dyDescent="0.3">
      <c r="B23" s="4"/>
      <c r="C23" s="4"/>
      <c r="D23" s="4"/>
      <c r="E23" s="4"/>
      <c r="F23" s="4"/>
      <c r="G23" s="4"/>
      <c r="H23" s="4"/>
      <c r="I23" s="4"/>
    </row>
    <row r="24" spans="2:9" ht="11.25" customHeight="1" thickBot="1" x14ac:dyDescent="0.3">
      <c r="B24" s="3"/>
      <c r="C24" s="3"/>
      <c r="D24" s="3"/>
      <c r="E24" s="3"/>
      <c r="F24" s="3"/>
      <c r="G24" s="3"/>
      <c r="H24" s="3"/>
      <c r="I24" s="3"/>
    </row>
    <row r="25" spans="2:9" ht="19.5" thickBot="1" x14ac:dyDescent="0.35">
      <c r="B25" s="8" t="s">
        <v>11</v>
      </c>
      <c r="D25" s="141"/>
      <c r="E25" s="142"/>
      <c r="F25" s="142"/>
      <c r="G25" s="142"/>
      <c r="H25" s="142"/>
      <c r="I25" s="143"/>
    </row>
    <row r="26" spans="2:9" ht="19.5" thickBot="1" x14ac:dyDescent="0.35">
      <c r="B26" s="8" t="s">
        <v>12</v>
      </c>
      <c r="D26" s="141"/>
      <c r="E26" s="142"/>
      <c r="F26" s="142"/>
      <c r="G26" s="142"/>
      <c r="H26" s="142"/>
      <c r="I26" s="143"/>
    </row>
    <row r="27" spans="2:9" ht="19.5" thickBot="1" x14ac:dyDescent="0.35">
      <c r="B27" s="8" t="s">
        <v>13</v>
      </c>
      <c r="D27" s="26"/>
    </row>
    <row r="28" spans="2:9" ht="11.25" customHeight="1" thickBot="1" x14ac:dyDescent="0.3">
      <c r="B28" s="4"/>
      <c r="C28" s="4"/>
      <c r="D28" s="4"/>
      <c r="E28" s="4"/>
      <c r="F28" s="4"/>
      <c r="G28" s="4"/>
      <c r="H28" s="4"/>
      <c r="I28" s="4"/>
    </row>
  </sheetData>
  <sheetProtection sheet="1" objects="1" scenarios="1" selectLockedCells="1"/>
  <sortState xmlns:xlrd2="http://schemas.microsoft.com/office/spreadsheetml/2017/richdata2" ref="E12:E16">
    <sortCondition ref="E12"/>
  </sortState>
  <mergeCells count="3">
    <mergeCell ref="D13:I13"/>
    <mergeCell ref="D25:I25"/>
    <mergeCell ref="D26:I26"/>
  </mergeCells>
  <dataValidations count="1">
    <dataValidation type="date" operator="greaterThan" showInputMessage="1" showErrorMessage="1" sqref="D16" xr:uid="{782FBA46-00D0-487F-BF1F-97AB4C502013}">
      <formula1>F16</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577C07-356D-41F3-8AF8-C035B9F5CD8E}">
          <x14:formula1>
            <xm:f>Sheet1!$A$2:$A$25</xm:f>
          </x14:formula1>
          <xm:sqref>D13:I13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AA3F-FFC1-402B-BA51-0A1E02F1CE9E}">
  <sheetPr>
    <tabColor theme="9" tint="0.79998168889431442"/>
  </sheetPr>
  <dimension ref="A2:AD368"/>
  <sheetViews>
    <sheetView showGridLines="0" showRowColHeaders="0" zoomScaleNormal="100" workbookViewId="0">
      <selection activeCell="B28" sqref="B28"/>
    </sheetView>
  </sheetViews>
  <sheetFormatPr defaultRowHeight="15" x14ac:dyDescent="0.25"/>
  <cols>
    <col min="1" max="1" width="3.7109375" customWidth="1"/>
    <col min="2" max="2" width="44.140625" customWidth="1"/>
    <col min="3" max="3" width="2.5703125" customWidth="1"/>
    <col min="4" max="4" width="14.140625" customWidth="1"/>
    <col min="5" max="5" width="6.28515625" customWidth="1"/>
    <col min="6" max="8" width="14.140625" customWidth="1"/>
    <col min="9" max="22" width="13.5703125" customWidth="1"/>
    <col min="23" max="23" width="15" customWidth="1"/>
    <col min="24" max="24" width="14.140625" customWidth="1"/>
    <col min="25" max="29" width="13.5703125" customWidth="1"/>
    <col min="30" max="30" width="19.42578125" customWidth="1"/>
    <col min="31" max="31" width="25.7109375" customWidth="1"/>
    <col min="32" max="37" width="9.140625" customWidth="1"/>
  </cols>
  <sheetData>
    <row r="2" spans="1:1" ht="16.5" customHeight="1" x14ac:dyDescent="0.25">
      <c r="A2" s="5"/>
    </row>
    <row r="3" spans="1:1" ht="27.75" customHeight="1" x14ac:dyDescent="0.25"/>
    <row r="4" spans="1:1" ht="27.75" customHeight="1" x14ac:dyDescent="0.25"/>
    <row r="5" spans="1:1" ht="27.75" customHeight="1" x14ac:dyDescent="0.25"/>
    <row r="6" spans="1:1" ht="27.75" customHeight="1" x14ac:dyDescent="0.25"/>
    <row r="7" spans="1:1" ht="27.75" customHeight="1" x14ac:dyDescent="0.25"/>
    <row r="8" spans="1:1" ht="27.75" customHeight="1" x14ac:dyDescent="0.25"/>
    <row r="9" spans="1:1" ht="27.75" customHeight="1" x14ac:dyDescent="0.25"/>
    <row r="10" spans="1:1" ht="27.75" customHeight="1" x14ac:dyDescent="0.25"/>
    <row r="11" spans="1:1" ht="27.75" customHeight="1" x14ac:dyDescent="0.25"/>
    <row r="12" spans="1:1" ht="27.75" customHeight="1" x14ac:dyDescent="0.25"/>
    <row r="13" spans="1:1" ht="27.75" customHeight="1" x14ac:dyDescent="0.25"/>
    <row r="14" spans="1:1" ht="27.75" customHeight="1" x14ac:dyDescent="0.25"/>
    <row r="15" spans="1:1" ht="27.75" customHeight="1" x14ac:dyDescent="0.25"/>
    <row r="16" spans="1:1" ht="27.75" customHeight="1" x14ac:dyDescent="0.25"/>
    <row r="17" spans="2:12" ht="16.5" hidden="1" customHeight="1" x14ac:dyDescent="0.25"/>
    <row r="18" spans="2:12" ht="8.25" hidden="1" customHeight="1" x14ac:dyDescent="0.25"/>
    <row r="19" spans="2:12" s="11" customFormat="1" ht="23.25" hidden="1" customHeight="1" thickBot="1" x14ac:dyDescent="0.35">
      <c r="B19" s="36" t="s">
        <v>14</v>
      </c>
      <c r="C19" s="35"/>
      <c r="D19" s="35"/>
      <c r="E19" s="35"/>
      <c r="F19" s="35"/>
      <c r="G19" s="35"/>
      <c r="H19" s="35"/>
      <c r="I19" s="35"/>
      <c r="J19" s="35"/>
      <c r="K19" s="35"/>
      <c r="L19" s="35"/>
    </row>
    <row r="20" spans="2:12" s="11" customFormat="1" ht="18.75" hidden="1" x14ac:dyDescent="0.3">
      <c r="B20" s="38"/>
    </row>
    <row r="21" spans="2:12" s="11" customFormat="1" ht="15" customHeight="1" x14ac:dyDescent="0.3">
      <c r="B21" s="38"/>
    </row>
    <row r="22" spans="2:12" ht="20.25" customHeight="1" x14ac:dyDescent="0.3">
      <c r="B22" s="52" t="s">
        <v>15</v>
      </c>
      <c r="C22" s="174"/>
      <c r="D22" s="174"/>
      <c r="F22" s="66"/>
    </row>
    <row r="23" spans="2:12" ht="20.25" customHeight="1" thickBot="1" x14ac:dyDescent="0.35">
      <c r="B23" s="69"/>
      <c r="C23" s="69"/>
      <c r="F23" s="69"/>
    </row>
    <row r="24" spans="2:12" ht="18" customHeight="1" thickBot="1" x14ac:dyDescent="0.35">
      <c r="B24" s="45" t="s">
        <v>16</v>
      </c>
      <c r="D24" s="90"/>
      <c r="F24" s="177" t="s">
        <v>17</v>
      </c>
      <c r="G24" s="178"/>
      <c r="H24" s="92"/>
      <c r="I24" s="154" t="s">
        <v>18</v>
      </c>
      <c r="J24" s="153"/>
      <c r="K24" s="168" t="s">
        <v>2</v>
      </c>
      <c r="L24" s="169"/>
    </row>
    <row r="25" spans="2:12" ht="18" customHeight="1" thickBot="1" x14ac:dyDescent="0.35">
      <c r="B25" s="45" t="s">
        <v>19</v>
      </c>
      <c r="D25" s="90"/>
      <c r="F25" s="177" t="s">
        <v>20</v>
      </c>
      <c r="G25" s="178"/>
      <c r="H25" s="92"/>
      <c r="I25" s="154" t="s">
        <v>21</v>
      </c>
      <c r="J25" s="154"/>
      <c r="K25" s="153"/>
      <c r="L25" s="75" t="s">
        <v>2</v>
      </c>
    </row>
    <row r="26" spans="2:12" ht="22.5" customHeight="1" thickBot="1" x14ac:dyDescent="0.35">
      <c r="B26" s="176" t="s">
        <v>22</v>
      </c>
      <c r="C26" s="176"/>
      <c r="D26" s="176"/>
      <c r="F26" s="37" t="s">
        <v>23</v>
      </c>
      <c r="G26" s="37"/>
      <c r="H26" s="37"/>
      <c r="I26" s="37"/>
      <c r="J26" s="37"/>
      <c r="K26" s="37"/>
      <c r="L26" s="37"/>
    </row>
    <row r="27" spans="2:12" ht="225" customHeight="1" thickBot="1" x14ac:dyDescent="0.3">
      <c r="B27" s="171" t="s">
        <v>24</v>
      </c>
      <c r="C27" s="172"/>
      <c r="D27" s="173"/>
      <c r="F27" s="183" t="s">
        <v>24</v>
      </c>
      <c r="G27" s="184"/>
      <c r="H27" s="184"/>
      <c r="I27" s="184"/>
      <c r="J27" s="184"/>
      <c r="K27" s="184"/>
      <c r="L27" s="185"/>
    </row>
    <row r="28" spans="2:12" ht="44.25" customHeight="1" thickBot="1" x14ac:dyDescent="0.3">
      <c r="B28" s="47"/>
      <c r="C28" s="47"/>
      <c r="D28" s="47"/>
      <c r="F28" s="186"/>
      <c r="G28" s="187"/>
      <c r="H28" s="187"/>
      <c r="I28" s="187"/>
      <c r="J28" s="187"/>
      <c r="K28" s="187"/>
      <c r="L28" s="188"/>
    </row>
    <row r="29" spans="2:12" ht="15" customHeight="1" x14ac:dyDescent="0.25"/>
    <row r="30" spans="2:12" ht="18" customHeight="1" x14ac:dyDescent="0.25"/>
    <row r="31" spans="2:12" ht="22.5" customHeight="1" x14ac:dyDescent="0.3">
      <c r="B31" s="52" t="s">
        <v>25</v>
      </c>
      <c r="C31" s="174"/>
      <c r="D31" s="174"/>
      <c r="E31" s="67"/>
      <c r="F31" s="66"/>
    </row>
    <row r="32" spans="2:12" ht="19.5" thickBot="1" x14ac:dyDescent="0.35">
      <c r="B32" s="69"/>
      <c r="C32" s="69"/>
      <c r="F32" s="69"/>
    </row>
    <row r="33" spans="2:12" ht="18" customHeight="1" thickBot="1" x14ac:dyDescent="0.35">
      <c r="B33" s="45" t="s">
        <v>16</v>
      </c>
      <c r="D33" s="90"/>
      <c r="F33" s="177" t="s">
        <v>17</v>
      </c>
      <c r="G33" s="178"/>
      <c r="H33" s="93"/>
      <c r="I33" s="154" t="s">
        <v>18</v>
      </c>
      <c r="J33" s="153"/>
      <c r="K33" s="168" t="s">
        <v>2</v>
      </c>
      <c r="L33" s="169"/>
    </row>
    <row r="34" spans="2:12" ht="18" customHeight="1" thickBot="1" x14ac:dyDescent="0.35">
      <c r="B34" s="45" t="s">
        <v>19</v>
      </c>
      <c r="D34" s="90"/>
      <c r="F34" s="177" t="s">
        <v>20</v>
      </c>
      <c r="G34" s="178"/>
      <c r="H34" s="93"/>
      <c r="I34" s="154" t="s">
        <v>21</v>
      </c>
      <c r="J34" s="152"/>
      <c r="K34" s="153"/>
      <c r="L34" s="75" t="s">
        <v>2</v>
      </c>
    </row>
    <row r="35" spans="2:12" ht="20.25" customHeight="1" thickBot="1" x14ac:dyDescent="0.35">
      <c r="B35" s="176" t="s">
        <v>22</v>
      </c>
      <c r="C35" s="176"/>
      <c r="D35" s="176"/>
      <c r="F35" s="37" t="s">
        <v>23</v>
      </c>
    </row>
    <row r="36" spans="2:12" ht="215.25" customHeight="1" thickBot="1" x14ac:dyDescent="0.3">
      <c r="B36" s="171" t="s">
        <v>24</v>
      </c>
      <c r="C36" s="172"/>
      <c r="D36" s="173"/>
      <c r="F36" s="161" t="s">
        <v>24</v>
      </c>
      <c r="G36" s="162"/>
      <c r="H36" s="162"/>
      <c r="I36" s="162"/>
      <c r="J36" s="162"/>
      <c r="K36" s="162"/>
      <c r="L36" s="163"/>
    </row>
    <row r="37" spans="2:12" ht="45" customHeight="1" thickBot="1" x14ac:dyDescent="0.3">
      <c r="B37" s="47"/>
      <c r="C37" s="47"/>
      <c r="D37" s="47"/>
      <c r="F37" s="164"/>
      <c r="G37" s="165"/>
      <c r="H37" s="165"/>
      <c r="I37" s="165"/>
      <c r="J37" s="165"/>
      <c r="K37" s="165"/>
      <c r="L37" s="166"/>
    </row>
    <row r="40" spans="2:12" ht="21" x14ac:dyDescent="0.3">
      <c r="B40" s="52" t="s">
        <v>26</v>
      </c>
      <c r="C40" s="174"/>
      <c r="D40" s="174"/>
      <c r="E40" s="67"/>
      <c r="F40" s="66"/>
    </row>
    <row r="41" spans="2:12" ht="19.5" thickBot="1" x14ac:dyDescent="0.35">
      <c r="B41" s="69"/>
      <c r="C41" s="69"/>
      <c r="F41" s="69"/>
    </row>
    <row r="42" spans="2:12" ht="18" customHeight="1" thickBot="1" x14ac:dyDescent="0.35">
      <c r="B42" s="45" t="s">
        <v>16</v>
      </c>
      <c r="D42" s="90"/>
      <c r="F42" s="177" t="s">
        <v>17</v>
      </c>
      <c r="G42" s="178"/>
      <c r="H42" s="93"/>
      <c r="I42" s="154" t="s">
        <v>18</v>
      </c>
      <c r="J42" s="153"/>
      <c r="K42" s="168" t="s">
        <v>2</v>
      </c>
      <c r="L42" s="169"/>
    </row>
    <row r="43" spans="2:12" ht="18" customHeight="1" thickBot="1" x14ac:dyDescent="0.35">
      <c r="B43" s="45" t="s">
        <v>19</v>
      </c>
      <c r="D43" s="90"/>
      <c r="F43" s="177" t="s">
        <v>20</v>
      </c>
      <c r="G43" s="178"/>
      <c r="H43" s="93"/>
      <c r="I43" s="154" t="s">
        <v>21</v>
      </c>
      <c r="J43" s="152"/>
      <c r="K43" s="153"/>
      <c r="L43" s="75" t="s">
        <v>2</v>
      </c>
    </row>
    <row r="44" spans="2:12" ht="21" customHeight="1" thickBot="1" x14ac:dyDescent="0.35">
      <c r="B44" s="176" t="s">
        <v>22</v>
      </c>
      <c r="C44" s="176"/>
      <c r="D44" s="176"/>
      <c r="F44" s="37" t="s">
        <v>23</v>
      </c>
    </row>
    <row r="45" spans="2:12" ht="216" customHeight="1" thickBot="1" x14ac:dyDescent="0.3">
      <c r="B45" s="171" t="s">
        <v>24</v>
      </c>
      <c r="C45" s="172"/>
      <c r="D45" s="173"/>
      <c r="F45" s="161" t="s">
        <v>24</v>
      </c>
      <c r="G45" s="162"/>
      <c r="H45" s="162"/>
      <c r="I45" s="162"/>
      <c r="J45" s="162"/>
      <c r="K45" s="162"/>
      <c r="L45" s="163"/>
    </row>
    <row r="46" spans="2:12" ht="45" customHeight="1" thickBot="1" x14ac:dyDescent="0.3">
      <c r="B46" s="48"/>
      <c r="C46" s="48"/>
      <c r="D46" s="48"/>
      <c r="F46" s="164"/>
      <c r="G46" s="165"/>
      <c r="H46" s="165"/>
      <c r="I46" s="165"/>
      <c r="J46" s="165"/>
      <c r="K46" s="165"/>
      <c r="L46" s="166"/>
    </row>
    <row r="49" spans="2:12" ht="21" x14ac:dyDescent="0.3">
      <c r="B49" s="52" t="s">
        <v>27</v>
      </c>
      <c r="C49" s="174"/>
      <c r="D49" s="174"/>
      <c r="E49" s="67"/>
      <c r="F49" s="66"/>
    </row>
    <row r="50" spans="2:12" ht="19.5" thickBot="1" x14ac:dyDescent="0.35">
      <c r="B50" s="69"/>
      <c r="C50" s="69"/>
      <c r="F50" s="69"/>
    </row>
    <row r="51" spans="2:12" ht="18" customHeight="1" thickBot="1" x14ac:dyDescent="0.35">
      <c r="B51" s="45" t="s">
        <v>16</v>
      </c>
      <c r="D51" s="90"/>
      <c r="F51" s="177" t="s">
        <v>17</v>
      </c>
      <c r="G51" s="178"/>
      <c r="H51" s="92"/>
      <c r="I51" s="154" t="s">
        <v>18</v>
      </c>
      <c r="J51" s="153"/>
      <c r="K51" s="168" t="s">
        <v>2</v>
      </c>
      <c r="L51" s="169"/>
    </row>
    <row r="52" spans="2:12" ht="18" customHeight="1" thickBot="1" x14ac:dyDescent="0.35">
      <c r="B52" s="45" t="s">
        <v>19</v>
      </c>
      <c r="D52" s="90"/>
      <c r="F52" s="177" t="s">
        <v>20</v>
      </c>
      <c r="G52" s="178"/>
      <c r="H52" s="92"/>
      <c r="I52" s="154" t="s">
        <v>21</v>
      </c>
      <c r="J52" s="152"/>
      <c r="K52" s="153"/>
      <c r="L52" s="75" t="s">
        <v>2</v>
      </c>
    </row>
    <row r="53" spans="2:12" ht="21" customHeight="1" thickBot="1" x14ac:dyDescent="0.35">
      <c r="B53" s="176" t="s">
        <v>22</v>
      </c>
      <c r="C53" s="176"/>
      <c r="D53" s="176"/>
      <c r="F53" s="37" t="s">
        <v>23</v>
      </c>
    </row>
    <row r="54" spans="2:12" ht="198" customHeight="1" thickBot="1" x14ac:dyDescent="0.3">
      <c r="B54" s="171" t="s">
        <v>24</v>
      </c>
      <c r="C54" s="172"/>
      <c r="D54" s="173"/>
      <c r="F54" s="161" t="s">
        <v>24</v>
      </c>
      <c r="G54" s="162"/>
      <c r="H54" s="162"/>
      <c r="I54" s="162"/>
      <c r="J54" s="162"/>
      <c r="K54" s="162"/>
      <c r="L54" s="163"/>
    </row>
    <row r="55" spans="2:12" ht="45" customHeight="1" thickBot="1" x14ac:dyDescent="0.3">
      <c r="B55" s="48"/>
      <c r="C55" s="48"/>
      <c r="D55" s="48"/>
      <c r="F55" s="164"/>
      <c r="G55" s="165"/>
      <c r="H55" s="165"/>
      <c r="I55" s="165"/>
      <c r="J55" s="165"/>
      <c r="K55" s="165"/>
      <c r="L55" s="166"/>
    </row>
    <row r="58" spans="2:12" ht="21" x14ac:dyDescent="0.3">
      <c r="B58" s="52" t="s">
        <v>28</v>
      </c>
      <c r="C58" s="174"/>
      <c r="D58" s="174"/>
      <c r="E58" s="67"/>
      <c r="F58" s="66"/>
    </row>
    <row r="59" spans="2:12" ht="19.5" thickBot="1" x14ac:dyDescent="0.35">
      <c r="B59" s="69"/>
      <c r="C59" s="69"/>
      <c r="F59" s="69"/>
    </row>
    <row r="60" spans="2:12" ht="18" customHeight="1" thickBot="1" x14ac:dyDescent="0.35">
      <c r="B60" s="45" t="s">
        <v>16</v>
      </c>
      <c r="D60" s="90"/>
      <c r="F60" s="177" t="s">
        <v>17</v>
      </c>
      <c r="G60" s="178"/>
      <c r="H60" s="92"/>
      <c r="I60" s="154" t="s">
        <v>18</v>
      </c>
      <c r="J60" s="153"/>
      <c r="K60" s="168" t="s">
        <v>2</v>
      </c>
      <c r="L60" s="169"/>
    </row>
    <row r="61" spans="2:12" ht="18" customHeight="1" thickBot="1" x14ac:dyDescent="0.35">
      <c r="B61" s="45" t="s">
        <v>19</v>
      </c>
      <c r="D61" s="90"/>
      <c r="F61" s="177" t="s">
        <v>20</v>
      </c>
      <c r="G61" s="178"/>
      <c r="H61" s="92"/>
      <c r="I61" s="154" t="s">
        <v>21</v>
      </c>
      <c r="J61" s="152"/>
      <c r="K61" s="153"/>
      <c r="L61" s="75" t="s">
        <v>2</v>
      </c>
    </row>
    <row r="62" spans="2:12" ht="21" customHeight="1" thickBot="1" x14ac:dyDescent="0.35">
      <c r="B62" s="176" t="s">
        <v>22</v>
      </c>
      <c r="C62" s="176"/>
      <c r="D62" s="176"/>
      <c r="F62" s="37" t="s">
        <v>23</v>
      </c>
    </row>
    <row r="63" spans="2:12" ht="225" customHeight="1" thickBot="1" x14ac:dyDescent="0.3">
      <c r="B63" s="171" t="s">
        <v>24</v>
      </c>
      <c r="C63" s="172"/>
      <c r="D63" s="173"/>
      <c r="F63" s="161" t="s">
        <v>24</v>
      </c>
      <c r="G63" s="162"/>
      <c r="H63" s="162"/>
      <c r="I63" s="162"/>
      <c r="J63" s="162"/>
      <c r="K63" s="162"/>
      <c r="L63" s="163"/>
    </row>
    <row r="64" spans="2:12" ht="45" customHeight="1" thickBot="1" x14ac:dyDescent="0.3">
      <c r="B64" s="48"/>
      <c r="C64" s="48"/>
      <c r="D64" s="48"/>
      <c r="F64" s="164"/>
      <c r="G64" s="165"/>
      <c r="H64" s="165"/>
      <c r="I64" s="165"/>
      <c r="J64" s="165"/>
      <c r="K64" s="165"/>
      <c r="L64" s="166"/>
    </row>
    <row r="67" spans="2:12" ht="21" x14ac:dyDescent="0.3">
      <c r="B67" s="52" t="s">
        <v>29</v>
      </c>
      <c r="C67" s="174"/>
      <c r="D67" s="174"/>
      <c r="E67" s="67"/>
      <c r="F67" s="66"/>
    </row>
    <row r="68" spans="2:12" ht="19.5" thickBot="1" x14ac:dyDescent="0.35">
      <c r="B68" s="69"/>
      <c r="C68" s="69"/>
      <c r="F68" s="69"/>
    </row>
    <row r="69" spans="2:12" ht="18" customHeight="1" thickBot="1" x14ac:dyDescent="0.35">
      <c r="B69" s="45" t="s">
        <v>16</v>
      </c>
      <c r="D69" s="90"/>
      <c r="F69" s="177" t="s">
        <v>17</v>
      </c>
      <c r="G69" s="178"/>
      <c r="H69" s="92"/>
      <c r="I69" s="154" t="s">
        <v>18</v>
      </c>
      <c r="J69" s="153"/>
      <c r="K69" s="168" t="s">
        <v>2</v>
      </c>
      <c r="L69" s="169"/>
    </row>
    <row r="70" spans="2:12" ht="18" customHeight="1" thickBot="1" x14ac:dyDescent="0.35">
      <c r="B70" s="45" t="s">
        <v>19</v>
      </c>
      <c r="D70" s="90"/>
      <c r="F70" s="177" t="s">
        <v>20</v>
      </c>
      <c r="G70" s="178"/>
      <c r="H70" s="92"/>
      <c r="I70" s="154" t="s">
        <v>21</v>
      </c>
      <c r="J70" s="152"/>
      <c r="K70" s="153"/>
      <c r="L70" s="75" t="s">
        <v>2</v>
      </c>
    </row>
    <row r="71" spans="2:12" ht="21" customHeight="1" thickBot="1" x14ac:dyDescent="0.35">
      <c r="B71" s="176" t="s">
        <v>22</v>
      </c>
      <c r="C71" s="176"/>
      <c r="D71" s="176"/>
      <c r="F71" s="37" t="s">
        <v>23</v>
      </c>
    </row>
    <row r="72" spans="2:12" ht="249.75" customHeight="1" thickBot="1" x14ac:dyDescent="0.3">
      <c r="B72" s="171" t="s">
        <v>24</v>
      </c>
      <c r="C72" s="172"/>
      <c r="D72" s="173"/>
      <c r="F72" s="161" t="s">
        <v>24</v>
      </c>
      <c r="G72" s="162"/>
      <c r="H72" s="162"/>
      <c r="I72" s="162"/>
      <c r="J72" s="162"/>
      <c r="K72" s="162"/>
      <c r="L72" s="163"/>
    </row>
    <row r="73" spans="2:12" ht="45" customHeight="1" thickBot="1" x14ac:dyDescent="0.3">
      <c r="B73" s="48"/>
      <c r="C73" s="48"/>
      <c r="D73" s="48"/>
      <c r="F73" s="164"/>
      <c r="G73" s="165"/>
      <c r="H73" s="165"/>
      <c r="I73" s="165"/>
      <c r="J73" s="165"/>
      <c r="K73" s="165"/>
      <c r="L73" s="166"/>
    </row>
    <row r="76" spans="2:12" ht="21" x14ac:dyDescent="0.3">
      <c r="B76" s="52" t="s">
        <v>30</v>
      </c>
      <c r="C76" s="174"/>
      <c r="D76" s="174"/>
      <c r="E76" s="67"/>
      <c r="F76" s="66"/>
    </row>
    <row r="77" spans="2:12" ht="19.5" thickBot="1" x14ac:dyDescent="0.35">
      <c r="B77" s="69"/>
      <c r="C77" s="69"/>
      <c r="F77" s="69"/>
    </row>
    <row r="78" spans="2:12" ht="18" customHeight="1" thickBot="1" x14ac:dyDescent="0.35">
      <c r="B78" s="45" t="s">
        <v>16</v>
      </c>
      <c r="D78" s="90"/>
      <c r="F78" s="177" t="s">
        <v>17</v>
      </c>
      <c r="G78" s="178"/>
      <c r="H78" s="92"/>
      <c r="I78" s="154" t="s">
        <v>18</v>
      </c>
      <c r="J78" s="153"/>
      <c r="K78" s="168" t="s">
        <v>2</v>
      </c>
      <c r="L78" s="169"/>
    </row>
    <row r="79" spans="2:12" ht="18" customHeight="1" thickBot="1" x14ac:dyDescent="0.35">
      <c r="B79" s="45" t="s">
        <v>19</v>
      </c>
      <c r="D79" s="90"/>
      <c r="F79" s="177" t="s">
        <v>20</v>
      </c>
      <c r="G79" s="178"/>
      <c r="H79" s="92"/>
      <c r="I79" s="154" t="s">
        <v>21</v>
      </c>
      <c r="J79" s="152"/>
      <c r="K79" s="153"/>
      <c r="L79" s="75" t="s">
        <v>2</v>
      </c>
    </row>
    <row r="80" spans="2:12" ht="21" customHeight="1" thickBot="1" x14ac:dyDescent="0.35">
      <c r="B80" s="176" t="s">
        <v>22</v>
      </c>
      <c r="C80" s="176"/>
      <c r="D80" s="176"/>
      <c r="F80" s="37" t="s">
        <v>23</v>
      </c>
    </row>
    <row r="81" spans="2:12" ht="184.5" customHeight="1" thickBot="1" x14ac:dyDescent="0.3">
      <c r="B81" s="171" t="s">
        <v>24</v>
      </c>
      <c r="C81" s="172"/>
      <c r="D81" s="173"/>
      <c r="F81" s="161" t="s">
        <v>24</v>
      </c>
      <c r="G81" s="162"/>
      <c r="H81" s="162"/>
      <c r="I81" s="162"/>
      <c r="J81" s="162"/>
      <c r="K81" s="162"/>
      <c r="L81" s="163"/>
    </row>
    <row r="82" spans="2:12" ht="45" customHeight="1" thickBot="1" x14ac:dyDescent="0.3">
      <c r="B82" s="48"/>
      <c r="C82" s="48"/>
      <c r="D82" s="48"/>
      <c r="F82" s="164"/>
      <c r="G82" s="165"/>
      <c r="H82" s="165"/>
      <c r="I82" s="165"/>
      <c r="J82" s="165"/>
      <c r="K82" s="165"/>
      <c r="L82" s="166"/>
    </row>
    <row r="85" spans="2:12" ht="21" x14ac:dyDescent="0.3">
      <c r="B85" s="52" t="s">
        <v>31</v>
      </c>
      <c r="C85" s="174"/>
      <c r="D85" s="174"/>
      <c r="E85" s="67"/>
      <c r="F85" s="66"/>
    </row>
    <row r="86" spans="2:12" ht="19.5" thickBot="1" x14ac:dyDescent="0.35">
      <c r="B86" s="69"/>
      <c r="C86" s="69"/>
      <c r="F86" s="69"/>
    </row>
    <row r="87" spans="2:12" ht="18" customHeight="1" thickBot="1" x14ac:dyDescent="0.35">
      <c r="B87" s="45" t="s">
        <v>16</v>
      </c>
      <c r="D87" s="90"/>
      <c r="F87" s="177" t="s">
        <v>17</v>
      </c>
      <c r="G87" s="178"/>
      <c r="H87" s="92"/>
      <c r="I87" s="154" t="s">
        <v>18</v>
      </c>
      <c r="J87" s="153"/>
      <c r="K87" s="168" t="s">
        <v>2</v>
      </c>
      <c r="L87" s="169"/>
    </row>
    <row r="88" spans="2:12" ht="18" customHeight="1" thickBot="1" x14ac:dyDescent="0.35">
      <c r="B88" s="45" t="s">
        <v>19</v>
      </c>
      <c r="D88" s="90"/>
      <c r="F88" s="177" t="s">
        <v>20</v>
      </c>
      <c r="G88" s="178"/>
      <c r="H88" s="92"/>
      <c r="I88" s="154" t="s">
        <v>21</v>
      </c>
      <c r="J88" s="152"/>
      <c r="K88" s="153"/>
      <c r="L88" s="75" t="s">
        <v>2</v>
      </c>
    </row>
    <row r="89" spans="2:12" ht="21" customHeight="1" thickBot="1" x14ac:dyDescent="0.35">
      <c r="B89" s="176" t="s">
        <v>22</v>
      </c>
      <c r="C89" s="176"/>
      <c r="D89" s="176"/>
      <c r="F89" s="37" t="s">
        <v>23</v>
      </c>
    </row>
    <row r="90" spans="2:12" ht="183.75" customHeight="1" thickBot="1" x14ac:dyDescent="0.3">
      <c r="B90" s="171" t="s">
        <v>24</v>
      </c>
      <c r="C90" s="172"/>
      <c r="D90" s="173"/>
      <c r="F90" s="161" t="s">
        <v>24</v>
      </c>
      <c r="G90" s="162"/>
      <c r="H90" s="162"/>
      <c r="I90" s="162"/>
      <c r="J90" s="162"/>
      <c r="K90" s="162"/>
      <c r="L90" s="163"/>
    </row>
    <row r="91" spans="2:12" ht="45" customHeight="1" thickBot="1" x14ac:dyDescent="0.3">
      <c r="B91" s="48"/>
      <c r="C91" s="48"/>
      <c r="D91" s="48"/>
      <c r="F91" s="164"/>
      <c r="G91" s="165"/>
      <c r="H91" s="165"/>
      <c r="I91" s="165"/>
      <c r="J91" s="165"/>
      <c r="K91" s="165"/>
      <c r="L91" s="166"/>
    </row>
    <row r="94" spans="2:12" ht="21" x14ac:dyDescent="0.3">
      <c r="B94" s="52" t="s">
        <v>32</v>
      </c>
      <c r="C94" s="174"/>
      <c r="D94" s="174"/>
      <c r="E94" s="67"/>
      <c r="F94" s="66"/>
    </row>
    <row r="95" spans="2:12" ht="19.5" thickBot="1" x14ac:dyDescent="0.35">
      <c r="B95" s="69"/>
      <c r="C95" s="69"/>
      <c r="F95" s="69"/>
    </row>
    <row r="96" spans="2:12" ht="18" customHeight="1" thickBot="1" x14ac:dyDescent="0.35">
      <c r="B96" s="45" t="s">
        <v>16</v>
      </c>
      <c r="D96" s="90"/>
      <c r="F96" s="177" t="s">
        <v>17</v>
      </c>
      <c r="G96" s="178"/>
      <c r="H96" s="92"/>
      <c r="I96" s="154" t="s">
        <v>18</v>
      </c>
      <c r="J96" s="153"/>
      <c r="K96" s="168" t="s">
        <v>2</v>
      </c>
      <c r="L96" s="169"/>
    </row>
    <row r="97" spans="2:12" ht="18" customHeight="1" thickBot="1" x14ac:dyDescent="0.35">
      <c r="B97" s="45" t="s">
        <v>19</v>
      </c>
      <c r="D97" s="90"/>
      <c r="F97" s="177" t="s">
        <v>20</v>
      </c>
      <c r="G97" s="178"/>
      <c r="H97" s="92"/>
      <c r="I97" s="154" t="s">
        <v>21</v>
      </c>
      <c r="J97" s="152"/>
      <c r="K97" s="153"/>
      <c r="L97" s="75" t="s">
        <v>2</v>
      </c>
    </row>
    <row r="98" spans="2:12" ht="21" customHeight="1" thickBot="1" x14ac:dyDescent="0.35">
      <c r="B98" s="176" t="s">
        <v>22</v>
      </c>
      <c r="C98" s="176"/>
      <c r="D98" s="176"/>
      <c r="F98" s="37" t="s">
        <v>23</v>
      </c>
    </row>
    <row r="99" spans="2:12" ht="148.5" customHeight="1" thickBot="1" x14ac:dyDescent="0.3">
      <c r="B99" s="171" t="s">
        <v>24</v>
      </c>
      <c r="C99" s="172"/>
      <c r="D99" s="173"/>
      <c r="F99" s="161" t="s">
        <v>24</v>
      </c>
      <c r="G99" s="162"/>
      <c r="H99" s="162"/>
      <c r="I99" s="162"/>
      <c r="J99" s="162"/>
      <c r="K99" s="162"/>
      <c r="L99" s="163"/>
    </row>
    <row r="100" spans="2:12" ht="45" customHeight="1" thickBot="1" x14ac:dyDescent="0.3">
      <c r="B100" s="48"/>
      <c r="C100" s="48"/>
      <c r="D100" s="48"/>
      <c r="F100" s="164"/>
      <c r="G100" s="165"/>
      <c r="H100" s="165"/>
      <c r="I100" s="165"/>
      <c r="J100" s="165"/>
      <c r="K100" s="165"/>
      <c r="L100" s="166"/>
    </row>
    <row r="103" spans="2:12" ht="21" x14ac:dyDescent="0.3">
      <c r="B103" s="52" t="s">
        <v>33</v>
      </c>
      <c r="C103" s="174"/>
      <c r="D103" s="174"/>
      <c r="E103" s="67"/>
      <c r="F103" s="66"/>
    </row>
    <row r="104" spans="2:12" ht="19.5" thickBot="1" x14ac:dyDescent="0.35">
      <c r="B104" s="69"/>
      <c r="C104" s="69"/>
      <c r="F104" s="69"/>
    </row>
    <row r="105" spans="2:12" ht="18" customHeight="1" thickBot="1" x14ac:dyDescent="0.35">
      <c r="B105" s="45" t="s">
        <v>16</v>
      </c>
      <c r="D105" s="90"/>
      <c r="F105" s="177" t="s">
        <v>17</v>
      </c>
      <c r="G105" s="178"/>
      <c r="H105" s="92"/>
      <c r="I105" s="154" t="s">
        <v>18</v>
      </c>
      <c r="J105" s="153"/>
      <c r="K105" s="168" t="s">
        <v>2</v>
      </c>
      <c r="L105" s="169"/>
    </row>
    <row r="106" spans="2:12" ht="18" customHeight="1" thickBot="1" x14ac:dyDescent="0.35">
      <c r="B106" s="45" t="s">
        <v>19</v>
      </c>
      <c r="D106" s="90"/>
      <c r="F106" s="177" t="s">
        <v>20</v>
      </c>
      <c r="G106" s="178"/>
      <c r="H106" s="92"/>
      <c r="I106" s="154" t="s">
        <v>21</v>
      </c>
      <c r="J106" s="152"/>
      <c r="K106" s="153"/>
      <c r="L106" s="75" t="s">
        <v>2</v>
      </c>
    </row>
    <row r="107" spans="2:12" ht="21" customHeight="1" thickBot="1" x14ac:dyDescent="0.35">
      <c r="B107" s="176" t="s">
        <v>22</v>
      </c>
      <c r="C107" s="176"/>
      <c r="D107" s="176"/>
      <c r="F107" s="37" t="s">
        <v>23</v>
      </c>
    </row>
    <row r="108" spans="2:12" ht="148.5" customHeight="1" thickBot="1" x14ac:dyDescent="0.3">
      <c r="B108" s="171" t="s">
        <v>24</v>
      </c>
      <c r="C108" s="172"/>
      <c r="D108" s="173"/>
      <c r="F108" s="161" t="s">
        <v>24</v>
      </c>
      <c r="G108" s="162"/>
      <c r="H108" s="162"/>
      <c r="I108" s="162"/>
      <c r="J108" s="162"/>
      <c r="K108" s="162"/>
      <c r="L108" s="163"/>
    </row>
    <row r="109" spans="2:12" ht="45" customHeight="1" thickBot="1" x14ac:dyDescent="0.3">
      <c r="B109" s="48"/>
      <c r="C109" s="48"/>
      <c r="D109" s="48"/>
      <c r="F109" s="164"/>
      <c r="G109" s="165"/>
      <c r="H109" s="165"/>
      <c r="I109" s="165"/>
      <c r="J109" s="165"/>
      <c r="K109" s="165"/>
      <c r="L109" s="166"/>
    </row>
    <row r="111" spans="2:12" hidden="1" x14ac:dyDescent="0.25"/>
    <row r="112" spans="2:12" ht="21" hidden="1" x14ac:dyDescent="0.3">
      <c r="B112" s="52" t="s">
        <v>34</v>
      </c>
      <c r="C112" s="174"/>
      <c r="D112" s="174"/>
      <c r="E112" s="67"/>
      <c r="F112" s="66"/>
    </row>
    <row r="113" spans="2:12" ht="19.5" hidden="1" thickBot="1" x14ac:dyDescent="0.35">
      <c r="B113" s="69" t="s">
        <v>35</v>
      </c>
      <c r="C113" s="69"/>
      <c r="F113" s="69" t="s">
        <v>36</v>
      </c>
    </row>
    <row r="114" spans="2:12" ht="18" hidden="1" customHeight="1" thickBot="1" x14ac:dyDescent="0.35">
      <c r="B114" s="45" t="s">
        <v>16</v>
      </c>
      <c r="D114" s="90"/>
      <c r="F114" s="152" t="s">
        <v>17</v>
      </c>
      <c r="G114" s="153"/>
      <c r="H114" s="46"/>
      <c r="I114" s="170" t="s">
        <v>37</v>
      </c>
      <c r="J114" s="153"/>
      <c r="K114" s="168" t="s">
        <v>2</v>
      </c>
      <c r="L114" s="169"/>
    </row>
    <row r="115" spans="2:12" ht="18" hidden="1" customHeight="1" thickBot="1" x14ac:dyDescent="0.35">
      <c r="B115" s="45" t="s">
        <v>19</v>
      </c>
      <c r="D115" s="90"/>
      <c r="F115" s="152" t="s">
        <v>20</v>
      </c>
      <c r="G115" s="153"/>
      <c r="H115" s="46"/>
      <c r="I115" s="170" t="s">
        <v>38</v>
      </c>
      <c r="J115" s="154"/>
      <c r="K115" s="153"/>
      <c r="L115" s="75" t="s">
        <v>2</v>
      </c>
    </row>
    <row r="116" spans="2:12" ht="21" hidden="1" customHeight="1" thickBot="1" x14ac:dyDescent="0.35">
      <c r="B116" s="167" t="s">
        <v>22</v>
      </c>
      <c r="C116" s="167"/>
      <c r="D116" s="167"/>
      <c r="F116" s="37" t="s">
        <v>23</v>
      </c>
    </row>
    <row r="117" spans="2:12" ht="239.25" hidden="1" customHeight="1" thickBot="1" x14ac:dyDescent="0.3">
      <c r="B117" s="171"/>
      <c r="C117" s="172"/>
      <c r="D117" s="173"/>
      <c r="F117" s="161" t="s">
        <v>24</v>
      </c>
      <c r="G117" s="162"/>
      <c r="H117" s="162"/>
      <c r="I117" s="162"/>
      <c r="J117" s="162"/>
      <c r="K117" s="162"/>
      <c r="L117" s="163"/>
    </row>
    <row r="118" spans="2:12" ht="45" hidden="1" customHeight="1" thickBot="1" x14ac:dyDescent="0.3">
      <c r="B118" s="48"/>
      <c r="C118" s="48"/>
      <c r="D118" s="48"/>
      <c r="F118" s="164"/>
      <c r="G118" s="165"/>
      <c r="H118" s="165"/>
      <c r="I118" s="165"/>
      <c r="J118" s="165"/>
      <c r="K118" s="165"/>
      <c r="L118" s="166"/>
    </row>
    <row r="119" spans="2:12" hidden="1" x14ac:dyDescent="0.25"/>
    <row r="120" spans="2:12" hidden="1" x14ac:dyDescent="0.25"/>
    <row r="121" spans="2:12" ht="21" hidden="1" x14ac:dyDescent="0.3">
      <c r="B121" s="52" t="s">
        <v>39</v>
      </c>
      <c r="C121" s="174"/>
      <c r="D121" s="174"/>
      <c r="E121" s="67"/>
      <c r="F121" s="66"/>
    </row>
    <row r="122" spans="2:12" ht="19.5" hidden="1" thickBot="1" x14ac:dyDescent="0.35">
      <c r="B122" s="69" t="s">
        <v>35</v>
      </c>
      <c r="C122" s="69"/>
      <c r="F122" s="69" t="s">
        <v>36</v>
      </c>
    </row>
    <row r="123" spans="2:12" ht="18" hidden="1" customHeight="1" thickBot="1" x14ac:dyDescent="0.35">
      <c r="B123" s="45" t="s">
        <v>16</v>
      </c>
      <c r="D123" s="90"/>
      <c r="F123" s="152" t="s">
        <v>17</v>
      </c>
      <c r="G123" s="153"/>
      <c r="H123" s="46"/>
      <c r="I123" s="170" t="s">
        <v>37</v>
      </c>
      <c r="J123" s="153"/>
      <c r="K123" s="168" t="s">
        <v>2</v>
      </c>
      <c r="L123" s="169"/>
    </row>
    <row r="124" spans="2:12" ht="18" hidden="1" customHeight="1" thickBot="1" x14ac:dyDescent="0.35">
      <c r="B124" s="45" t="s">
        <v>19</v>
      </c>
      <c r="D124" s="90"/>
      <c r="F124" s="152" t="s">
        <v>20</v>
      </c>
      <c r="G124" s="153"/>
      <c r="H124" s="46"/>
      <c r="I124" s="170" t="s">
        <v>38</v>
      </c>
      <c r="J124" s="154"/>
      <c r="K124" s="153"/>
      <c r="L124" s="75" t="s">
        <v>2</v>
      </c>
    </row>
    <row r="125" spans="2:12" ht="21" hidden="1" customHeight="1" thickBot="1" x14ac:dyDescent="0.35">
      <c r="B125" s="167" t="s">
        <v>22</v>
      </c>
      <c r="C125" s="167"/>
      <c r="D125" s="167"/>
      <c r="F125" s="37" t="s">
        <v>23</v>
      </c>
    </row>
    <row r="126" spans="2:12" ht="81.75" hidden="1" customHeight="1" thickBot="1" x14ac:dyDescent="0.3">
      <c r="B126" s="171"/>
      <c r="C126" s="172"/>
      <c r="D126" s="173"/>
      <c r="F126" s="161" t="s">
        <v>24</v>
      </c>
      <c r="G126" s="162"/>
      <c r="H126" s="162"/>
      <c r="I126" s="162"/>
      <c r="J126" s="162"/>
      <c r="K126" s="162"/>
      <c r="L126" s="163"/>
    </row>
    <row r="127" spans="2:12" ht="45" hidden="1" customHeight="1" thickBot="1" x14ac:dyDescent="0.3">
      <c r="B127" s="48"/>
      <c r="C127" s="48"/>
      <c r="D127" s="48"/>
      <c r="F127" s="164"/>
      <c r="G127" s="165"/>
      <c r="H127" s="165"/>
      <c r="I127" s="165"/>
      <c r="J127" s="165"/>
      <c r="K127" s="165"/>
      <c r="L127" s="166"/>
    </row>
    <row r="128" spans="2:12" hidden="1" x14ac:dyDescent="0.25"/>
    <row r="129" spans="2:12" hidden="1" x14ac:dyDescent="0.25"/>
    <row r="130" spans="2:12" ht="21" hidden="1" x14ac:dyDescent="0.3">
      <c r="B130" s="52" t="s">
        <v>40</v>
      </c>
      <c r="C130" s="174"/>
      <c r="D130" s="174"/>
      <c r="E130" s="67"/>
      <c r="F130" s="66"/>
    </row>
    <row r="131" spans="2:12" ht="19.5" hidden="1" thickBot="1" x14ac:dyDescent="0.35">
      <c r="B131" s="69" t="s">
        <v>35</v>
      </c>
      <c r="C131" s="69"/>
      <c r="F131" s="69" t="s">
        <v>36</v>
      </c>
    </row>
    <row r="132" spans="2:12" ht="18" hidden="1" customHeight="1" thickBot="1" x14ac:dyDescent="0.35">
      <c r="B132" s="45" t="s">
        <v>16</v>
      </c>
      <c r="D132" s="90"/>
      <c r="F132" s="152" t="s">
        <v>17</v>
      </c>
      <c r="G132" s="153"/>
      <c r="H132" s="46"/>
      <c r="I132" s="170" t="s">
        <v>37</v>
      </c>
      <c r="J132" s="153"/>
      <c r="K132" s="168" t="s">
        <v>2</v>
      </c>
      <c r="L132" s="169"/>
    </row>
    <row r="133" spans="2:12" ht="18" hidden="1" customHeight="1" thickBot="1" x14ac:dyDescent="0.35">
      <c r="B133" s="45" t="s">
        <v>19</v>
      </c>
      <c r="D133" s="90"/>
      <c r="F133" s="152" t="s">
        <v>20</v>
      </c>
      <c r="G133" s="153"/>
      <c r="H133" s="46"/>
      <c r="I133" s="170" t="s">
        <v>38</v>
      </c>
      <c r="J133" s="154"/>
      <c r="K133" s="153"/>
      <c r="L133" s="75" t="s">
        <v>2</v>
      </c>
    </row>
    <row r="134" spans="2:12" ht="21" hidden="1" customHeight="1" thickBot="1" x14ac:dyDescent="0.35">
      <c r="B134" s="167" t="s">
        <v>22</v>
      </c>
      <c r="C134" s="167"/>
      <c r="D134" s="167"/>
      <c r="F134" s="37" t="s">
        <v>23</v>
      </c>
    </row>
    <row r="135" spans="2:12" ht="133.5" hidden="1" customHeight="1" thickBot="1" x14ac:dyDescent="0.3">
      <c r="B135" s="171"/>
      <c r="C135" s="172"/>
      <c r="D135" s="173"/>
      <c r="F135" s="161" t="s">
        <v>24</v>
      </c>
      <c r="G135" s="162"/>
      <c r="H135" s="162"/>
      <c r="I135" s="162"/>
      <c r="J135" s="162"/>
      <c r="K135" s="162"/>
      <c r="L135" s="163"/>
    </row>
    <row r="136" spans="2:12" ht="45" hidden="1" customHeight="1" thickBot="1" x14ac:dyDescent="0.3">
      <c r="B136" s="48"/>
      <c r="C136" s="48"/>
      <c r="D136" s="48"/>
      <c r="F136" s="164"/>
      <c r="G136" s="165"/>
      <c r="H136" s="165"/>
      <c r="I136" s="165"/>
      <c r="J136" s="165"/>
      <c r="K136" s="165"/>
      <c r="L136" s="166"/>
    </row>
    <row r="137" spans="2:12" hidden="1" x14ac:dyDescent="0.25"/>
    <row r="138" spans="2:12" hidden="1" x14ac:dyDescent="0.25"/>
    <row r="139" spans="2:12" ht="21" hidden="1" x14ac:dyDescent="0.3">
      <c r="B139" s="52" t="s">
        <v>41</v>
      </c>
      <c r="C139" s="174"/>
      <c r="D139" s="174"/>
      <c r="E139" s="67"/>
      <c r="F139" s="66"/>
    </row>
    <row r="140" spans="2:12" ht="19.5" hidden="1" thickBot="1" x14ac:dyDescent="0.35">
      <c r="B140" s="69" t="s">
        <v>35</v>
      </c>
      <c r="C140" s="69"/>
      <c r="F140" s="69" t="s">
        <v>36</v>
      </c>
    </row>
    <row r="141" spans="2:12" ht="18" hidden="1" customHeight="1" thickBot="1" x14ac:dyDescent="0.35">
      <c r="B141" s="45" t="s">
        <v>16</v>
      </c>
      <c r="D141" s="90"/>
      <c r="F141" s="152" t="s">
        <v>17</v>
      </c>
      <c r="G141" s="153"/>
      <c r="H141" s="46"/>
      <c r="I141" s="170" t="s">
        <v>37</v>
      </c>
      <c r="J141" s="153"/>
      <c r="K141" s="168" t="s">
        <v>2</v>
      </c>
      <c r="L141" s="169"/>
    </row>
    <row r="142" spans="2:12" ht="18" hidden="1" customHeight="1" thickBot="1" x14ac:dyDescent="0.35">
      <c r="B142" s="45" t="s">
        <v>19</v>
      </c>
      <c r="D142" s="90"/>
      <c r="F142" s="152" t="s">
        <v>20</v>
      </c>
      <c r="G142" s="153"/>
      <c r="H142" s="46"/>
      <c r="I142" s="170" t="s">
        <v>38</v>
      </c>
      <c r="J142" s="154"/>
      <c r="K142" s="153"/>
      <c r="L142" s="75" t="s">
        <v>2</v>
      </c>
    </row>
    <row r="143" spans="2:12" ht="21" hidden="1" customHeight="1" thickBot="1" x14ac:dyDescent="0.35">
      <c r="B143" s="167" t="s">
        <v>22</v>
      </c>
      <c r="C143" s="167"/>
      <c r="D143" s="167"/>
      <c r="F143" s="37" t="s">
        <v>23</v>
      </c>
    </row>
    <row r="144" spans="2:12" ht="195.75" hidden="1" customHeight="1" thickBot="1" x14ac:dyDescent="0.3">
      <c r="B144" s="171"/>
      <c r="C144" s="172"/>
      <c r="D144" s="173"/>
      <c r="F144" s="161" t="s">
        <v>24</v>
      </c>
      <c r="G144" s="162"/>
      <c r="H144" s="162"/>
      <c r="I144" s="162"/>
      <c r="J144" s="162"/>
      <c r="K144" s="162"/>
      <c r="L144" s="163"/>
    </row>
    <row r="145" spans="2:12" ht="45" hidden="1" customHeight="1" thickBot="1" x14ac:dyDescent="0.3">
      <c r="B145" s="48"/>
      <c r="C145" s="48"/>
      <c r="D145" s="48"/>
      <c r="F145" s="164"/>
      <c r="G145" s="165"/>
      <c r="H145" s="165"/>
      <c r="I145" s="165"/>
      <c r="J145" s="165"/>
      <c r="K145" s="165"/>
      <c r="L145" s="166"/>
    </row>
    <row r="146" spans="2:12" hidden="1" x14ac:dyDescent="0.25"/>
    <row r="147" spans="2:12" hidden="1" x14ac:dyDescent="0.25"/>
    <row r="148" spans="2:12" ht="21" hidden="1" x14ac:dyDescent="0.3">
      <c r="B148" s="52" t="s">
        <v>42</v>
      </c>
      <c r="C148" s="174"/>
      <c r="D148" s="174"/>
      <c r="E148" s="67"/>
    </row>
    <row r="149" spans="2:12" ht="19.5" hidden="1" thickBot="1" x14ac:dyDescent="0.35">
      <c r="B149" s="69" t="s">
        <v>35</v>
      </c>
      <c r="C149" s="69"/>
      <c r="F149" s="69" t="s">
        <v>36</v>
      </c>
    </row>
    <row r="150" spans="2:12" ht="18" hidden="1" customHeight="1" thickBot="1" x14ac:dyDescent="0.35">
      <c r="B150" s="45" t="s">
        <v>16</v>
      </c>
      <c r="D150" s="90"/>
      <c r="F150" s="152" t="s">
        <v>17</v>
      </c>
      <c r="G150" s="153"/>
      <c r="H150" s="46"/>
      <c r="I150" s="170" t="s">
        <v>37</v>
      </c>
      <c r="J150" s="153"/>
      <c r="K150" s="168" t="s">
        <v>2</v>
      </c>
      <c r="L150" s="169"/>
    </row>
    <row r="151" spans="2:12" ht="18" hidden="1" customHeight="1" thickBot="1" x14ac:dyDescent="0.35">
      <c r="B151" s="45" t="s">
        <v>19</v>
      </c>
      <c r="D151" s="90"/>
      <c r="F151" s="152" t="s">
        <v>20</v>
      </c>
      <c r="G151" s="153"/>
      <c r="H151" s="46"/>
      <c r="I151" s="170" t="s">
        <v>38</v>
      </c>
      <c r="J151" s="154"/>
      <c r="K151" s="153"/>
      <c r="L151" s="75" t="s">
        <v>2</v>
      </c>
    </row>
    <row r="152" spans="2:12" ht="21" hidden="1" customHeight="1" thickBot="1" x14ac:dyDescent="0.35">
      <c r="B152" s="167" t="s">
        <v>22</v>
      </c>
      <c r="C152" s="167"/>
      <c r="D152" s="167"/>
      <c r="F152" s="37" t="s">
        <v>23</v>
      </c>
    </row>
    <row r="153" spans="2:12" ht="60" hidden="1" customHeight="1" thickBot="1" x14ac:dyDescent="0.3">
      <c r="B153" s="171"/>
      <c r="C153" s="172"/>
      <c r="D153" s="173"/>
      <c r="F153" s="161" t="s">
        <v>24</v>
      </c>
      <c r="G153" s="162"/>
      <c r="H153" s="162"/>
      <c r="I153" s="162"/>
      <c r="J153" s="162"/>
      <c r="K153" s="162"/>
      <c r="L153" s="163"/>
    </row>
    <row r="154" spans="2:12" ht="45" hidden="1" customHeight="1" thickBot="1" x14ac:dyDescent="0.3">
      <c r="B154" s="48"/>
      <c r="C154" s="48"/>
      <c r="D154" s="48"/>
      <c r="F154" s="164"/>
      <c r="G154" s="165"/>
      <c r="H154" s="165"/>
      <c r="I154" s="165"/>
      <c r="J154" s="165"/>
      <c r="K154" s="165"/>
      <c r="L154" s="166"/>
    </row>
    <row r="155" spans="2:12" hidden="1" x14ac:dyDescent="0.25"/>
    <row r="156" spans="2:12" hidden="1" x14ac:dyDescent="0.25"/>
    <row r="157" spans="2:12" ht="21" hidden="1" x14ac:dyDescent="0.25">
      <c r="B157" s="52" t="s">
        <v>43</v>
      </c>
      <c r="E157" s="67"/>
    </row>
    <row r="158" spans="2:12" ht="19.5" hidden="1" thickBot="1" x14ac:dyDescent="0.35">
      <c r="B158" s="69" t="s">
        <v>35</v>
      </c>
      <c r="C158" s="69"/>
      <c r="F158" s="69" t="s">
        <v>36</v>
      </c>
    </row>
    <row r="159" spans="2:12" ht="18" hidden="1" customHeight="1" thickBot="1" x14ac:dyDescent="0.35">
      <c r="B159" s="45" t="s">
        <v>16</v>
      </c>
      <c r="D159" s="90"/>
      <c r="F159" s="152" t="s">
        <v>17</v>
      </c>
      <c r="G159" s="153"/>
      <c r="H159" s="46"/>
      <c r="I159" s="170" t="s">
        <v>37</v>
      </c>
      <c r="J159" s="153"/>
      <c r="K159" s="168" t="s">
        <v>2</v>
      </c>
      <c r="L159" s="169"/>
    </row>
    <row r="160" spans="2:12" ht="18" hidden="1" customHeight="1" thickBot="1" x14ac:dyDescent="0.35">
      <c r="B160" s="45" t="s">
        <v>19</v>
      </c>
      <c r="D160" s="90"/>
      <c r="F160" s="152" t="s">
        <v>20</v>
      </c>
      <c r="G160" s="153"/>
      <c r="H160" s="46"/>
      <c r="I160" s="170" t="s">
        <v>38</v>
      </c>
      <c r="J160" s="154"/>
      <c r="K160" s="153"/>
      <c r="L160" s="75" t="s">
        <v>2</v>
      </c>
    </row>
    <row r="161" spans="2:12" ht="21" hidden="1" customHeight="1" thickBot="1" x14ac:dyDescent="0.35">
      <c r="B161" s="167" t="s">
        <v>22</v>
      </c>
      <c r="C161" s="167"/>
      <c r="D161" s="167"/>
      <c r="F161" s="37" t="s">
        <v>23</v>
      </c>
    </row>
    <row r="162" spans="2:12" ht="60" hidden="1" customHeight="1" thickBot="1" x14ac:dyDescent="0.3">
      <c r="B162" s="171"/>
      <c r="C162" s="172"/>
      <c r="D162" s="173"/>
      <c r="F162" s="161" t="s">
        <v>24</v>
      </c>
      <c r="G162" s="162"/>
      <c r="H162" s="162"/>
      <c r="I162" s="162"/>
      <c r="J162" s="162"/>
      <c r="K162" s="162"/>
      <c r="L162" s="163"/>
    </row>
    <row r="163" spans="2:12" ht="45" hidden="1" customHeight="1" thickBot="1" x14ac:dyDescent="0.3">
      <c r="B163" s="48"/>
      <c r="C163" s="48"/>
      <c r="D163" s="48"/>
      <c r="F163" s="164"/>
      <c r="G163" s="165"/>
      <c r="H163" s="165"/>
      <c r="I163" s="165"/>
      <c r="J163" s="165"/>
      <c r="K163" s="165"/>
      <c r="L163" s="166"/>
    </row>
    <row r="164" spans="2:12" hidden="1" x14ac:dyDescent="0.25"/>
    <row r="165" spans="2:12" hidden="1" x14ac:dyDescent="0.25"/>
    <row r="166" spans="2:12" ht="21" hidden="1" x14ac:dyDescent="0.25">
      <c r="B166" s="52" t="s">
        <v>44</v>
      </c>
      <c r="E166" s="67"/>
    </row>
    <row r="167" spans="2:12" ht="19.5" hidden="1" thickBot="1" x14ac:dyDescent="0.35">
      <c r="B167" s="69" t="s">
        <v>35</v>
      </c>
      <c r="C167" s="69"/>
      <c r="F167" s="69" t="s">
        <v>36</v>
      </c>
    </row>
    <row r="168" spans="2:12" ht="18" hidden="1" customHeight="1" thickBot="1" x14ac:dyDescent="0.35">
      <c r="B168" s="45" t="s">
        <v>16</v>
      </c>
      <c r="D168" s="90"/>
      <c r="F168" s="152" t="s">
        <v>17</v>
      </c>
      <c r="G168" s="153"/>
      <c r="H168" s="46"/>
      <c r="I168" s="170" t="s">
        <v>37</v>
      </c>
      <c r="J168" s="153"/>
      <c r="K168" s="168" t="s">
        <v>2</v>
      </c>
      <c r="L168" s="169"/>
    </row>
    <row r="169" spans="2:12" ht="18" hidden="1" customHeight="1" thickBot="1" x14ac:dyDescent="0.35">
      <c r="B169" s="45" t="s">
        <v>19</v>
      </c>
      <c r="D169" s="90"/>
      <c r="F169" s="152" t="s">
        <v>20</v>
      </c>
      <c r="G169" s="153"/>
      <c r="H169" s="46"/>
      <c r="I169" s="170" t="s">
        <v>38</v>
      </c>
      <c r="J169" s="154"/>
      <c r="K169" s="153"/>
      <c r="L169" s="75" t="s">
        <v>2</v>
      </c>
    </row>
    <row r="170" spans="2:12" ht="21" hidden="1" customHeight="1" thickBot="1" x14ac:dyDescent="0.35">
      <c r="B170" s="167" t="s">
        <v>22</v>
      </c>
      <c r="C170" s="167"/>
      <c r="D170" s="167"/>
      <c r="F170" s="37" t="s">
        <v>23</v>
      </c>
    </row>
    <row r="171" spans="2:12" ht="60" hidden="1" customHeight="1" thickBot="1" x14ac:dyDescent="0.3">
      <c r="B171" s="171"/>
      <c r="C171" s="172"/>
      <c r="D171" s="173"/>
      <c r="F171" s="161" t="s">
        <v>24</v>
      </c>
      <c r="G171" s="162"/>
      <c r="H171" s="162"/>
      <c r="I171" s="162"/>
      <c r="J171" s="162"/>
      <c r="K171" s="162"/>
      <c r="L171" s="163"/>
    </row>
    <row r="172" spans="2:12" ht="45" hidden="1" customHeight="1" thickBot="1" x14ac:dyDescent="0.3">
      <c r="B172" s="48"/>
      <c r="C172" s="48"/>
      <c r="D172" s="48"/>
      <c r="F172" s="164"/>
      <c r="G172" s="165"/>
      <c r="H172" s="165"/>
      <c r="I172" s="165"/>
      <c r="J172" s="165"/>
      <c r="K172" s="165"/>
      <c r="L172" s="166"/>
    </row>
    <row r="173" spans="2:12" hidden="1" x14ac:dyDescent="0.25"/>
    <row r="174" spans="2:12" hidden="1" x14ac:dyDescent="0.25"/>
    <row r="175" spans="2:12" ht="21" hidden="1" x14ac:dyDescent="0.25">
      <c r="B175" s="52" t="s">
        <v>45</v>
      </c>
      <c r="E175" s="67"/>
    </row>
    <row r="176" spans="2:12" ht="19.5" hidden="1" thickBot="1" x14ac:dyDescent="0.35">
      <c r="B176" s="69" t="s">
        <v>35</v>
      </c>
      <c r="C176" s="69"/>
      <c r="D176" s="70"/>
      <c r="E176" s="70"/>
      <c r="F176" s="69" t="s">
        <v>36</v>
      </c>
    </row>
    <row r="177" spans="2:12" ht="18" hidden="1" customHeight="1" thickBot="1" x14ac:dyDescent="0.35">
      <c r="B177" s="45" t="s">
        <v>16</v>
      </c>
      <c r="D177" s="90"/>
      <c r="F177" s="152" t="s">
        <v>17</v>
      </c>
      <c r="G177" s="153"/>
      <c r="H177" s="46"/>
      <c r="I177" s="170" t="s">
        <v>37</v>
      </c>
      <c r="J177" s="153"/>
      <c r="K177" s="168" t="s">
        <v>2</v>
      </c>
      <c r="L177" s="169"/>
    </row>
    <row r="178" spans="2:12" ht="18" hidden="1" customHeight="1" thickBot="1" x14ac:dyDescent="0.35">
      <c r="B178" s="45" t="s">
        <v>19</v>
      </c>
      <c r="D178" s="90"/>
      <c r="F178" s="152" t="s">
        <v>20</v>
      </c>
      <c r="G178" s="153"/>
      <c r="H178" s="46"/>
      <c r="I178" s="170" t="s">
        <v>38</v>
      </c>
      <c r="J178" s="154"/>
      <c r="K178" s="153"/>
      <c r="L178" s="75" t="s">
        <v>2</v>
      </c>
    </row>
    <row r="179" spans="2:12" ht="21" hidden="1" customHeight="1" thickBot="1" x14ac:dyDescent="0.35">
      <c r="B179" s="167" t="s">
        <v>22</v>
      </c>
      <c r="C179" s="167"/>
      <c r="D179" s="167"/>
      <c r="F179" s="37" t="s">
        <v>23</v>
      </c>
    </row>
    <row r="180" spans="2:12" ht="60" hidden="1" customHeight="1" thickBot="1" x14ac:dyDescent="0.3">
      <c r="B180" s="171"/>
      <c r="C180" s="172"/>
      <c r="D180" s="173"/>
      <c r="F180" s="161" t="s">
        <v>24</v>
      </c>
      <c r="G180" s="162"/>
      <c r="H180" s="162"/>
      <c r="I180" s="162"/>
      <c r="J180" s="162"/>
      <c r="K180" s="162"/>
      <c r="L180" s="163"/>
    </row>
    <row r="181" spans="2:12" ht="45" hidden="1" customHeight="1" thickBot="1" x14ac:dyDescent="0.3">
      <c r="B181" s="48"/>
      <c r="C181" s="48"/>
      <c r="D181" s="48"/>
      <c r="F181" s="164"/>
      <c r="G181" s="165"/>
      <c r="H181" s="165"/>
      <c r="I181" s="165"/>
      <c r="J181" s="165"/>
      <c r="K181" s="165"/>
      <c r="L181" s="166"/>
    </row>
    <row r="182" spans="2:12" hidden="1" x14ac:dyDescent="0.25"/>
    <row r="183" spans="2:12" hidden="1" x14ac:dyDescent="0.25"/>
    <row r="184" spans="2:12" ht="21" hidden="1" x14ac:dyDescent="0.25">
      <c r="B184" s="52" t="s">
        <v>46</v>
      </c>
      <c r="E184" s="67"/>
    </row>
    <row r="185" spans="2:12" ht="19.5" hidden="1" thickBot="1" x14ac:dyDescent="0.35">
      <c r="B185" s="179" t="s">
        <v>35</v>
      </c>
      <c r="C185" s="179"/>
      <c r="D185" s="179"/>
      <c r="F185" s="69" t="s">
        <v>36</v>
      </c>
    </row>
    <row r="186" spans="2:12" ht="18" hidden="1" customHeight="1" thickBot="1" x14ac:dyDescent="0.35">
      <c r="B186" s="45" t="s">
        <v>16</v>
      </c>
      <c r="D186" s="90"/>
      <c r="F186" s="152" t="s">
        <v>17</v>
      </c>
      <c r="G186" s="153"/>
      <c r="H186" s="46"/>
      <c r="I186" s="170" t="s">
        <v>37</v>
      </c>
      <c r="J186" s="153"/>
      <c r="K186" s="168" t="s">
        <v>2</v>
      </c>
      <c r="L186" s="169"/>
    </row>
    <row r="187" spans="2:12" ht="18" hidden="1" customHeight="1" thickBot="1" x14ac:dyDescent="0.35">
      <c r="B187" s="45" t="s">
        <v>19</v>
      </c>
      <c r="D187" s="90"/>
      <c r="F187" s="152" t="s">
        <v>20</v>
      </c>
      <c r="G187" s="153"/>
      <c r="H187" s="46"/>
      <c r="I187" s="170" t="s">
        <v>38</v>
      </c>
      <c r="J187" s="154"/>
      <c r="K187" s="153"/>
      <c r="L187" s="75" t="s">
        <v>2</v>
      </c>
    </row>
    <row r="188" spans="2:12" ht="21" hidden="1" customHeight="1" thickBot="1" x14ac:dyDescent="0.35">
      <c r="B188" s="167" t="s">
        <v>22</v>
      </c>
      <c r="C188" s="167"/>
      <c r="D188" s="167"/>
      <c r="F188" s="37" t="s">
        <v>23</v>
      </c>
    </row>
    <row r="189" spans="2:12" ht="60" hidden="1" customHeight="1" thickBot="1" x14ac:dyDescent="0.3">
      <c r="B189" s="171"/>
      <c r="C189" s="172"/>
      <c r="D189" s="173"/>
      <c r="F189" s="161" t="s">
        <v>24</v>
      </c>
      <c r="G189" s="162"/>
      <c r="H189" s="162"/>
      <c r="I189" s="162"/>
      <c r="J189" s="162"/>
      <c r="K189" s="162"/>
      <c r="L189" s="163"/>
    </row>
    <row r="190" spans="2:12" ht="45" hidden="1" customHeight="1" thickBot="1" x14ac:dyDescent="0.3">
      <c r="B190" s="48"/>
      <c r="C190" s="48"/>
      <c r="D190" s="48"/>
      <c r="F190" s="164"/>
      <c r="G190" s="165"/>
      <c r="H190" s="165"/>
      <c r="I190" s="165"/>
      <c r="J190" s="165"/>
      <c r="K190" s="165"/>
      <c r="L190" s="166"/>
    </row>
    <row r="191" spans="2:12" hidden="1" x14ac:dyDescent="0.25"/>
    <row r="192" spans="2:12" hidden="1" x14ac:dyDescent="0.25"/>
    <row r="193" spans="2:12" ht="21" hidden="1" x14ac:dyDescent="0.25">
      <c r="B193" s="52" t="s">
        <v>47</v>
      </c>
      <c r="E193" s="68"/>
    </row>
    <row r="194" spans="2:12" ht="19.5" hidden="1" thickBot="1" x14ac:dyDescent="0.35">
      <c r="B194" s="175" t="s">
        <v>35</v>
      </c>
      <c r="C194" s="175"/>
      <c r="D194" s="175"/>
      <c r="F194" s="69" t="s">
        <v>36</v>
      </c>
      <c r="G194" s="69"/>
      <c r="H194" s="69"/>
      <c r="I194" s="69"/>
      <c r="J194" s="69"/>
      <c r="K194" s="69"/>
      <c r="L194" s="69"/>
    </row>
    <row r="195" spans="2:12" ht="18" hidden="1" customHeight="1" thickBot="1" x14ac:dyDescent="0.35">
      <c r="B195" s="45" t="s">
        <v>16</v>
      </c>
      <c r="D195" s="90"/>
      <c r="F195" s="152" t="s">
        <v>48</v>
      </c>
      <c r="G195" s="153"/>
      <c r="H195" s="46"/>
      <c r="I195" s="170" t="s">
        <v>37</v>
      </c>
      <c r="J195" s="153"/>
      <c r="K195" s="168" t="s">
        <v>2</v>
      </c>
      <c r="L195" s="169"/>
    </row>
    <row r="196" spans="2:12" ht="18" hidden="1" customHeight="1" thickBot="1" x14ac:dyDescent="0.35">
      <c r="B196" s="45" t="s">
        <v>19</v>
      </c>
      <c r="D196" s="90"/>
      <c r="F196" s="152" t="s">
        <v>20</v>
      </c>
      <c r="G196" s="153"/>
      <c r="H196" s="46"/>
      <c r="I196" s="170" t="s">
        <v>38</v>
      </c>
      <c r="J196" s="154"/>
      <c r="K196" s="153"/>
      <c r="L196" s="75" t="s">
        <v>2</v>
      </c>
    </row>
    <row r="197" spans="2:12" ht="21" hidden="1" customHeight="1" thickBot="1" x14ac:dyDescent="0.35">
      <c r="B197" s="167" t="s">
        <v>22</v>
      </c>
      <c r="C197" s="167"/>
      <c r="D197" s="167"/>
      <c r="F197" s="37" t="s">
        <v>23</v>
      </c>
    </row>
    <row r="198" spans="2:12" ht="60" hidden="1" customHeight="1" thickBot="1" x14ac:dyDescent="0.3">
      <c r="B198" s="171"/>
      <c r="C198" s="172"/>
      <c r="D198" s="173"/>
      <c r="F198" s="161" t="s">
        <v>24</v>
      </c>
      <c r="G198" s="162"/>
      <c r="H198" s="162"/>
      <c r="I198" s="162"/>
      <c r="J198" s="162"/>
      <c r="K198" s="162"/>
      <c r="L198" s="163"/>
    </row>
    <row r="199" spans="2:12" ht="45" hidden="1" customHeight="1" thickBot="1" x14ac:dyDescent="0.3">
      <c r="B199" s="48"/>
      <c r="C199" s="48"/>
      <c r="D199" s="48"/>
      <c r="F199" s="164"/>
      <c r="G199" s="165"/>
      <c r="H199" s="165"/>
      <c r="I199" s="165"/>
      <c r="J199" s="165"/>
      <c r="K199" s="165"/>
      <c r="L199" s="166"/>
    </row>
    <row r="200" spans="2:12" hidden="1" x14ac:dyDescent="0.25"/>
    <row r="201" spans="2:12" hidden="1" x14ac:dyDescent="0.25">
      <c r="B201" s="42"/>
      <c r="C201" s="43"/>
      <c r="D201" s="43"/>
      <c r="E201" s="43"/>
      <c r="F201" s="43"/>
      <c r="G201" s="43"/>
      <c r="H201" s="43"/>
      <c r="I201" s="43"/>
      <c r="J201" s="43"/>
      <c r="K201" s="43"/>
      <c r="L201" s="44"/>
    </row>
    <row r="202" spans="2:12" ht="19.5" hidden="1" thickBot="1" x14ac:dyDescent="0.35">
      <c r="B202" s="180" t="s">
        <v>49</v>
      </c>
      <c r="C202" s="181"/>
      <c r="D202" s="181"/>
      <c r="E202" s="181"/>
      <c r="F202" s="181"/>
      <c r="G202" s="181"/>
      <c r="H202" s="181"/>
      <c r="I202" s="181"/>
      <c r="J202" s="181"/>
      <c r="K202" s="181"/>
      <c r="L202" s="182"/>
    </row>
    <row r="203" spans="2:12" hidden="1" x14ac:dyDescent="0.25"/>
    <row r="204" spans="2:12" ht="28.5" hidden="1" customHeight="1" thickBot="1" x14ac:dyDescent="0.3"/>
    <row r="205" spans="2:12" ht="21.75" hidden="1" thickBot="1" x14ac:dyDescent="0.35">
      <c r="B205" s="52" t="s">
        <v>50</v>
      </c>
      <c r="C205" s="146" t="s">
        <v>51</v>
      </c>
      <c r="D205" s="146"/>
      <c r="E205" s="146"/>
      <c r="F205" s="146"/>
      <c r="G205" s="145"/>
      <c r="H205" s="147"/>
      <c r="I205" s="148"/>
      <c r="J205" s="144" t="s">
        <v>52</v>
      </c>
      <c r="K205" s="145"/>
      <c r="L205" s="74"/>
    </row>
    <row r="206" spans="2:12" ht="19.5" hidden="1" thickBot="1" x14ac:dyDescent="0.35">
      <c r="B206" s="71" t="s">
        <v>53</v>
      </c>
      <c r="D206" s="64"/>
      <c r="E206" s="149" t="s">
        <v>54</v>
      </c>
      <c r="F206" s="150"/>
      <c r="G206" s="151"/>
      <c r="H206" s="64"/>
      <c r="I206" s="144" t="s">
        <v>55</v>
      </c>
      <c r="J206" s="145"/>
      <c r="K206" s="147"/>
      <c r="L206" s="148"/>
    </row>
    <row r="207" spans="2:12" ht="20.25" hidden="1" customHeight="1" thickBot="1" x14ac:dyDescent="0.35">
      <c r="B207" s="45" t="s">
        <v>56</v>
      </c>
      <c r="D207" s="46"/>
      <c r="F207" s="19"/>
      <c r="H207" s="39"/>
      <c r="I207" s="154" t="s">
        <v>37</v>
      </c>
      <c r="J207" s="153"/>
      <c r="K207" s="168" t="s">
        <v>2</v>
      </c>
      <c r="L207" s="169"/>
    </row>
    <row r="208" spans="2:12" ht="20.25" hidden="1" customHeight="1" thickBot="1" x14ac:dyDescent="0.35">
      <c r="B208" s="45" t="s">
        <v>19</v>
      </c>
      <c r="D208" s="46"/>
      <c r="F208" s="19"/>
      <c r="H208" s="39"/>
      <c r="I208" s="152" t="s">
        <v>38</v>
      </c>
      <c r="J208" s="152"/>
      <c r="K208" s="153"/>
      <c r="L208" s="75" t="s">
        <v>2</v>
      </c>
    </row>
    <row r="209" spans="2:12" ht="24.75" hidden="1" customHeight="1" thickBot="1" x14ac:dyDescent="0.35">
      <c r="B209" s="167" t="s">
        <v>57</v>
      </c>
      <c r="C209" s="167"/>
      <c r="D209" s="167"/>
      <c r="F209" s="37" t="s">
        <v>23</v>
      </c>
    </row>
    <row r="210" spans="2:12" ht="60" hidden="1" customHeight="1" x14ac:dyDescent="0.25">
      <c r="B210" s="155" t="s">
        <v>24</v>
      </c>
      <c r="C210" s="156"/>
      <c r="D210" s="157"/>
      <c r="F210" s="161" t="s">
        <v>24</v>
      </c>
      <c r="G210" s="162"/>
      <c r="H210" s="162"/>
      <c r="I210" s="162"/>
      <c r="J210" s="162"/>
      <c r="K210" s="162"/>
      <c r="L210" s="163"/>
    </row>
    <row r="211" spans="2:12" ht="45" hidden="1" customHeight="1" thickBot="1" x14ac:dyDescent="0.3">
      <c r="B211" s="158"/>
      <c r="C211" s="159"/>
      <c r="D211" s="160"/>
      <c r="F211" s="164"/>
      <c r="G211" s="165"/>
      <c r="H211" s="165"/>
      <c r="I211" s="165"/>
      <c r="J211" s="165"/>
      <c r="K211" s="165"/>
      <c r="L211" s="166"/>
    </row>
    <row r="212" spans="2:12" hidden="1" x14ac:dyDescent="0.25"/>
    <row r="213" spans="2:12" ht="15.75" hidden="1" thickBot="1" x14ac:dyDescent="0.3"/>
    <row r="214" spans="2:12" ht="21.75" hidden="1" thickBot="1" x14ac:dyDescent="0.35">
      <c r="B214" s="52" t="s">
        <v>58</v>
      </c>
      <c r="C214" s="146" t="s">
        <v>51</v>
      </c>
      <c r="D214" s="146"/>
      <c r="E214" s="146"/>
      <c r="F214" s="146"/>
      <c r="G214" s="145"/>
      <c r="H214" s="147"/>
      <c r="I214" s="148"/>
      <c r="J214" s="144" t="s">
        <v>52</v>
      </c>
      <c r="K214" s="145"/>
      <c r="L214" s="73"/>
    </row>
    <row r="215" spans="2:12" ht="19.5" hidden="1" thickBot="1" x14ac:dyDescent="0.35">
      <c r="B215" s="71" t="s">
        <v>53</v>
      </c>
      <c r="D215" s="64"/>
      <c r="E215" s="149" t="s">
        <v>54</v>
      </c>
      <c r="F215" s="150"/>
      <c r="G215" s="151"/>
      <c r="H215" s="64"/>
      <c r="I215" s="144" t="s">
        <v>55</v>
      </c>
      <c r="J215" s="145"/>
      <c r="K215" s="147"/>
      <c r="L215" s="148"/>
    </row>
    <row r="216" spans="2:12" ht="22.5" hidden="1" customHeight="1" thickBot="1" x14ac:dyDescent="0.35">
      <c r="B216" s="45" t="s">
        <v>56</v>
      </c>
      <c r="D216" s="46"/>
      <c r="F216" s="19"/>
      <c r="H216" s="39"/>
      <c r="I216" s="154" t="s">
        <v>37</v>
      </c>
      <c r="J216" s="153"/>
      <c r="K216" s="168" t="s">
        <v>2</v>
      </c>
      <c r="L216" s="169"/>
    </row>
    <row r="217" spans="2:12" ht="22.5" hidden="1" customHeight="1" thickBot="1" x14ac:dyDescent="0.35">
      <c r="B217" s="45" t="s">
        <v>19</v>
      </c>
      <c r="D217" s="46"/>
      <c r="F217" s="19"/>
      <c r="H217" s="39"/>
      <c r="I217" s="152" t="s">
        <v>38</v>
      </c>
      <c r="J217" s="152"/>
      <c r="K217" s="153"/>
      <c r="L217" s="75" t="s">
        <v>2</v>
      </c>
    </row>
    <row r="218" spans="2:12" ht="21" hidden="1" customHeight="1" thickBot="1" x14ac:dyDescent="0.35">
      <c r="B218" s="167" t="s">
        <v>57</v>
      </c>
      <c r="C218" s="167"/>
      <c r="D218" s="167"/>
      <c r="F218" s="37" t="s">
        <v>23</v>
      </c>
    </row>
    <row r="219" spans="2:12" ht="60" hidden="1" customHeight="1" x14ac:dyDescent="0.25">
      <c r="B219" s="155" t="s">
        <v>24</v>
      </c>
      <c r="C219" s="156"/>
      <c r="D219" s="157"/>
      <c r="F219" s="161" t="s">
        <v>24</v>
      </c>
      <c r="G219" s="162"/>
      <c r="H219" s="162"/>
      <c r="I219" s="162"/>
      <c r="J219" s="162"/>
      <c r="K219" s="162"/>
      <c r="L219" s="163"/>
    </row>
    <row r="220" spans="2:12" ht="45" hidden="1" customHeight="1" thickBot="1" x14ac:dyDescent="0.3">
      <c r="B220" s="158"/>
      <c r="C220" s="159"/>
      <c r="D220" s="160"/>
      <c r="F220" s="164"/>
      <c r="G220" s="165"/>
      <c r="H220" s="165"/>
      <c r="I220" s="165"/>
      <c r="J220" s="165"/>
      <c r="K220" s="165"/>
      <c r="L220" s="166"/>
    </row>
    <row r="221" spans="2:12" hidden="1" x14ac:dyDescent="0.25"/>
    <row r="222" spans="2:12" ht="15.75" hidden="1" thickBot="1" x14ac:dyDescent="0.3"/>
    <row r="223" spans="2:12" ht="21.75" hidden="1" thickBot="1" x14ac:dyDescent="0.35">
      <c r="B223" s="52" t="s">
        <v>59</v>
      </c>
      <c r="C223" s="146" t="s">
        <v>51</v>
      </c>
      <c r="D223" s="146"/>
      <c r="E223" s="146"/>
      <c r="F223" s="146"/>
      <c r="G223" s="145"/>
      <c r="H223" s="147"/>
      <c r="I223" s="148"/>
      <c r="J223" s="144" t="s">
        <v>52</v>
      </c>
      <c r="K223" s="145"/>
      <c r="L223" s="73"/>
    </row>
    <row r="224" spans="2:12" ht="19.5" hidden="1" thickBot="1" x14ac:dyDescent="0.35">
      <c r="B224" s="71" t="s">
        <v>53</v>
      </c>
      <c r="D224" s="64"/>
      <c r="E224" s="149" t="s">
        <v>54</v>
      </c>
      <c r="F224" s="150"/>
      <c r="G224" s="151"/>
      <c r="H224" s="64"/>
      <c r="I224" s="144" t="s">
        <v>55</v>
      </c>
      <c r="J224" s="145"/>
      <c r="K224" s="147"/>
      <c r="L224" s="148"/>
    </row>
    <row r="225" spans="2:12" ht="22.5" hidden="1" customHeight="1" thickBot="1" x14ac:dyDescent="0.35">
      <c r="B225" s="45" t="s">
        <v>56</v>
      </c>
      <c r="D225" s="46"/>
      <c r="F225" s="19"/>
      <c r="H225" s="39"/>
      <c r="I225" s="154" t="s">
        <v>37</v>
      </c>
      <c r="J225" s="153"/>
      <c r="K225" s="168" t="s">
        <v>2</v>
      </c>
      <c r="L225" s="169"/>
    </row>
    <row r="226" spans="2:12" ht="22.5" hidden="1" customHeight="1" thickBot="1" x14ac:dyDescent="0.35">
      <c r="B226" s="45" t="s">
        <v>19</v>
      </c>
      <c r="D226" s="46"/>
      <c r="F226" s="19"/>
      <c r="H226" s="39"/>
      <c r="I226" s="152" t="s">
        <v>38</v>
      </c>
      <c r="J226" s="152"/>
      <c r="K226" s="153"/>
      <c r="L226" s="75" t="s">
        <v>2</v>
      </c>
    </row>
    <row r="227" spans="2:12" ht="21" hidden="1" customHeight="1" thickBot="1" x14ac:dyDescent="0.35">
      <c r="B227" s="167" t="s">
        <v>57</v>
      </c>
      <c r="C227" s="167"/>
      <c r="D227" s="167"/>
      <c r="F227" s="37" t="s">
        <v>23</v>
      </c>
    </row>
    <row r="228" spans="2:12" ht="60" hidden="1" customHeight="1" x14ac:dyDescent="0.25">
      <c r="B228" s="155" t="s">
        <v>24</v>
      </c>
      <c r="C228" s="156"/>
      <c r="D228" s="157"/>
      <c r="F228" s="161" t="s">
        <v>24</v>
      </c>
      <c r="G228" s="162"/>
      <c r="H228" s="162"/>
      <c r="I228" s="162"/>
      <c r="J228" s="162"/>
      <c r="K228" s="162"/>
      <c r="L228" s="163"/>
    </row>
    <row r="229" spans="2:12" ht="45" hidden="1" customHeight="1" thickBot="1" x14ac:dyDescent="0.3">
      <c r="B229" s="158"/>
      <c r="C229" s="159"/>
      <c r="D229" s="160"/>
      <c r="F229" s="164"/>
      <c r="G229" s="165"/>
      <c r="H229" s="165"/>
      <c r="I229" s="165"/>
      <c r="J229" s="165"/>
      <c r="K229" s="165"/>
      <c r="L229" s="166"/>
    </row>
    <row r="230" spans="2:12" hidden="1" x14ac:dyDescent="0.25"/>
    <row r="231" spans="2:12" ht="15.75" hidden="1" thickBot="1" x14ac:dyDescent="0.3"/>
    <row r="232" spans="2:12" ht="21.75" hidden="1" thickBot="1" x14ac:dyDescent="0.35">
      <c r="B232" s="52" t="s">
        <v>60</v>
      </c>
      <c r="C232" s="146" t="s">
        <v>51</v>
      </c>
      <c r="D232" s="146"/>
      <c r="E232" s="146"/>
      <c r="F232" s="146"/>
      <c r="G232" s="145"/>
      <c r="H232" s="147"/>
      <c r="I232" s="148"/>
      <c r="J232" s="144" t="s">
        <v>52</v>
      </c>
      <c r="K232" s="145"/>
      <c r="L232" s="73"/>
    </row>
    <row r="233" spans="2:12" ht="19.5" hidden="1" thickBot="1" x14ac:dyDescent="0.35">
      <c r="B233" s="71" t="s">
        <v>53</v>
      </c>
      <c r="D233" s="64"/>
      <c r="E233" s="149" t="s">
        <v>54</v>
      </c>
      <c r="F233" s="150"/>
      <c r="G233" s="151"/>
      <c r="H233" s="64"/>
      <c r="I233" s="144" t="s">
        <v>55</v>
      </c>
      <c r="J233" s="145"/>
      <c r="K233" s="147"/>
      <c r="L233" s="148"/>
    </row>
    <row r="234" spans="2:12" ht="22.5" hidden="1" customHeight="1" thickBot="1" x14ac:dyDescent="0.35">
      <c r="B234" s="45" t="s">
        <v>56</v>
      </c>
      <c r="D234" s="46"/>
      <c r="F234" s="19"/>
      <c r="H234" s="39"/>
      <c r="I234" s="154" t="s">
        <v>37</v>
      </c>
      <c r="J234" s="153"/>
      <c r="K234" s="168" t="s">
        <v>2</v>
      </c>
      <c r="L234" s="169"/>
    </row>
    <row r="235" spans="2:12" ht="22.5" hidden="1" customHeight="1" thickBot="1" x14ac:dyDescent="0.35">
      <c r="B235" s="45" t="s">
        <v>19</v>
      </c>
      <c r="D235" s="46"/>
      <c r="F235" s="19"/>
      <c r="H235" s="39"/>
      <c r="I235" s="152" t="s">
        <v>38</v>
      </c>
      <c r="J235" s="152"/>
      <c r="K235" s="153"/>
      <c r="L235" s="75" t="s">
        <v>2</v>
      </c>
    </row>
    <row r="236" spans="2:12" ht="21" hidden="1" customHeight="1" thickBot="1" x14ac:dyDescent="0.35">
      <c r="B236" s="167" t="s">
        <v>57</v>
      </c>
      <c r="C236" s="167"/>
      <c r="D236" s="167"/>
      <c r="F236" s="37" t="s">
        <v>23</v>
      </c>
    </row>
    <row r="237" spans="2:12" ht="60" hidden="1" customHeight="1" x14ac:dyDescent="0.25">
      <c r="B237" s="155" t="s">
        <v>24</v>
      </c>
      <c r="C237" s="156"/>
      <c r="D237" s="157"/>
      <c r="F237" s="161" t="s">
        <v>24</v>
      </c>
      <c r="G237" s="162"/>
      <c r="H237" s="162"/>
      <c r="I237" s="162"/>
      <c r="J237" s="162"/>
      <c r="K237" s="162"/>
      <c r="L237" s="163"/>
    </row>
    <row r="238" spans="2:12" ht="45" hidden="1" customHeight="1" thickBot="1" x14ac:dyDescent="0.3">
      <c r="B238" s="158"/>
      <c r="C238" s="159"/>
      <c r="D238" s="160"/>
      <c r="F238" s="164"/>
      <c r="G238" s="165"/>
      <c r="H238" s="165"/>
      <c r="I238" s="165"/>
      <c r="J238" s="165"/>
      <c r="K238" s="165"/>
      <c r="L238" s="166"/>
    </row>
    <row r="239" spans="2:12" hidden="1" x14ac:dyDescent="0.25"/>
    <row r="240" spans="2:12" ht="15.75" hidden="1" thickBot="1" x14ac:dyDescent="0.3"/>
    <row r="241" spans="2:12" ht="21.75" hidden="1" thickBot="1" x14ac:dyDescent="0.35">
      <c r="B241" s="52" t="s">
        <v>61</v>
      </c>
      <c r="C241" s="146" t="s">
        <v>51</v>
      </c>
      <c r="D241" s="146"/>
      <c r="E241" s="146"/>
      <c r="F241" s="146"/>
      <c r="G241" s="145"/>
      <c r="H241" s="147"/>
      <c r="I241" s="148"/>
      <c r="J241" s="144" t="s">
        <v>52</v>
      </c>
      <c r="K241" s="145"/>
      <c r="L241" s="73"/>
    </row>
    <row r="242" spans="2:12" ht="19.5" hidden="1" thickBot="1" x14ac:dyDescent="0.35">
      <c r="B242" s="71" t="s">
        <v>53</v>
      </c>
      <c r="D242" s="64"/>
      <c r="E242" s="149" t="s">
        <v>54</v>
      </c>
      <c r="F242" s="150"/>
      <c r="G242" s="151"/>
      <c r="H242" s="64"/>
      <c r="I242" s="144" t="s">
        <v>55</v>
      </c>
      <c r="J242" s="145"/>
      <c r="K242" s="147"/>
      <c r="L242" s="148"/>
    </row>
    <row r="243" spans="2:12" ht="22.5" hidden="1" customHeight="1" thickBot="1" x14ac:dyDescent="0.35">
      <c r="B243" s="45" t="s">
        <v>56</v>
      </c>
      <c r="D243" s="46"/>
      <c r="F243" s="19"/>
      <c r="H243" s="39"/>
      <c r="I243" s="154" t="s">
        <v>37</v>
      </c>
      <c r="J243" s="153"/>
      <c r="K243" s="168" t="s">
        <v>2</v>
      </c>
      <c r="L243" s="169"/>
    </row>
    <row r="244" spans="2:12" ht="22.5" hidden="1" customHeight="1" thickBot="1" x14ac:dyDescent="0.35">
      <c r="B244" s="45" t="s">
        <v>19</v>
      </c>
      <c r="D244" s="46"/>
      <c r="F244" s="19"/>
      <c r="H244" s="39"/>
      <c r="I244" s="152" t="s">
        <v>38</v>
      </c>
      <c r="J244" s="152"/>
      <c r="K244" s="153"/>
      <c r="L244" s="75" t="s">
        <v>2</v>
      </c>
    </row>
    <row r="245" spans="2:12" ht="21" hidden="1" customHeight="1" thickBot="1" x14ac:dyDescent="0.35">
      <c r="B245" s="167" t="s">
        <v>57</v>
      </c>
      <c r="C245" s="167"/>
      <c r="D245" s="167"/>
      <c r="F245" s="37" t="s">
        <v>23</v>
      </c>
    </row>
    <row r="246" spans="2:12" ht="60" hidden="1" customHeight="1" x14ac:dyDescent="0.25">
      <c r="B246" s="155" t="s">
        <v>24</v>
      </c>
      <c r="C246" s="156"/>
      <c r="D246" s="157"/>
      <c r="F246" s="161" t="s">
        <v>24</v>
      </c>
      <c r="G246" s="162"/>
      <c r="H246" s="162"/>
      <c r="I246" s="162"/>
      <c r="J246" s="162"/>
      <c r="K246" s="162"/>
      <c r="L246" s="163"/>
    </row>
    <row r="247" spans="2:12" ht="45" hidden="1" customHeight="1" thickBot="1" x14ac:dyDescent="0.3">
      <c r="B247" s="158"/>
      <c r="C247" s="159"/>
      <c r="D247" s="160"/>
      <c r="F247" s="164"/>
      <c r="G247" s="165"/>
      <c r="H247" s="165"/>
      <c r="I247" s="165"/>
      <c r="J247" s="165"/>
      <c r="K247" s="165"/>
      <c r="L247" s="166"/>
    </row>
    <row r="248" spans="2:12" hidden="1" x14ac:dyDescent="0.25"/>
    <row r="249" spans="2:12" ht="15.75" hidden="1" thickBot="1" x14ac:dyDescent="0.3"/>
    <row r="250" spans="2:12" ht="21.75" hidden="1" thickBot="1" x14ac:dyDescent="0.35">
      <c r="B250" s="52" t="s">
        <v>62</v>
      </c>
      <c r="C250" s="146" t="s">
        <v>51</v>
      </c>
      <c r="D250" s="146"/>
      <c r="E250" s="146"/>
      <c r="F250" s="146"/>
      <c r="G250" s="145"/>
      <c r="H250" s="147"/>
      <c r="I250" s="148"/>
      <c r="J250" s="144" t="s">
        <v>52</v>
      </c>
      <c r="K250" s="145"/>
      <c r="L250" s="73"/>
    </row>
    <row r="251" spans="2:12" ht="19.5" hidden="1" thickBot="1" x14ac:dyDescent="0.35">
      <c r="B251" s="71" t="s">
        <v>53</v>
      </c>
      <c r="D251" s="64"/>
      <c r="E251" s="149" t="s">
        <v>54</v>
      </c>
      <c r="F251" s="150"/>
      <c r="G251" s="151"/>
      <c r="H251" s="64"/>
      <c r="I251" s="144" t="s">
        <v>55</v>
      </c>
      <c r="J251" s="145"/>
      <c r="K251" s="147"/>
      <c r="L251" s="148"/>
    </row>
    <row r="252" spans="2:12" ht="22.5" hidden="1" customHeight="1" thickBot="1" x14ac:dyDescent="0.35">
      <c r="B252" s="45" t="s">
        <v>56</v>
      </c>
      <c r="D252" s="46"/>
      <c r="F252" s="19"/>
      <c r="H252" s="39"/>
      <c r="I252" s="154" t="s">
        <v>37</v>
      </c>
      <c r="J252" s="153"/>
      <c r="K252" s="168" t="s">
        <v>2</v>
      </c>
      <c r="L252" s="169"/>
    </row>
    <row r="253" spans="2:12" ht="22.5" hidden="1" customHeight="1" thickBot="1" x14ac:dyDescent="0.35">
      <c r="B253" s="45" t="s">
        <v>19</v>
      </c>
      <c r="D253" s="46"/>
      <c r="F253" s="19"/>
      <c r="H253" s="39"/>
      <c r="I253" s="152" t="s">
        <v>38</v>
      </c>
      <c r="J253" s="152"/>
      <c r="K253" s="153"/>
      <c r="L253" s="75" t="s">
        <v>2</v>
      </c>
    </row>
    <row r="254" spans="2:12" ht="21" hidden="1" customHeight="1" thickBot="1" x14ac:dyDescent="0.35">
      <c r="B254" s="167" t="s">
        <v>57</v>
      </c>
      <c r="C254" s="167"/>
      <c r="D254" s="167"/>
      <c r="F254" s="37" t="s">
        <v>23</v>
      </c>
    </row>
    <row r="255" spans="2:12" ht="60" hidden="1" customHeight="1" x14ac:dyDescent="0.25">
      <c r="B255" s="155" t="s">
        <v>24</v>
      </c>
      <c r="C255" s="156"/>
      <c r="D255" s="157"/>
      <c r="F255" s="161" t="s">
        <v>24</v>
      </c>
      <c r="G255" s="162"/>
      <c r="H255" s="162"/>
      <c r="I255" s="162"/>
      <c r="J255" s="162"/>
      <c r="K255" s="162"/>
      <c r="L255" s="163"/>
    </row>
    <row r="256" spans="2:12" ht="45" hidden="1" customHeight="1" thickBot="1" x14ac:dyDescent="0.3">
      <c r="B256" s="158"/>
      <c r="C256" s="159"/>
      <c r="D256" s="160"/>
      <c r="F256" s="164"/>
      <c r="G256" s="165"/>
      <c r="H256" s="165"/>
      <c r="I256" s="165"/>
      <c r="J256" s="165"/>
      <c r="K256" s="165"/>
      <c r="L256" s="166"/>
    </row>
    <row r="257" spans="2:12" hidden="1" x14ac:dyDescent="0.25"/>
    <row r="258" spans="2:12" ht="15.75" hidden="1" thickBot="1" x14ac:dyDescent="0.3"/>
    <row r="259" spans="2:12" ht="21.75" hidden="1" thickBot="1" x14ac:dyDescent="0.35">
      <c r="B259" s="52" t="s">
        <v>63</v>
      </c>
      <c r="C259" s="146" t="s">
        <v>51</v>
      </c>
      <c r="D259" s="146"/>
      <c r="E259" s="146"/>
      <c r="F259" s="146"/>
      <c r="G259" s="145"/>
      <c r="H259" s="147"/>
      <c r="I259" s="148"/>
      <c r="J259" s="144" t="s">
        <v>52</v>
      </c>
      <c r="K259" s="145"/>
      <c r="L259" s="73"/>
    </row>
    <row r="260" spans="2:12" ht="19.5" hidden="1" thickBot="1" x14ac:dyDescent="0.35">
      <c r="B260" s="71" t="s">
        <v>53</v>
      </c>
      <c r="D260" s="64"/>
      <c r="E260" s="149" t="s">
        <v>54</v>
      </c>
      <c r="F260" s="150"/>
      <c r="G260" s="151"/>
      <c r="H260" s="64"/>
      <c r="I260" s="144" t="s">
        <v>55</v>
      </c>
      <c r="J260" s="145"/>
      <c r="K260" s="147"/>
      <c r="L260" s="148"/>
    </row>
    <row r="261" spans="2:12" ht="22.5" hidden="1" customHeight="1" thickBot="1" x14ac:dyDescent="0.35">
      <c r="B261" s="45" t="s">
        <v>56</v>
      </c>
      <c r="D261" s="46"/>
      <c r="F261" s="19"/>
      <c r="H261" s="39"/>
      <c r="I261" s="154" t="s">
        <v>37</v>
      </c>
      <c r="J261" s="153"/>
      <c r="K261" s="168" t="s">
        <v>2</v>
      </c>
      <c r="L261" s="169"/>
    </row>
    <row r="262" spans="2:12" ht="22.5" hidden="1" customHeight="1" thickBot="1" x14ac:dyDescent="0.35">
      <c r="B262" s="45" t="s">
        <v>19</v>
      </c>
      <c r="D262" s="46"/>
      <c r="F262" s="19"/>
      <c r="H262" s="39"/>
      <c r="I262" s="152" t="s">
        <v>38</v>
      </c>
      <c r="J262" s="152"/>
      <c r="K262" s="153"/>
      <c r="L262" s="75" t="s">
        <v>2</v>
      </c>
    </row>
    <row r="263" spans="2:12" ht="21" hidden="1" customHeight="1" thickBot="1" x14ac:dyDescent="0.35">
      <c r="B263" s="167" t="s">
        <v>57</v>
      </c>
      <c r="C263" s="167"/>
      <c r="D263" s="167"/>
      <c r="F263" s="37" t="s">
        <v>23</v>
      </c>
    </row>
    <row r="264" spans="2:12" ht="60" hidden="1" customHeight="1" x14ac:dyDescent="0.25">
      <c r="B264" s="155" t="s">
        <v>24</v>
      </c>
      <c r="C264" s="156"/>
      <c r="D264" s="157"/>
      <c r="F264" s="161" t="s">
        <v>24</v>
      </c>
      <c r="G264" s="162"/>
      <c r="H264" s="162"/>
      <c r="I264" s="162"/>
      <c r="J264" s="162"/>
      <c r="K264" s="162"/>
      <c r="L264" s="163"/>
    </row>
    <row r="265" spans="2:12" ht="45" hidden="1" customHeight="1" thickBot="1" x14ac:dyDescent="0.3">
      <c r="B265" s="158"/>
      <c r="C265" s="159"/>
      <c r="D265" s="160"/>
      <c r="F265" s="164"/>
      <c r="G265" s="165"/>
      <c r="H265" s="165"/>
      <c r="I265" s="165"/>
      <c r="J265" s="165"/>
      <c r="K265" s="165"/>
      <c r="L265" s="166"/>
    </row>
    <row r="266" spans="2:12" hidden="1" x14ac:dyDescent="0.25"/>
    <row r="267" spans="2:12" ht="15.75" hidden="1" thickBot="1" x14ac:dyDescent="0.3"/>
    <row r="268" spans="2:12" ht="21.75" hidden="1" thickBot="1" x14ac:dyDescent="0.35">
      <c r="B268" s="52" t="s">
        <v>64</v>
      </c>
      <c r="C268" s="146" t="s">
        <v>51</v>
      </c>
      <c r="D268" s="146"/>
      <c r="E268" s="146"/>
      <c r="F268" s="146"/>
      <c r="G268" s="145"/>
      <c r="H268" s="147"/>
      <c r="I268" s="148"/>
      <c r="J268" s="144" t="s">
        <v>52</v>
      </c>
      <c r="K268" s="145"/>
      <c r="L268" s="73"/>
    </row>
    <row r="269" spans="2:12" ht="19.5" hidden="1" thickBot="1" x14ac:dyDescent="0.35">
      <c r="B269" s="71" t="s">
        <v>53</v>
      </c>
      <c r="D269" s="64"/>
      <c r="E269" s="149" t="s">
        <v>54</v>
      </c>
      <c r="F269" s="150"/>
      <c r="G269" s="151"/>
      <c r="H269" s="64"/>
      <c r="I269" s="144" t="s">
        <v>55</v>
      </c>
      <c r="J269" s="145"/>
      <c r="K269" s="147"/>
      <c r="L269" s="148"/>
    </row>
    <row r="270" spans="2:12" ht="22.5" hidden="1" customHeight="1" thickBot="1" x14ac:dyDescent="0.35">
      <c r="B270" s="45" t="s">
        <v>56</v>
      </c>
      <c r="D270" s="46"/>
      <c r="F270" s="19"/>
      <c r="H270" s="39"/>
      <c r="I270" s="154" t="s">
        <v>37</v>
      </c>
      <c r="J270" s="153"/>
      <c r="K270" s="168" t="s">
        <v>2</v>
      </c>
      <c r="L270" s="169"/>
    </row>
    <row r="271" spans="2:12" ht="22.5" hidden="1" customHeight="1" thickBot="1" x14ac:dyDescent="0.35">
      <c r="B271" s="45" t="s">
        <v>19</v>
      </c>
      <c r="D271" s="46"/>
      <c r="F271" s="19"/>
      <c r="H271" s="39"/>
      <c r="I271" s="152" t="s">
        <v>38</v>
      </c>
      <c r="J271" s="152"/>
      <c r="K271" s="153"/>
      <c r="L271" s="75" t="s">
        <v>2</v>
      </c>
    </row>
    <row r="272" spans="2:12" ht="21" hidden="1" customHeight="1" thickBot="1" x14ac:dyDescent="0.35">
      <c r="B272" s="167" t="s">
        <v>57</v>
      </c>
      <c r="C272" s="167"/>
      <c r="D272" s="167"/>
      <c r="F272" s="37" t="s">
        <v>23</v>
      </c>
      <c r="H272" s="41"/>
    </row>
    <row r="273" spans="2:12" ht="60" hidden="1" customHeight="1" x14ac:dyDescent="0.25">
      <c r="B273" s="155" t="s">
        <v>24</v>
      </c>
      <c r="C273" s="156"/>
      <c r="D273" s="157"/>
      <c r="F273" s="161" t="s">
        <v>24</v>
      </c>
      <c r="G273" s="162"/>
      <c r="H273" s="162"/>
      <c r="I273" s="162"/>
      <c r="J273" s="162"/>
      <c r="K273" s="162"/>
      <c r="L273" s="163"/>
    </row>
    <row r="274" spans="2:12" ht="45" hidden="1" customHeight="1" thickBot="1" x14ac:dyDescent="0.3">
      <c r="B274" s="158"/>
      <c r="C274" s="159"/>
      <c r="D274" s="160"/>
      <c r="F274" s="164"/>
      <c r="G274" s="165"/>
      <c r="H274" s="165"/>
      <c r="I274" s="165"/>
      <c r="J274" s="165"/>
      <c r="K274" s="165"/>
      <c r="L274" s="166"/>
    </row>
    <row r="275" spans="2:12" hidden="1" x14ac:dyDescent="0.25"/>
    <row r="276" spans="2:12" ht="15.75" hidden="1" thickBot="1" x14ac:dyDescent="0.3"/>
    <row r="277" spans="2:12" ht="21.75" hidden="1" thickBot="1" x14ac:dyDescent="0.35">
      <c r="B277" s="52" t="s">
        <v>65</v>
      </c>
      <c r="C277" s="146" t="s">
        <v>51</v>
      </c>
      <c r="D277" s="146"/>
      <c r="E277" s="146"/>
      <c r="F277" s="146"/>
      <c r="G277" s="145"/>
      <c r="H277" s="147"/>
      <c r="I277" s="148"/>
      <c r="J277" s="144" t="s">
        <v>52</v>
      </c>
      <c r="K277" s="145"/>
      <c r="L277" s="73"/>
    </row>
    <row r="278" spans="2:12" ht="19.5" hidden="1" thickBot="1" x14ac:dyDescent="0.35">
      <c r="B278" s="71" t="s">
        <v>53</v>
      </c>
      <c r="D278" s="64"/>
      <c r="E278" s="149" t="s">
        <v>54</v>
      </c>
      <c r="F278" s="150"/>
      <c r="G278" s="151"/>
      <c r="H278" s="64"/>
      <c r="I278" s="144" t="s">
        <v>55</v>
      </c>
      <c r="J278" s="145"/>
      <c r="K278" s="147"/>
      <c r="L278" s="148"/>
    </row>
    <row r="279" spans="2:12" ht="22.5" hidden="1" customHeight="1" thickBot="1" x14ac:dyDescent="0.35">
      <c r="B279" s="45" t="s">
        <v>56</v>
      </c>
      <c r="D279" s="46"/>
      <c r="F279" s="19"/>
      <c r="H279" s="40"/>
      <c r="I279" s="154" t="s">
        <v>37</v>
      </c>
      <c r="J279" s="153"/>
      <c r="K279" s="168" t="s">
        <v>2</v>
      </c>
      <c r="L279" s="169"/>
    </row>
    <row r="280" spans="2:12" ht="22.5" hidden="1" customHeight="1" thickBot="1" x14ac:dyDescent="0.35">
      <c r="B280" s="45" t="s">
        <v>19</v>
      </c>
      <c r="D280" s="46"/>
      <c r="F280" s="19"/>
      <c r="H280" s="40"/>
      <c r="I280" s="152" t="s">
        <v>38</v>
      </c>
      <c r="J280" s="152"/>
      <c r="K280" s="153"/>
      <c r="L280" s="75" t="s">
        <v>2</v>
      </c>
    </row>
    <row r="281" spans="2:12" ht="21" hidden="1" customHeight="1" thickBot="1" x14ac:dyDescent="0.35">
      <c r="B281" s="167" t="s">
        <v>57</v>
      </c>
      <c r="C281" s="167"/>
      <c r="D281" s="167"/>
      <c r="F281" s="37" t="s">
        <v>23</v>
      </c>
    </row>
    <row r="282" spans="2:12" ht="60" hidden="1" customHeight="1" x14ac:dyDescent="0.25">
      <c r="B282" s="155" t="s">
        <v>24</v>
      </c>
      <c r="C282" s="156"/>
      <c r="D282" s="157"/>
      <c r="F282" s="161" t="s">
        <v>24</v>
      </c>
      <c r="G282" s="162"/>
      <c r="H282" s="162"/>
      <c r="I282" s="162"/>
      <c r="J282" s="162"/>
      <c r="K282" s="162"/>
      <c r="L282" s="163"/>
    </row>
    <row r="283" spans="2:12" ht="45" hidden="1" customHeight="1" thickBot="1" x14ac:dyDescent="0.3">
      <c r="B283" s="158"/>
      <c r="C283" s="159"/>
      <c r="D283" s="160"/>
      <c r="F283" s="164"/>
      <c r="G283" s="165"/>
      <c r="H283" s="165"/>
      <c r="I283" s="165"/>
      <c r="J283" s="165"/>
      <c r="K283" s="165"/>
      <c r="L283" s="166"/>
    </row>
    <row r="284" spans="2:12" hidden="1" x14ac:dyDescent="0.25"/>
    <row r="285" spans="2:12" ht="15.75" hidden="1" thickBot="1" x14ac:dyDescent="0.3"/>
    <row r="286" spans="2:12" ht="21.75" hidden="1" thickBot="1" x14ac:dyDescent="0.35">
      <c r="B286" s="52" t="s">
        <v>66</v>
      </c>
      <c r="C286" s="146" t="s">
        <v>51</v>
      </c>
      <c r="D286" s="146"/>
      <c r="E286" s="146"/>
      <c r="F286" s="146"/>
      <c r="G286" s="145"/>
      <c r="H286" s="147"/>
      <c r="I286" s="148"/>
      <c r="J286" s="144" t="s">
        <v>67</v>
      </c>
      <c r="K286" s="145"/>
      <c r="L286" s="73"/>
    </row>
    <row r="287" spans="2:12" ht="19.5" hidden="1" thickBot="1" x14ac:dyDescent="0.35">
      <c r="B287" s="71" t="s">
        <v>53</v>
      </c>
      <c r="D287" s="64"/>
      <c r="E287" s="149" t="s">
        <v>54</v>
      </c>
      <c r="F287" s="150"/>
      <c r="G287" s="151"/>
      <c r="H287" s="64"/>
      <c r="I287" s="144" t="s">
        <v>55</v>
      </c>
      <c r="J287" s="145"/>
      <c r="K287" s="147"/>
      <c r="L287" s="148"/>
    </row>
    <row r="288" spans="2:12" ht="21.75" hidden="1" customHeight="1" thickBot="1" x14ac:dyDescent="0.35">
      <c r="B288" s="45" t="s">
        <v>56</v>
      </c>
      <c r="D288" s="46"/>
      <c r="F288" s="19"/>
      <c r="H288" s="39"/>
      <c r="I288" s="154" t="s">
        <v>37</v>
      </c>
      <c r="J288" s="153"/>
      <c r="K288" s="168" t="s">
        <v>2</v>
      </c>
      <c r="L288" s="169"/>
    </row>
    <row r="289" spans="2:30" ht="21.75" hidden="1" customHeight="1" thickBot="1" x14ac:dyDescent="0.35">
      <c r="B289" s="45" t="s">
        <v>19</v>
      </c>
      <c r="D289" s="46"/>
      <c r="F289" s="19"/>
      <c r="H289" s="39"/>
      <c r="I289" s="152" t="s">
        <v>38</v>
      </c>
      <c r="J289" s="152"/>
      <c r="K289" s="153"/>
      <c r="L289" s="75" t="s">
        <v>2</v>
      </c>
    </row>
    <row r="290" spans="2:30" ht="21" hidden="1" customHeight="1" thickBot="1" x14ac:dyDescent="0.35">
      <c r="B290" s="167" t="s">
        <v>57</v>
      </c>
      <c r="C290" s="167"/>
      <c r="D290" s="167"/>
      <c r="F290" s="37" t="s">
        <v>23</v>
      </c>
    </row>
    <row r="291" spans="2:30" ht="60" hidden="1" customHeight="1" x14ac:dyDescent="0.25">
      <c r="B291" s="155" t="s">
        <v>24</v>
      </c>
      <c r="C291" s="156"/>
      <c r="D291" s="157"/>
      <c r="F291" s="161" t="s">
        <v>24</v>
      </c>
      <c r="G291" s="162"/>
      <c r="H291" s="162"/>
      <c r="I291" s="162"/>
      <c r="J291" s="162"/>
      <c r="K291" s="162"/>
      <c r="L291" s="163"/>
    </row>
    <row r="292" spans="2:30" ht="45" hidden="1" customHeight="1" thickBot="1" x14ac:dyDescent="0.3">
      <c r="B292" s="158"/>
      <c r="C292" s="159"/>
      <c r="D292" s="160"/>
      <c r="F292" s="164"/>
      <c r="G292" s="165"/>
      <c r="H292" s="165"/>
      <c r="I292" s="165"/>
      <c r="J292" s="165"/>
      <c r="K292" s="165"/>
      <c r="L292" s="166"/>
    </row>
    <row r="293" spans="2:30" hidden="1" x14ac:dyDescent="0.25"/>
    <row r="294" spans="2:30" hidden="1" x14ac:dyDescent="0.25"/>
    <row r="295" spans="2:30" hidden="1" x14ac:dyDescent="0.25"/>
    <row r="296" spans="2:30" hidden="1" x14ac:dyDescent="0.25"/>
    <row r="297" spans="2:30" hidden="1" x14ac:dyDescent="0.25"/>
    <row r="298" spans="2:30" ht="15" hidden="1" customHeight="1" thickBot="1" x14ac:dyDescent="0.3"/>
    <row r="299" spans="2:30" ht="41.25" hidden="1" customHeight="1" thickBot="1" x14ac:dyDescent="0.3">
      <c r="B299" s="49" t="s">
        <v>68</v>
      </c>
      <c r="C299" s="65" t="s">
        <v>69</v>
      </c>
      <c r="D299" s="57" t="s">
        <v>70</v>
      </c>
      <c r="E299" s="81" t="s">
        <v>71</v>
      </c>
      <c r="F299" s="81" t="s">
        <v>72</v>
      </c>
      <c r="G299" s="81" t="s">
        <v>73</v>
      </c>
      <c r="H299" s="81" t="s">
        <v>74</v>
      </c>
      <c r="I299" s="81" t="s">
        <v>75</v>
      </c>
      <c r="J299" s="81" t="s">
        <v>76</v>
      </c>
      <c r="K299" s="81" t="s">
        <v>77</v>
      </c>
      <c r="L299" s="81" t="s">
        <v>78</v>
      </c>
      <c r="M299" s="81" t="s">
        <v>79</v>
      </c>
      <c r="N299" s="81" t="s">
        <v>80</v>
      </c>
      <c r="O299" t="s">
        <v>81</v>
      </c>
      <c r="P299" t="s">
        <v>82</v>
      </c>
      <c r="Q299" t="s">
        <v>83</v>
      </c>
      <c r="R299" t="s">
        <v>84</v>
      </c>
      <c r="S299" t="s">
        <v>85</v>
      </c>
      <c r="T299" t="s">
        <v>86</v>
      </c>
      <c r="U299" t="s">
        <v>87</v>
      </c>
      <c r="V299" t="s">
        <v>88</v>
      </c>
      <c r="W299" t="s">
        <v>89</v>
      </c>
      <c r="X299" t="s">
        <v>90</v>
      </c>
      <c r="Y299" t="s">
        <v>91</v>
      </c>
      <c r="Z299" t="s">
        <v>92</v>
      </c>
      <c r="AA299" t="s">
        <v>93</v>
      </c>
      <c r="AB299" t="s">
        <v>94</v>
      </c>
      <c r="AC299" t="s">
        <v>95</v>
      </c>
      <c r="AD299" t="s">
        <v>96</v>
      </c>
    </row>
    <row r="300" spans="2:30" ht="19.5" hidden="1" thickBot="1" x14ac:dyDescent="0.35">
      <c r="B300" s="51" t="s">
        <v>97</v>
      </c>
      <c r="C300" s="50"/>
      <c r="D300" s="76"/>
      <c r="E300" s="76"/>
      <c r="F300" s="76"/>
      <c r="G300" s="76"/>
      <c r="H300" s="76"/>
      <c r="I300" s="76"/>
      <c r="J300" s="76"/>
      <c r="K300" s="76"/>
      <c r="L300" s="76"/>
      <c r="M300" s="76"/>
      <c r="N300" s="76"/>
      <c r="AB300" s="72"/>
    </row>
    <row r="301" spans="2:30" ht="19.5" hidden="1" thickBot="1" x14ac:dyDescent="0.35">
      <c r="B301" s="51" t="s">
        <v>98</v>
      </c>
      <c r="C301" s="50"/>
      <c r="D301" s="76"/>
      <c r="E301" s="76"/>
      <c r="F301" s="76"/>
      <c r="G301" s="76"/>
      <c r="H301" s="76"/>
      <c r="I301" s="76"/>
      <c r="J301" s="76"/>
      <c r="K301" s="76"/>
      <c r="L301" s="76"/>
      <c r="M301" s="76"/>
      <c r="N301" s="76"/>
      <c r="AB301" s="72"/>
    </row>
    <row r="302" spans="2:30" ht="19.5" hidden="1" thickBot="1" x14ac:dyDescent="0.35">
      <c r="B302" s="51" t="s">
        <v>99</v>
      </c>
      <c r="C302" s="50"/>
      <c r="D302" s="76"/>
      <c r="E302" s="76"/>
      <c r="F302" s="76"/>
      <c r="G302" s="76"/>
      <c r="H302" s="76"/>
      <c r="I302" s="76"/>
      <c r="J302" s="76"/>
      <c r="K302" s="76"/>
      <c r="L302" s="76"/>
      <c r="M302" s="76"/>
      <c r="N302" s="76"/>
      <c r="AB302" s="72"/>
    </row>
    <row r="303" spans="2:30" ht="19.5" hidden="1" thickBot="1" x14ac:dyDescent="0.35">
      <c r="B303" s="51" t="s">
        <v>100</v>
      </c>
      <c r="C303" s="50"/>
      <c r="D303" s="76"/>
      <c r="E303" s="76"/>
      <c r="F303" s="76"/>
      <c r="G303" s="76"/>
      <c r="H303" s="76"/>
      <c r="I303" s="76"/>
      <c r="J303" s="76"/>
      <c r="K303" s="76"/>
      <c r="L303" s="76"/>
      <c r="M303" s="76"/>
      <c r="N303" s="76"/>
      <c r="AB303" s="72"/>
    </row>
    <row r="304" spans="2:30" ht="19.5" hidden="1" thickBot="1" x14ac:dyDescent="0.35">
      <c r="B304" s="51" t="s">
        <v>101</v>
      </c>
      <c r="C304" s="50"/>
      <c r="D304" s="76"/>
      <c r="E304" s="76"/>
      <c r="F304" s="76"/>
      <c r="G304" s="76"/>
      <c r="H304" s="76"/>
      <c r="I304" s="76"/>
      <c r="J304" s="76"/>
      <c r="K304" s="76"/>
      <c r="L304" s="76"/>
      <c r="M304" s="76"/>
      <c r="N304" s="76"/>
      <c r="AB304" s="72"/>
    </row>
    <row r="305" spans="2:28" ht="19.5" hidden="1" thickBot="1" x14ac:dyDescent="0.35">
      <c r="B305" s="51" t="s">
        <v>102</v>
      </c>
      <c r="C305" s="50"/>
      <c r="D305" s="76"/>
      <c r="E305" s="76"/>
      <c r="F305" s="76"/>
      <c r="G305" s="76"/>
      <c r="H305" s="76"/>
      <c r="I305" s="76"/>
      <c r="J305" s="76"/>
      <c r="K305" s="76"/>
      <c r="L305" s="76"/>
      <c r="M305" s="76"/>
      <c r="N305" s="76"/>
      <c r="AB305" s="72"/>
    </row>
    <row r="306" spans="2:28" ht="19.5" hidden="1" thickBot="1" x14ac:dyDescent="0.35">
      <c r="B306" s="51" t="s">
        <v>103</v>
      </c>
      <c r="C306" s="50"/>
      <c r="D306" s="76"/>
      <c r="E306" s="76"/>
      <c r="F306" s="76"/>
      <c r="G306" s="76"/>
      <c r="H306" s="76"/>
      <c r="I306" s="76"/>
      <c r="J306" s="76"/>
      <c r="K306" s="76"/>
      <c r="L306" s="76"/>
      <c r="M306" s="76"/>
      <c r="N306" s="76"/>
      <c r="AB306" s="72"/>
    </row>
    <row r="307" spans="2:28" ht="19.5" hidden="1" thickBot="1" x14ac:dyDescent="0.35">
      <c r="B307" s="51" t="s">
        <v>104</v>
      </c>
      <c r="C307" s="50"/>
      <c r="D307" s="76"/>
      <c r="E307" s="76"/>
      <c r="F307" s="76"/>
      <c r="G307" s="76"/>
      <c r="H307" s="76"/>
      <c r="I307" s="76"/>
      <c r="J307" s="76"/>
      <c r="K307" s="76"/>
      <c r="L307" s="76"/>
      <c r="M307" s="76"/>
      <c r="N307" s="76"/>
      <c r="AB307" s="72"/>
    </row>
    <row r="308" spans="2:28" ht="19.5" hidden="1" thickBot="1" x14ac:dyDescent="0.35">
      <c r="B308" s="51" t="s">
        <v>105</v>
      </c>
      <c r="C308" s="50"/>
      <c r="D308" s="76"/>
      <c r="E308" s="76"/>
      <c r="F308" s="76"/>
      <c r="G308" s="76"/>
      <c r="H308" s="76"/>
      <c r="I308" s="76"/>
      <c r="J308" s="76"/>
      <c r="K308" s="76"/>
      <c r="L308" s="76"/>
      <c r="M308" s="76"/>
      <c r="N308" s="76"/>
      <c r="AB308" s="72"/>
    </row>
    <row r="309" spans="2:28" ht="19.5" hidden="1" thickBot="1" x14ac:dyDescent="0.35">
      <c r="B309" s="51" t="s">
        <v>106</v>
      </c>
      <c r="C309" s="50"/>
      <c r="D309" s="76"/>
      <c r="E309" s="76"/>
      <c r="F309" s="76"/>
      <c r="G309" s="76"/>
      <c r="H309" s="76"/>
      <c r="I309" s="76"/>
      <c r="J309" s="76"/>
      <c r="K309" s="76"/>
      <c r="L309" s="76"/>
      <c r="M309" s="76"/>
      <c r="N309" s="76"/>
      <c r="AB309" s="72"/>
    </row>
    <row r="310" spans="2:28" ht="19.5" hidden="1" thickBot="1" x14ac:dyDescent="0.35">
      <c r="B310" s="51" t="s">
        <v>107</v>
      </c>
      <c r="C310" s="50"/>
      <c r="D310" s="76"/>
      <c r="E310" s="76"/>
      <c r="F310" s="76"/>
      <c r="G310" s="76"/>
      <c r="H310" s="76"/>
      <c r="I310" s="76"/>
      <c r="J310" s="76"/>
      <c r="K310" s="76"/>
      <c r="L310" s="76"/>
      <c r="M310" s="76"/>
      <c r="N310" s="76"/>
      <c r="AB310" s="72"/>
    </row>
    <row r="311" spans="2:28" ht="19.5" hidden="1" thickBot="1" x14ac:dyDescent="0.35">
      <c r="B311" s="51" t="s">
        <v>108</v>
      </c>
      <c r="C311" s="50"/>
      <c r="D311" s="76"/>
      <c r="E311" s="76"/>
      <c r="F311" s="76"/>
      <c r="G311" s="76"/>
      <c r="H311" s="76"/>
      <c r="I311" s="76"/>
      <c r="J311" s="76"/>
      <c r="K311" s="76"/>
      <c r="L311" s="76"/>
      <c r="M311" s="76"/>
      <c r="N311" s="76"/>
      <c r="AB311" s="72"/>
    </row>
    <row r="312" spans="2:28" ht="19.5" hidden="1" thickBot="1" x14ac:dyDescent="0.35">
      <c r="B312" s="51" t="s">
        <v>109</v>
      </c>
      <c r="C312" s="50"/>
      <c r="D312" s="76"/>
      <c r="E312" s="76"/>
      <c r="F312" s="76"/>
      <c r="G312" s="76"/>
      <c r="H312" s="76"/>
      <c r="I312" s="76"/>
      <c r="J312" s="76"/>
      <c r="K312" s="76"/>
      <c r="L312" s="76"/>
      <c r="M312" s="76"/>
      <c r="N312" s="76"/>
      <c r="AB312" s="72"/>
    </row>
    <row r="313" spans="2:28" ht="19.5" hidden="1" thickBot="1" x14ac:dyDescent="0.35">
      <c r="B313" s="51" t="s">
        <v>110</v>
      </c>
      <c r="C313" s="50"/>
      <c r="D313" s="76"/>
      <c r="E313" s="76"/>
      <c r="F313" s="76"/>
      <c r="G313" s="76"/>
      <c r="H313" s="76"/>
      <c r="I313" s="76"/>
      <c r="J313" s="76"/>
      <c r="K313" s="76"/>
      <c r="L313" s="76"/>
      <c r="M313" s="76"/>
      <c r="N313" s="76"/>
      <c r="AB313" s="72"/>
    </row>
    <row r="314" spans="2:28" ht="19.5" hidden="1" thickBot="1" x14ac:dyDescent="0.35">
      <c r="B314" s="51" t="s">
        <v>111</v>
      </c>
      <c r="C314" s="50"/>
      <c r="D314" s="58"/>
      <c r="E314" s="58"/>
      <c r="F314" s="58"/>
      <c r="G314" s="58"/>
      <c r="H314" s="58"/>
      <c r="I314" s="58"/>
      <c r="J314" s="58"/>
      <c r="K314" s="58"/>
      <c r="L314" s="58"/>
      <c r="M314" s="58"/>
      <c r="N314" s="58"/>
      <c r="AB314" s="72"/>
    </row>
    <row r="315" spans="2:28" ht="19.5" hidden="1" thickBot="1" x14ac:dyDescent="0.35">
      <c r="B315" s="51" t="s">
        <v>112</v>
      </c>
      <c r="C315" s="50"/>
      <c r="D315" s="58"/>
      <c r="E315" s="58"/>
      <c r="F315" s="58"/>
      <c r="G315" s="58"/>
      <c r="H315" s="58"/>
      <c r="I315" s="58"/>
      <c r="J315" s="58"/>
      <c r="K315" s="58"/>
      <c r="L315" s="58"/>
      <c r="M315" s="58"/>
      <c r="N315" s="58"/>
      <c r="AB315" s="72"/>
    </row>
    <row r="316" spans="2:28" ht="19.5" hidden="1" thickBot="1" x14ac:dyDescent="0.35">
      <c r="B316" s="51" t="s">
        <v>113</v>
      </c>
      <c r="C316" s="50"/>
      <c r="D316" s="58"/>
      <c r="E316" s="58"/>
      <c r="F316" s="58"/>
      <c r="G316" s="58"/>
      <c r="H316" s="58"/>
      <c r="I316" s="58"/>
      <c r="J316" s="58"/>
      <c r="K316" s="58"/>
      <c r="L316" s="58"/>
      <c r="M316" s="58"/>
      <c r="N316" s="58"/>
      <c r="AB316" s="72"/>
    </row>
    <row r="317" spans="2:28" ht="19.5" hidden="1" thickBot="1" x14ac:dyDescent="0.35">
      <c r="B317" s="51" t="s">
        <v>114</v>
      </c>
      <c r="C317" s="50"/>
      <c r="D317" s="58"/>
      <c r="E317" s="58"/>
      <c r="F317" s="58"/>
      <c r="G317" s="58"/>
      <c r="H317" s="58"/>
      <c r="I317" s="58"/>
      <c r="J317" s="58"/>
      <c r="K317" s="58"/>
      <c r="L317" s="58"/>
      <c r="M317" s="58"/>
      <c r="N317" s="58"/>
      <c r="AB317" s="72"/>
    </row>
    <row r="318" spans="2:28" ht="19.5" hidden="1" thickBot="1" x14ac:dyDescent="0.35">
      <c r="B318" s="51" t="s">
        <v>115</v>
      </c>
      <c r="C318" s="50"/>
      <c r="D318" s="58"/>
      <c r="E318" s="58"/>
      <c r="F318" s="58"/>
      <c r="G318" s="58"/>
      <c r="H318" s="58"/>
      <c r="I318" s="58"/>
      <c r="J318" s="58"/>
      <c r="K318" s="58"/>
      <c r="L318" s="58"/>
      <c r="M318" s="58"/>
      <c r="N318" s="58"/>
      <c r="AB318" s="72"/>
    </row>
    <row r="319" spans="2:28" ht="19.5" hidden="1" thickBot="1" x14ac:dyDescent="0.35">
      <c r="B319" s="51" t="s">
        <v>116</v>
      </c>
      <c r="C319" s="50"/>
      <c r="D319" s="58"/>
      <c r="E319" s="58"/>
      <c r="F319" s="58"/>
      <c r="G319" s="58"/>
      <c r="H319" s="58"/>
      <c r="I319" s="58"/>
      <c r="J319" s="58"/>
      <c r="K319" s="58"/>
      <c r="L319" s="58"/>
      <c r="M319" s="58"/>
      <c r="N319" s="58"/>
      <c r="AB319" s="72"/>
    </row>
    <row r="320" spans="2:28" ht="19.5" hidden="1" thickBot="1" x14ac:dyDescent="0.35">
      <c r="B320" s="51" t="s">
        <v>117</v>
      </c>
      <c r="C320" s="50"/>
      <c r="D320" s="58"/>
      <c r="E320" s="58"/>
      <c r="F320" s="58"/>
      <c r="G320" s="58"/>
      <c r="H320" s="58"/>
      <c r="I320" s="58"/>
      <c r="J320" s="58"/>
      <c r="K320" s="58"/>
      <c r="L320" s="58"/>
      <c r="M320" s="58"/>
      <c r="N320" s="58"/>
      <c r="AB320" s="72"/>
    </row>
    <row r="321" spans="2:28" ht="19.5" hidden="1" thickBot="1" x14ac:dyDescent="0.35">
      <c r="B321" s="51" t="s">
        <v>118</v>
      </c>
      <c r="C321" s="50"/>
      <c r="D321" s="58"/>
      <c r="E321" s="58"/>
      <c r="F321" s="58"/>
      <c r="G321" s="58"/>
      <c r="H321" s="58"/>
      <c r="I321" s="58"/>
      <c r="J321" s="58"/>
      <c r="K321" s="58"/>
      <c r="L321" s="58"/>
      <c r="M321" s="58"/>
      <c r="N321" s="58"/>
      <c r="AB321" s="72"/>
    </row>
    <row r="322" spans="2:28" ht="19.5" hidden="1" thickBot="1" x14ac:dyDescent="0.35">
      <c r="B322" s="51" t="s">
        <v>119</v>
      </c>
      <c r="C322" s="50"/>
      <c r="D322" s="58"/>
      <c r="E322" s="58"/>
      <c r="F322" s="58"/>
      <c r="G322" s="58"/>
      <c r="H322" s="58"/>
      <c r="I322" s="58"/>
      <c r="J322" s="58"/>
      <c r="K322" s="58"/>
      <c r="L322" s="58"/>
      <c r="M322" s="58"/>
      <c r="N322" s="58"/>
      <c r="AB322" s="72"/>
    </row>
    <row r="323" spans="2:28" ht="19.5" hidden="1" thickBot="1" x14ac:dyDescent="0.35">
      <c r="B323" s="51" t="s">
        <v>120</v>
      </c>
      <c r="C323" s="50"/>
      <c r="D323" s="58"/>
      <c r="E323" s="58"/>
      <c r="F323" s="58"/>
      <c r="G323" s="58"/>
      <c r="H323" s="58"/>
      <c r="I323" s="58"/>
      <c r="J323" s="58"/>
      <c r="K323" s="58"/>
      <c r="L323" s="58"/>
      <c r="M323" s="58"/>
      <c r="N323" s="58"/>
      <c r="AB323" s="72"/>
    </row>
    <row r="324" spans="2:28" ht="19.5" hidden="1" thickBot="1" x14ac:dyDescent="0.35">
      <c r="B324" s="51" t="s">
        <v>121</v>
      </c>
      <c r="C324" s="50"/>
      <c r="D324" s="58"/>
      <c r="E324" s="58"/>
      <c r="F324" s="58"/>
      <c r="G324" s="58"/>
      <c r="H324" s="58"/>
      <c r="I324" s="58"/>
      <c r="J324" s="58"/>
      <c r="K324" s="58"/>
      <c r="L324" s="58"/>
      <c r="M324" s="58"/>
      <c r="N324" s="58"/>
      <c r="AB324" s="72"/>
    </row>
    <row r="325" spans="2:28" ht="19.5" hidden="1" thickBot="1" x14ac:dyDescent="0.35">
      <c r="B325" s="51" t="s">
        <v>122</v>
      </c>
      <c r="C325" s="50"/>
      <c r="D325" s="58"/>
      <c r="E325" s="58"/>
      <c r="F325" s="58"/>
      <c r="G325" s="58"/>
      <c r="H325" s="58"/>
      <c r="I325" s="58"/>
      <c r="J325" s="58"/>
      <c r="K325" s="58"/>
      <c r="L325" s="58"/>
      <c r="M325" s="58"/>
      <c r="N325" s="58"/>
      <c r="AB325" s="72"/>
    </row>
    <row r="326" spans="2:28" ht="19.5" hidden="1" thickBot="1" x14ac:dyDescent="0.35">
      <c r="B326" s="51" t="s">
        <v>123</v>
      </c>
      <c r="C326" s="50"/>
      <c r="D326" s="58"/>
      <c r="E326" s="58"/>
      <c r="F326" s="58"/>
      <c r="G326" s="58"/>
      <c r="H326" s="58"/>
      <c r="I326" s="58"/>
      <c r="J326" s="58"/>
      <c r="K326" s="58"/>
      <c r="L326" s="58"/>
      <c r="M326" s="58"/>
      <c r="N326" s="58"/>
      <c r="AB326" s="72"/>
    </row>
    <row r="327" spans="2:28" ht="19.5" hidden="1" thickBot="1" x14ac:dyDescent="0.35">
      <c r="B327" s="51" t="s">
        <v>124</v>
      </c>
      <c r="C327" s="50"/>
      <c r="D327" s="58"/>
      <c r="E327" s="58"/>
      <c r="F327" s="58"/>
      <c r="G327" s="58"/>
      <c r="H327" s="58"/>
      <c r="I327" s="58"/>
      <c r="J327" s="58"/>
      <c r="K327" s="58"/>
      <c r="L327" s="58"/>
      <c r="M327" s="58"/>
      <c r="N327" s="58"/>
      <c r="AB327" s="72"/>
    </row>
    <row r="328" spans="2:28" ht="19.5" hidden="1" thickBot="1" x14ac:dyDescent="0.35">
      <c r="B328" s="51" t="s">
        <v>125</v>
      </c>
      <c r="C328" s="50"/>
      <c r="D328" s="58"/>
      <c r="E328" s="58"/>
      <c r="F328" s="58"/>
      <c r="G328" s="58"/>
      <c r="H328" s="58"/>
      <c r="I328" s="58"/>
      <c r="J328" s="58"/>
      <c r="K328" s="58"/>
      <c r="L328" s="58"/>
      <c r="M328" s="58"/>
      <c r="N328" s="58"/>
      <c r="AB328" s="72"/>
    </row>
    <row r="329" spans="2:28" ht="19.5" hidden="1" thickBot="1" x14ac:dyDescent="0.35">
      <c r="B329" s="51" t="s">
        <v>126</v>
      </c>
      <c r="C329" s="50"/>
      <c r="D329" s="58"/>
      <c r="E329" s="58"/>
      <c r="F329" s="58"/>
      <c r="G329" s="58"/>
      <c r="H329" s="58"/>
      <c r="I329" s="58"/>
      <c r="J329" s="58"/>
      <c r="K329" s="58"/>
      <c r="L329" s="58"/>
      <c r="M329" s="58"/>
      <c r="N329" s="58"/>
      <c r="AB329" s="72"/>
    </row>
    <row r="330" spans="2:28" x14ac:dyDescent="0.25">
      <c r="AB330" s="72"/>
    </row>
    <row r="331" spans="2:28" x14ac:dyDescent="0.25">
      <c r="AB331" s="72"/>
    </row>
    <row r="336" spans="2:28" hidden="1" x14ac:dyDescent="0.25">
      <c r="C336" t="s">
        <v>0</v>
      </c>
      <c r="D336" t="s">
        <v>127</v>
      </c>
      <c r="E336" t="s">
        <v>128</v>
      </c>
      <c r="F336" t="s">
        <v>129</v>
      </c>
      <c r="G336" t="s">
        <v>130</v>
      </c>
      <c r="H336" t="s">
        <v>131</v>
      </c>
      <c r="I336" t="s">
        <v>52</v>
      </c>
      <c r="J336" t="s">
        <v>132</v>
      </c>
      <c r="K336" t="s">
        <v>133</v>
      </c>
      <c r="L336" t="s">
        <v>134</v>
      </c>
      <c r="M336" t="s">
        <v>135</v>
      </c>
      <c r="N336" t="s">
        <v>136</v>
      </c>
      <c r="O336" t="s">
        <v>137</v>
      </c>
      <c r="P336" t="s">
        <v>138</v>
      </c>
      <c r="Q336" t="s">
        <v>139</v>
      </c>
      <c r="R336" t="s">
        <v>140</v>
      </c>
    </row>
    <row r="337" spans="3:17" hidden="1" x14ac:dyDescent="0.25">
      <c r="C337" t="str">
        <f>Coversheet!$D$12</f>
        <v>Select Awardee Name</v>
      </c>
      <c r="D337" t="str">
        <f>Coversheet!$D$13</f>
        <v>Select</v>
      </c>
      <c r="E337" s="9">
        <f>D24</f>
        <v>0</v>
      </c>
      <c r="F337" s="9">
        <f>D25</f>
        <v>0</v>
      </c>
      <c r="G337" s="62" t="str">
        <f>B27</f>
        <v>[Replace bracketed text with your response]</v>
      </c>
      <c r="H337" s="62" t="s">
        <v>141</v>
      </c>
      <c r="I337" s="62"/>
      <c r="J337" s="62"/>
      <c r="K337" s="62"/>
      <c r="L337" s="62" t="s">
        <v>141</v>
      </c>
      <c r="M337" s="9">
        <f>H24</f>
        <v>0</v>
      </c>
      <c r="N337" s="9">
        <f>H25</f>
        <v>0</v>
      </c>
      <c r="O337" t="str">
        <f>K24</f>
        <v>Select</v>
      </c>
      <c r="P337" s="72" t="str">
        <f>L25</f>
        <v>Select</v>
      </c>
      <c r="Q337" t="str">
        <f>F27</f>
        <v>[Replace bracketed text with your response]</v>
      </c>
    </row>
    <row r="338" spans="3:17" hidden="1" x14ac:dyDescent="0.25">
      <c r="C338" t="str">
        <f>Coversheet!$D$12</f>
        <v>Select Awardee Name</v>
      </c>
      <c r="D338" t="str">
        <f>Coversheet!$D$13</f>
        <v>Select</v>
      </c>
      <c r="E338" s="9">
        <f>D33</f>
        <v>0</v>
      </c>
      <c r="F338" s="9">
        <f>D34</f>
        <v>0</v>
      </c>
      <c r="G338" s="63" t="str">
        <f>B36</f>
        <v>[Replace bracketed text with your response]</v>
      </c>
      <c r="H338" s="62" t="s">
        <v>141</v>
      </c>
      <c r="I338" s="63"/>
      <c r="J338" s="63"/>
      <c r="K338" s="63"/>
      <c r="L338" s="62" t="s">
        <v>141</v>
      </c>
      <c r="M338" s="9">
        <f>H33</f>
        <v>0</v>
      </c>
      <c r="N338" s="9">
        <f>H34</f>
        <v>0</v>
      </c>
      <c r="O338" t="str">
        <f>K33</f>
        <v>Select</v>
      </c>
      <c r="P338" s="72" t="str">
        <f>L34</f>
        <v>Select</v>
      </c>
      <c r="Q338" t="str">
        <f>F36</f>
        <v>[Replace bracketed text with your response]</v>
      </c>
    </row>
    <row r="339" spans="3:17" hidden="1" x14ac:dyDescent="0.25">
      <c r="C339" t="str">
        <f>Coversheet!$D$12</f>
        <v>Select Awardee Name</v>
      </c>
      <c r="D339" t="str">
        <f>Coversheet!$D$13</f>
        <v>Select</v>
      </c>
      <c r="E339" s="9">
        <f>D42</f>
        <v>0</v>
      </c>
      <c r="F339" s="9">
        <f>D43</f>
        <v>0</v>
      </c>
      <c r="G339" s="62" t="str">
        <f>B45</f>
        <v>[Replace bracketed text with your response]</v>
      </c>
      <c r="H339" s="62" t="s">
        <v>141</v>
      </c>
      <c r="I339" s="62"/>
      <c r="J339" s="62"/>
      <c r="K339" s="62"/>
      <c r="L339" s="62" t="s">
        <v>141</v>
      </c>
      <c r="M339" s="9">
        <f>H42</f>
        <v>0</v>
      </c>
      <c r="N339" s="9">
        <f>H43</f>
        <v>0</v>
      </c>
      <c r="O339" t="str">
        <f>K42</f>
        <v>Select</v>
      </c>
      <c r="P339" s="72" t="str">
        <f>L43</f>
        <v>Select</v>
      </c>
      <c r="Q339" t="str">
        <f>F45</f>
        <v>[Replace bracketed text with your response]</v>
      </c>
    </row>
    <row r="340" spans="3:17" hidden="1" x14ac:dyDescent="0.25">
      <c r="C340" t="str">
        <f>Coversheet!$D$12</f>
        <v>Select Awardee Name</v>
      </c>
      <c r="D340" t="str">
        <f>Coversheet!$D$13</f>
        <v>Select</v>
      </c>
      <c r="E340" s="9">
        <f>D51</f>
        <v>0</v>
      </c>
      <c r="F340" s="9">
        <f>D52</f>
        <v>0</v>
      </c>
      <c r="G340" s="62" t="str">
        <f>B54</f>
        <v>[Replace bracketed text with your response]</v>
      </c>
      <c r="H340" s="62" t="s">
        <v>141</v>
      </c>
      <c r="I340" s="62"/>
      <c r="J340" s="62"/>
      <c r="K340" s="62"/>
      <c r="L340" s="62" t="s">
        <v>141</v>
      </c>
      <c r="M340" s="9">
        <f>H51</f>
        <v>0</v>
      </c>
      <c r="N340" s="9">
        <f>H52</f>
        <v>0</v>
      </c>
      <c r="O340" t="str">
        <f>K51</f>
        <v>Select</v>
      </c>
      <c r="P340" s="72" t="str">
        <f>L52</f>
        <v>Select</v>
      </c>
      <c r="Q340" t="str">
        <f>F54</f>
        <v>[Replace bracketed text with your response]</v>
      </c>
    </row>
    <row r="341" spans="3:17" hidden="1" x14ac:dyDescent="0.25">
      <c r="C341" t="str">
        <f>Coversheet!$D$12</f>
        <v>Select Awardee Name</v>
      </c>
      <c r="D341" t="str">
        <f>Coversheet!$D$13</f>
        <v>Select</v>
      </c>
      <c r="E341" s="9">
        <f>D60</f>
        <v>0</v>
      </c>
      <c r="F341" s="9">
        <f>D61</f>
        <v>0</v>
      </c>
      <c r="G341" s="62" t="str">
        <f>B63</f>
        <v>[Replace bracketed text with your response]</v>
      </c>
      <c r="H341" s="62" t="s">
        <v>141</v>
      </c>
      <c r="I341" s="62"/>
      <c r="J341" s="62"/>
      <c r="K341" s="62"/>
      <c r="L341" s="62" t="s">
        <v>141</v>
      </c>
      <c r="M341" s="9">
        <f>H60</f>
        <v>0</v>
      </c>
      <c r="N341" s="9">
        <f>H61</f>
        <v>0</v>
      </c>
      <c r="O341" t="str">
        <f>K60</f>
        <v>Select</v>
      </c>
      <c r="P341" s="72" t="str">
        <f>L61</f>
        <v>Select</v>
      </c>
      <c r="Q341" t="str">
        <f>F63</f>
        <v>[Replace bracketed text with your response]</v>
      </c>
    </row>
    <row r="342" spans="3:17" hidden="1" x14ac:dyDescent="0.25">
      <c r="C342" t="str">
        <f>Coversheet!$D$12</f>
        <v>Select Awardee Name</v>
      </c>
      <c r="D342" t="str">
        <f>Coversheet!$D$13</f>
        <v>Select</v>
      </c>
      <c r="E342" s="9">
        <f>D69</f>
        <v>0</v>
      </c>
      <c r="F342" s="9">
        <f>D70</f>
        <v>0</v>
      </c>
      <c r="G342" s="62" t="str">
        <f>B72</f>
        <v>[Replace bracketed text with your response]</v>
      </c>
      <c r="H342" s="62" t="s">
        <v>141</v>
      </c>
      <c r="I342" s="62"/>
      <c r="J342" s="62"/>
      <c r="K342" s="62"/>
      <c r="L342" s="62" t="s">
        <v>141</v>
      </c>
      <c r="M342" s="9">
        <f>H69</f>
        <v>0</v>
      </c>
      <c r="N342" s="9">
        <f>H70</f>
        <v>0</v>
      </c>
      <c r="O342" t="str">
        <f>K69</f>
        <v>Select</v>
      </c>
      <c r="P342" s="72" t="str">
        <f>L70</f>
        <v>Select</v>
      </c>
      <c r="Q342" t="str">
        <f>F72</f>
        <v>[Replace bracketed text with your response]</v>
      </c>
    </row>
    <row r="343" spans="3:17" hidden="1" x14ac:dyDescent="0.25">
      <c r="C343" t="str">
        <f>Coversheet!$D$12</f>
        <v>Select Awardee Name</v>
      </c>
      <c r="D343" t="str">
        <f>Coversheet!$D$13</f>
        <v>Select</v>
      </c>
      <c r="E343" s="9">
        <f>D78</f>
        <v>0</v>
      </c>
      <c r="F343" s="9">
        <f>D79</f>
        <v>0</v>
      </c>
      <c r="G343" s="62" t="str">
        <f>B81</f>
        <v>[Replace bracketed text with your response]</v>
      </c>
      <c r="H343" s="62" t="s">
        <v>141</v>
      </c>
      <c r="I343" s="62"/>
      <c r="J343" s="62"/>
      <c r="K343" s="62"/>
      <c r="L343" s="62" t="s">
        <v>141</v>
      </c>
      <c r="M343" s="9">
        <f>H78</f>
        <v>0</v>
      </c>
      <c r="N343" s="9">
        <f>H79</f>
        <v>0</v>
      </c>
      <c r="O343" t="str">
        <f>K78</f>
        <v>Select</v>
      </c>
      <c r="P343" s="72" t="str">
        <f>L79</f>
        <v>Select</v>
      </c>
      <c r="Q343" t="str">
        <f>F81</f>
        <v>[Replace bracketed text with your response]</v>
      </c>
    </row>
    <row r="344" spans="3:17" hidden="1" x14ac:dyDescent="0.25">
      <c r="C344" t="str">
        <f>Coversheet!$D$12</f>
        <v>Select Awardee Name</v>
      </c>
      <c r="D344" t="str">
        <f>Coversheet!$D$13</f>
        <v>Select</v>
      </c>
      <c r="E344" s="9">
        <f>D87</f>
        <v>0</v>
      </c>
      <c r="F344" s="9">
        <f>D88</f>
        <v>0</v>
      </c>
      <c r="G344" s="62" t="str">
        <f>B90</f>
        <v>[Replace bracketed text with your response]</v>
      </c>
      <c r="H344" s="62" t="s">
        <v>141</v>
      </c>
      <c r="I344" s="62"/>
      <c r="J344" s="62"/>
      <c r="K344" s="62"/>
      <c r="L344" s="62" t="s">
        <v>141</v>
      </c>
      <c r="M344" s="9">
        <f>H87</f>
        <v>0</v>
      </c>
      <c r="N344" s="9">
        <f>H88</f>
        <v>0</v>
      </c>
      <c r="O344" t="str">
        <f>K87</f>
        <v>Select</v>
      </c>
      <c r="P344" s="72" t="str">
        <f>L88</f>
        <v>Select</v>
      </c>
      <c r="Q344" t="str">
        <f>F90</f>
        <v>[Replace bracketed text with your response]</v>
      </c>
    </row>
    <row r="345" spans="3:17" hidden="1" x14ac:dyDescent="0.25">
      <c r="C345" t="str">
        <f>Coversheet!$D$12</f>
        <v>Select Awardee Name</v>
      </c>
      <c r="D345" t="str">
        <f>Coversheet!$D$13</f>
        <v>Select</v>
      </c>
      <c r="E345" s="9">
        <f>D96</f>
        <v>0</v>
      </c>
      <c r="F345" s="9">
        <f>D97</f>
        <v>0</v>
      </c>
      <c r="G345" s="62" t="str">
        <f>B99</f>
        <v>[Replace bracketed text with your response]</v>
      </c>
      <c r="H345" s="62" t="s">
        <v>141</v>
      </c>
      <c r="I345" s="62"/>
      <c r="J345" s="62"/>
      <c r="K345" s="62"/>
      <c r="L345" s="62" t="s">
        <v>141</v>
      </c>
      <c r="M345" s="9">
        <f>H96</f>
        <v>0</v>
      </c>
      <c r="N345" s="9">
        <f>H97</f>
        <v>0</v>
      </c>
      <c r="O345" t="str">
        <f>K96</f>
        <v>Select</v>
      </c>
      <c r="P345" s="72" t="str">
        <f>L97</f>
        <v>Select</v>
      </c>
      <c r="Q345" t="str">
        <f>F99</f>
        <v>[Replace bracketed text with your response]</v>
      </c>
    </row>
    <row r="346" spans="3:17" hidden="1" x14ac:dyDescent="0.25">
      <c r="C346" t="str">
        <f>Coversheet!$D$12</f>
        <v>Select Awardee Name</v>
      </c>
      <c r="D346" t="str">
        <f>Coversheet!$D$13</f>
        <v>Select</v>
      </c>
      <c r="E346" s="9">
        <f>D105</f>
        <v>0</v>
      </c>
      <c r="F346" s="9">
        <f>D106</f>
        <v>0</v>
      </c>
      <c r="G346" s="62" t="str">
        <f>B108</f>
        <v>[Replace bracketed text with your response]</v>
      </c>
      <c r="H346" s="62" t="s">
        <v>141</v>
      </c>
      <c r="I346" s="62"/>
      <c r="J346" s="62"/>
      <c r="K346" s="62"/>
      <c r="L346" s="62" t="s">
        <v>141</v>
      </c>
      <c r="M346" s="9">
        <f>H105</f>
        <v>0</v>
      </c>
      <c r="N346" s="9">
        <f>H106</f>
        <v>0</v>
      </c>
      <c r="O346" t="str">
        <f>K105</f>
        <v>Select</v>
      </c>
      <c r="P346" s="72" t="str">
        <f>L106</f>
        <v>Select</v>
      </c>
      <c r="Q346" t="str">
        <f>F108</f>
        <v>[Replace bracketed text with your response]</v>
      </c>
    </row>
    <row r="347" spans="3:17" hidden="1" x14ac:dyDescent="0.25">
      <c r="C347" t="str">
        <f>Coversheet!$D$12</f>
        <v>Select Awardee Name</v>
      </c>
      <c r="D347" t="str">
        <f>Coversheet!$D$13</f>
        <v>Select</v>
      </c>
      <c r="E347" s="9">
        <f>D114</f>
        <v>0</v>
      </c>
      <c r="F347" s="9">
        <f>D115</f>
        <v>0</v>
      </c>
      <c r="G347" s="62">
        <f>B117</f>
        <v>0</v>
      </c>
      <c r="H347" s="62" t="s">
        <v>141</v>
      </c>
      <c r="I347" s="62"/>
      <c r="J347" s="62"/>
      <c r="K347" s="62"/>
      <c r="L347" s="62" t="s">
        <v>141</v>
      </c>
      <c r="M347" s="9">
        <f>H114</f>
        <v>0</v>
      </c>
      <c r="N347" s="9">
        <f>H115</f>
        <v>0</v>
      </c>
      <c r="O347" t="str">
        <f>K114</f>
        <v>Select</v>
      </c>
      <c r="P347" s="72" t="str">
        <f>L115</f>
        <v>Select</v>
      </c>
      <c r="Q347" t="str">
        <f>F117</f>
        <v>[Replace bracketed text with your response]</v>
      </c>
    </row>
    <row r="348" spans="3:17" hidden="1" x14ac:dyDescent="0.25">
      <c r="C348" t="str">
        <f>Coversheet!$D$12</f>
        <v>Select Awardee Name</v>
      </c>
      <c r="D348" t="str">
        <f>Coversheet!$D$13</f>
        <v>Select</v>
      </c>
      <c r="E348" s="9">
        <f>D123</f>
        <v>0</v>
      </c>
      <c r="F348" s="9">
        <f>D124</f>
        <v>0</v>
      </c>
      <c r="G348" s="62">
        <f>B126</f>
        <v>0</v>
      </c>
      <c r="H348" s="62" t="s">
        <v>141</v>
      </c>
      <c r="I348" s="62"/>
      <c r="J348" s="62"/>
      <c r="K348" s="62"/>
      <c r="L348" s="62" t="s">
        <v>141</v>
      </c>
      <c r="M348" s="9">
        <f>H123</f>
        <v>0</v>
      </c>
      <c r="N348" s="9">
        <f>H124</f>
        <v>0</v>
      </c>
      <c r="O348" t="str">
        <f>K123</f>
        <v>Select</v>
      </c>
      <c r="P348" s="72" t="str">
        <f>L124</f>
        <v>Select</v>
      </c>
      <c r="Q348" t="str">
        <f>F126</f>
        <v>[Replace bracketed text with your response]</v>
      </c>
    </row>
    <row r="349" spans="3:17" hidden="1" x14ac:dyDescent="0.25">
      <c r="C349" t="str">
        <f>Coversheet!$D$12</f>
        <v>Select Awardee Name</v>
      </c>
      <c r="D349" t="str">
        <f>Coversheet!$D$13</f>
        <v>Select</v>
      </c>
      <c r="E349" s="9">
        <f>D132</f>
        <v>0</v>
      </c>
      <c r="F349" s="9">
        <f>D133</f>
        <v>0</v>
      </c>
      <c r="G349" s="62">
        <f>B135</f>
        <v>0</v>
      </c>
      <c r="H349" s="62" t="s">
        <v>141</v>
      </c>
      <c r="I349" s="62"/>
      <c r="J349" s="62"/>
      <c r="K349" s="62"/>
      <c r="L349" s="62" t="s">
        <v>141</v>
      </c>
      <c r="M349" s="9">
        <f>H132</f>
        <v>0</v>
      </c>
      <c r="N349" s="9">
        <f>H133</f>
        <v>0</v>
      </c>
      <c r="O349" t="str">
        <f>K132</f>
        <v>Select</v>
      </c>
      <c r="P349" s="72" t="str">
        <f>L133</f>
        <v>Select</v>
      </c>
      <c r="Q349" t="str">
        <f>F135</f>
        <v>[Replace bracketed text with your response]</v>
      </c>
    </row>
    <row r="350" spans="3:17" hidden="1" x14ac:dyDescent="0.25">
      <c r="C350" t="str">
        <f>Coversheet!$D$12</f>
        <v>Select Awardee Name</v>
      </c>
      <c r="D350" t="str">
        <f>Coversheet!$D$13</f>
        <v>Select</v>
      </c>
      <c r="E350" s="9">
        <f>D141</f>
        <v>0</v>
      </c>
      <c r="F350" s="9">
        <f>D142</f>
        <v>0</v>
      </c>
      <c r="G350" s="62">
        <f>B144</f>
        <v>0</v>
      </c>
      <c r="H350" s="62" t="s">
        <v>141</v>
      </c>
      <c r="I350" s="62"/>
      <c r="J350" s="62"/>
      <c r="K350" s="62"/>
      <c r="L350" s="62" t="s">
        <v>141</v>
      </c>
      <c r="M350" s="9">
        <f>H141</f>
        <v>0</v>
      </c>
      <c r="N350" s="9">
        <f>H142</f>
        <v>0</v>
      </c>
      <c r="O350" t="str">
        <f>K141</f>
        <v>Select</v>
      </c>
      <c r="P350" s="72" t="str">
        <f>L142</f>
        <v>Select</v>
      </c>
      <c r="Q350" t="str">
        <f>F144</f>
        <v>[Replace bracketed text with your response]</v>
      </c>
    </row>
    <row r="351" spans="3:17" hidden="1" x14ac:dyDescent="0.25">
      <c r="C351" t="str">
        <f>Coversheet!$D$12</f>
        <v>Select Awardee Name</v>
      </c>
      <c r="D351" t="str">
        <f>Coversheet!$D$13</f>
        <v>Select</v>
      </c>
      <c r="E351" s="9">
        <f>D150</f>
        <v>0</v>
      </c>
      <c r="F351" s="9">
        <f>D151</f>
        <v>0</v>
      </c>
      <c r="G351" s="62">
        <f>B153</f>
        <v>0</v>
      </c>
      <c r="H351" s="62" t="s">
        <v>141</v>
      </c>
      <c r="I351" s="62"/>
      <c r="J351" s="62"/>
      <c r="K351" s="62"/>
      <c r="L351" s="62" t="s">
        <v>141</v>
      </c>
      <c r="M351" s="9">
        <f>H150</f>
        <v>0</v>
      </c>
      <c r="N351" s="9">
        <f>H151</f>
        <v>0</v>
      </c>
      <c r="O351" t="str">
        <f>K150</f>
        <v>Select</v>
      </c>
      <c r="P351" s="72" t="str">
        <f>L151</f>
        <v>Select</v>
      </c>
      <c r="Q351" t="str">
        <f>F153</f>
        <v>[Replace bracketed text with your response]</v>
      </c>
    </row>
    <row r="352" spans="3:17" hidden="1" x14ac:dyDescent="0.25">
      <c r="C352" t="str">
        <f>Coversheet!$D$12</f>
        <v>Select Awardee Name</v>
      </c>
      <c r="D352" t="str">
        <f>Coversheet!$D$13</f>
        <v>Select</v>
      </c>
      <c r="E352" s="9">
        <f>D159</f>
        <v>0</v>
      </c>
      <c r="F352" s="9">
        <f>D160</f>
        <v>0</v>
      </c>
      <c r="G352" s="62">
        <f>B162</f>
        <v>0</v>
      </c>
      <c r="H352" s="62" t="s">
        <v>141</v>
      </c>
      <c r="I352" s="62"/>
      <c r="J352" s="62"/>
      <c r="K352" s="62"/>
      <c r="L352" s="62" t="s">
        <v>141</v>
      </c>
      <c r="M352" s="9">
        <f>H159</f>
        <v>0</v>
      </c>
      <c r="N352" s="9">
        <f>H160</f>
        <v>0</v>
      </c>
      <c r="O352" t="str">
        <f>K159</f>
        <v>Select</v>
      </c>
      <c r="P352" s="72" t="str">
        <f>L160</f>
        <v>Select</v>
      </c>
      <c r="Q352" t="str">
        <f>F162</f>
        <v>[Replace bracketed text with your response]</v>
      </c>
    </row>
    <row r="353" spans="2:18" hidden="1" x14ac:dyDescent="0.25">
      <c r="C353" t="str">
        <f>Coversheet!$D$12</f>
        <v>Select Awardee Name</v>
      </c>
      <c r="D353" t="str">
        <f>Coversheet!$D$13</f>
        <v>Select</v>
      </c>
      <c r="E353" s="9">
        <f>D168</f>
        <v>0</v>
      </c>
      <c r="F353" s="9">
        <f>D169</f>
        <v>0</v>
      </c>
      <c r="G353" s="62">
        <f>B171</f>
        <v>0</v>
      </c>
      <c r="H353" s="62" t="s">
        <v>141</v>
      </c>
      <c r="I353" s="62"/>
      <c r="J353" s="62"/>
      <c r="K353" s="62"/>
      <c r="L353" s="62" t="s">
        <v>141</v>
      </c>
      <c r="M353" s="9">
        <f>H168</f>
        <v>0</v>
      </c>
      <c r="N353" s="9">
        <f>H169</f>
        <v>0</v>
      </c>
      <c r="O353" t="str">
        <f>K168</f>
        <v>Select</v>
      </c>
      <c r="P353" s="72" t="str">
        <f>L169</f>
        <v>Select</v>
      </c>
      <c r="Q353" t="str">
        <f>F171</f>
        <v>[Replace bracketed text with your response]</v>
      </c>
    </row>
    <row r="354" spans="2:18" hidden="1" x14ac:dyDescent="0.25">
      <c r="C354" t="str">
        <f>Coversheet!$D$12</f>
        <v>Select Awardee Name</v>
      </c>
      <c r="D354" t="str">
        <f>Coversheet!$D$13</f>
        <v>Select</v>
      </c>
      <c r="E354" s="9">
        <f>D177</f>
        <v>0</v>
      </c>
      <c r="F354" s="9">
        <f>D178</f>
        <v>0</v>
      </c>
      <c r="G354" s="62">
        <f>B180</f>
        <v>0</v>
      </c>
      <c r="H354" s="62" t="s">
        <v>141</v>
      </c>
      <c r="I354" s="62"/>
      <c r="J354" s="62"/>
      <c r="K354" s="62"/>
      <c r="L354" s="62" t="s">
        <v>141</v>
      </c>
      <c r="M354" s="9">
        <f>H177</f>
        <v>0</v>
      </c>
      <c r="N354" s="9">
        <f>H178</f>
        <v>0</v>
      </c>
      <c r="O354" t="str">
        <f>K177</f>
        <v>Select</v>
      </c>
      <c r="P354" s="72" t="str">
        <f>L178</f>
        <v>Select</v>
      </c>
      <c r="Q354" t="str">
        <f>F180</f>
        <v>[Replace bracketed text with your response]</v>
      </c>
    </row>
    <row r="355" spans="2:18" hidden="1" x14ac:dyDescent="0.25">
      <c r="C355" t="str">
        <f>Coversheet!$D$12</f>
        <v>Select Awardee Name</v>
      </c>
      <c r="D355" t="str">
        <f>Coversheet!$D$13</f>
        <v>Select</v>
      </c>
      <c r="E355" s="9">
        <f>D186</f>
        <v>0</v>
      </c>
      <c r="F355" s="9">
        <f>D187</f>
        <v>0</v>
      </c>
      <c r="G355" s="62">
        <f>B189</f>
        <v>0</v>
      </c>
      <c r="H355" s="62" t="s">
        <v>141</v>
      </c>
      <c r="I355" s="62"/>
      <c r="J355" s="62"/>
      <c r="K355" s="62"/>
      <c r="L355" s="62" t="s">
        <v>141</v>
      </c>
      <c r="M355" s="9">
        <f>H186</f>
        <v>0</v>
      </c>
      <c r="N355" s="9">
        <f>H187</f>
        <v>0</v>
      </c>
      <c r="O355" t="str">
        <f>K186</f>
        <v>Select</v>
      </c>
      <c r="P355" s="72" t="str">
        <f>L187</f>
        <v>Select</v>
      </c>
      <c r="Q355" t="str">
        <f>F189</f>
        <v>[Replace bracketed text with your response]</v>
      </c>
    </row>
    <row r="356" spans="2:18" hidden="1" x14ac:dyDescent="0.25">
      <c r="C356" t="str">
        <f>Coversheet!$D$12</f>
        <v>Select Awardee Name</v>
      </c>
      <c r="D356" t="str">
        <f>Coversheet!$D$13</f>
        <v>Select</v>
      </c>
      <c r="E356" s="9">
        <f>D195</f>
        <v>0</v>
      </c>
      <c r="F356" s="9">
        <f>D196</f>
        <v>0</v>
      </c>
      <c r="G356" s="62">
        <f>B198</f>
        <v>0</v>
      </c>
      <c r="H356" s="62" t="s">
        <v>141</v>
      </c>
      <c r="I356" s="62"/>
      <c r="J356" s="62"/>
      <c r="K356" s="62"/>
      <c r="L356" s="62" t="s">
        <v>141</v>
      </c>
      <c r="M356" s="9">
        <f>H195</f>
        <v>0</v>
      </c>
      <c r="N356" s="9">
        <f>H196</f>
        <v>0</v>
      </c>
      <c r="O356" t="str">
        <f>K195</f>
        <v>Select</v>
      </c>
      <c r="P356" s="72" t="str">
        <f>L196</f>
        <v>Select</v>
      </c>
      <c r="Q356" t="str">
        <f>F198</f>
        <v>[Replace bracketed text with your response]</v>
      </c>
    </row>
    <row r="357" spans="2:18" hidden="1" x14ac:dyDescent="0.25">
      <c r="C357" t="str">
        <f>Coversheet!$D$12</f>
        <v>Select Awardee Name</v>
      </c>
      <c r="D357" t="str">
        <f>Coversheet!$D$13</f>
        <v>Select</v>
      </c>
      <c r="E357" s="9">
        <f>D207</f>
        <v>0</v>
      </c>
      <c r="F357" s="9">
        <f>D208</f>
        <v>0</v>
      </c>
      <c r="G357" s="62" t="str">
        <f>B210</f>
        <v>[Replace bracketed text with your response]</v>
      </c>
      <c r="H357" s="72">
        <f>H205</f>
        <v>0</v>
      </c>
      <c r="I357" s="9">
        <f>L205</f>
        <v>0</v>
      </c>
      <c r="J357" s="72">
        <f>D206</f>
        <v>0</v>
      </c>
      <c r="K357" s="72">
        <f>H206</f>
        <v>0</v>
      </c>
      <c r="L357" s="72">
        <f>K206</f>
        <v>0</v>
      </c>
      <c r="M357" s="9"/>
      <c r="N357" s="9"/>
      <c r="O357" t="str">
        <f>K207</f>
        <v>Select</v>
      </c>
      <c r="P357" s="72" t="str">
        <f>L208</f>
        <v>Select</v>
      </c>
      <c r="Q357" t="str">
        <f>F210</f>
        <v>[Replace bracketed text with your response]</v>
      </c>
    </row>
    <row r="358" spans="2:18" hidden="1" x14ac:dyDescent="0.25">
      <c r="C358" t="str">
        <f>Coversheet!$D$12</f>
        <v>Select Awardee Name</v>
      </c>
      <c r="D358" t="str">
        <f>Coversheet!$D$13</f>
        <v>Select</v>
      </c>
      <c r="E358" s="9">
        <f>D216</f>
        <v>0</v>
      </c>
      <c r="F358" s="9">
        <f>D217</f>
        <v>0</v>
      </c>
      <c r="G358" s="62" t="str">
        <f>B219</f>
        <v>[Replace bracketed text with your response]</v>
      </c>
      <c r="H358" s="72">
        <f>H214</f>
        <v>0</v>
      </c>
      <c r="I358" s="9">
        <f>L214</f>
        <v>0</v>
      </c>
      <c r="J358" s="72">
        <f>D215</f>
        <v>0</v>
      </c>
      <c r="K358" s="72">
        <f>H215</f>
        <v>0</v>
      </c>
      <c r="L358" s="72">
        <f>K215</f>
        <v>0</v>
      </c>
      <c r="M358" s="9"/>
      <c r="N358" s="9"/>
      <c r="O358" t="str">
        <f>K216</f>
        <v>Select</v>
      </c>
      <c r="P358" s="72" t="str">
        <f>L217</f>
        <v>Select</v>
      </c>
      <c r="Q358" t="str">
        <f>F219</f>
        <v>[Replace bracketed text with your response]</v>
      </c>
    </row>
    <row r="359" spans="2:18" hidden="1" x14ac:dyDescent="0.25">
      <c r="C359" t="str">
        <f>Coversheet!$D$12</f>
        <v>Select Awardee Name</v>
      </c>
      <c r="D359" t="str">
        <f>Coversheet!$D$13</f>
        <v>Select</v>
      </c>
      <c r="E359" s="9">
        <f>D225</f>
        <v>0</v>
      </c>
      <c r="F359" s="9">
        <f>D226</f>
        <v>0</v>
      </c>
      <c r="G359" s="62" t="str">
        <f>B228</f>
        <v>[Replace bracketed text with your response]</v>
      </c>
      <c r="H359" s="72">
        <f>H223</f>
        <v>0</v>
      </c>
      <c r="I359" s="9">
        <f>L223</f>
        <v>0</v>
      </c>
      <c r="J359" s="72">
        <f>D224</f>
        <v>0</v>
      </c>
      <c r="K359" s="72">
        <f>H224</f>
        <v>0</v>
      </c>
      <c r="L359" s="72">
        <f>K224</f>
        <v>0</v>
      </c>
      <c r="M359" s="9"/>
      <c r="N359" s="9"/>
      <c r="O359" t="str">
        <f>K225</f>
        <v>Select</v>
      </c>
      <c r="P359" s="72" t="str">
        <f>L226</f>
        <v>Select</v>
      </c>
      <c r="Q359" t="str">
        <f>F228</f>
        <v>[Replace bracketed text with your response]</v>
      </c>
    </row>
    <row r="360" spans="2:18" hidden="1" x14ac:dyDescent="0.25">
      <c r="C360" t="str">
        <f>Coversheet!$D$12</f>
        <v>Select Awardee Name</v>
      </c>
      <c r="D360" t="str">
        <f>Coversheet!$D$13</f>
        <v>Select</v>
      </c>
      <c r="E360" s="9">
        <f>D234</f>
        <v>0</v>
      </c>
      <c r="F360" s="9">
        <f>D235</f>
        <v>0</v>
      </c>
      <c r="G360" s="62" t="str">
        <f>B237</f>
        <v>[Replace bracketed text with your response]</v>
      </c>
      <c r="H360" s="72">
        <f>H232</f>
        <v>0</v>
      </c>
      <c r="I360" s="9">
        <f>L232</f>
        <v>0</v>
      </c>
      <c r="J360" s="72">
        <f>D233</f>
        <v>0</v>
      </c>
      <c r="K360" s="72">
        <f>H233</f>
        <v>0</v>
      </c>
      <c r="L360" s="72">
        <f>K233</f>
        <v>0</v>
      </c>
      <c r="M360" s="9"/>
      <c r="N360" s="9"/>
      <c r="O360" t="str">
        <f>K234</f>
        <v>Select</v>
      </c>
      <c r="P360" s="72" t="str">
        <f>L235</f>
        <v>Select</v>
      </c>
      <c r="Q360" t="str">
        <f>F237</f>
        <v>[Replace bracketed text with your response]</v>
      </c>
    </row>
    <row r="361" spans="2:18" hidden="1" x14ac:dyDescent="0.25">
      <c r="C361" t="str">
        <f>Coversheet!$D$12</f>
        <v>Select Awardee Name</v>
      </c>
      <c r="D361" t="str">
        <f>Coversheet!$D$13</f>
        <v>Select</v>
      </c>
      <c r="E361" s="9">
        <f>D243</f>
        <v>0</v>
      </c>
      <c r="F361" s="9">
        <f>D244</f>
        <v>0</v>
      </c>
      <c r="G361" s="62" t="str">
        <f>B246</f>
        <v>[Replace bracketed text with your response]</v>
      </c>
      <c r="H361" s="72">
        <f>H241</f>
        <v>0</v>
      </c>
      <c r="I361" s="9">
        <f>L241</f>
        <v>0</v>
      </c>
      <c r="J361" s="72">
        <f>D242</f>
        <v>0</v>
      </c>
      <c r="K361" s="72">
        <f>H242</f>
        <v>0</v>
      </c>
      <c r="L361" s="72">
        <f>K242</f>
        <v>0</v>
      </c>
      <c r="M361" s="9"/>
      <c r="N361" s="9"/>
      <c r="O361" t="str">
        <f>K243</f>
        <v>Select</v>
      </c>
      <c r="P361" s="72" t="str">
        <f>L244</f>
        <v>Select</v>
      </c>
      <c r="Q361" t="str">
        <f>F246</f>
        <v>[Replace bracketed text with your response]</v>
      </c>
    </row>
    <row r="362" spans="2:18" hidden="1" x14ac:dyDescent="0.25">
      <c r="C362" t="str">
        <f>Coversheet!$D$12</f>
        <v>Select Awardee Name</v>
      </c>
      <c r="D362" t="str">
        <f>Coversheet!$D$13</f>
        <v>Select</v>
      </c>
      <c r="E362" s="9">
        <f>D252</f>
        <v>0</v>
      </c>
      <c r="F362" s="9">
        <f>D253</f>
        <v>0</v>
      </c>
      <c r="G362" s="62" t="str">
        <f>B255</f>
        <v>[Replace bracketed text with your response]</v>
      </c>
      <c r="H362" s="72">
        <f>H250</f>
        <v>0</v>
      </c>
      <c r="I362" s="9">
        <f>L250</f>
        <v>0</v>
      </c>
      <c r="J362" s="72">
        <f>D251</f>
        <v>0</v>
      </c>
      <c r="K362" s="72">
        <f>H251</f>
        <v>0</v>
      </c>
      <c r="L362" s="72">
        <f>K251</f>
        <v>0</v>
      </c>
      <c r="M362" s="9"/>
      <c r="N362" s="9"/>
      <c r="O362" t="str">
        <f>K252</f>
        <v>Select</v>
      </c>
      <c r="P362" s="72" t="str">
        <f>L253</f>
        <v>Select</v>
      </c>
      <c r="Q362" t="str">
        <f>F255</f>
        <v>[Replace bracketed text with your response]</v>
      </c>
    </row>
    <row r="363" spans="2:18" hidden="1" x14ac:dyDescent="0.25">
      <c r="C363" t="str">
        <f>Coversheet!$D$12</f>
        <v>Select Awardee Name</v>
      </c>
      <c r="D363" t="str">
        <f>Coversheet!$D$13</f>
        <v>Select</v>
      </c>
      <c r="E363" s="9">
        <f>D261</f>
        <v>0</v>
      </c>
      <c r="F363" s="9">
        <f>D262</f>
        <v>0</v>
      </c>
      <c r="G363" s="62" t="str">
        <f>B264</f>
        <v>[Replace bracketed text with your response]</v>
      </c>
      <c r="H363" s="72">
        <f>H259</f>
        <v>0</v>
      </c>
      <c r="I363" s="9">
        <f>L259</f>
        <v>0</v>
      </c>
      <c r="J363" s="72">
        <f>D260</f>
        <v>0</v>
      </c>
      <c r="K363" s="72">
        <f>H260</f>
        <v>0</v>
      </c>
      <c r="L363" s="72">
        <f>K260</f>
        <v>0</v>
      </c>
      <c r="M363" s="9"/>
      <c r="N363" s="9"/>
      <c r="O363" t="str">
        <f>K261</f>
        <v>Select</v>
      </c>
      <c r="P363" s="72" t="str">
        <f>L262</f>
        <v>Select</v>
      </c>
      <c r="Q363" t="str">
        <f>F264</f>
        <v>[Replace bracketed text with your response]</v>
      </c>
    </row>
    <row r="364" spans="2:18" hidden="1" x14ac:dyDescent="0.25">
      <c r="C364" t="str">
        <f>Coversheet!$D$12</f>
        <v>Select Awardee Name</v>
      </c>
      <c r="D364" t="str">
        <f>Coversheet!$D$13</f>
        <v>Select</v>
      </c>
      <c r="E364" s="9">
        <f>D270</f>
        <v>0</v>
      </c>
      <c r="F364" s="9">
        <f>D271</f>
        <v>0</v>
      </c>
      <c r="G364" s="62" t="str">
        <f>B273</f>
        <v>[Replace bracketed text with your response]</v>
      </c>
      <c r="H364" s="72">
        <f>H268</f>
        <v>0</v>
      </c>
      <c r="I364" s="9">
        <f>L268</f>
        <v>0</v>
      </c>
      <c r="J364" s="72">
        <f>D269</f>
        <v>0</v>
      </c>
      <c r="K364" s="72">
        <f>H269</f>
        <v>0</v>
      </c>
      <c r="L364" s="72">
        <f>K269</f>
        <v>0</v>
      </c>
      <c r="M364" s="9"/>
      <c r="N364" s="9"/>
      <c r="O364" t="str">
        <f>K270</f>
        <v>Select</v>
      </c>
      <c r="P364" s="72" t="str">
        <f>L271</f>
        <v>Select</v>
      </c>
      <c r="Q364" t="str">
        <f>F273</f>
        <v>[Replace bracketed text with your response]</v>
      </c>
    </row>
    <row r="365" spans="2:18" hidden="1" x14ac:dyDescent="0.25">
      <c r="C365" t="str">
        <f>Coversheet!$D$12</f>
        <v>Select Awardee Name</v>
      </c>
      <c r="D365" t="str">
        <f>Coversheet!$D$13</f>
        <v>Select</v>
      </c>
      <c r="E365" s="9">
        <f>D279</f>
        <v>0</v>
      </c>
      <c r="F365" s="9">
        <f>D280</f>
        <v>0</v>
      </c>
      <c r="G365" s="62" t="str">
        <f>B282</f>
        <v>[Replace bracketed text with your response]</v>
      </c>
      <c r="H365" s="72">
        <f>H277</f>
        <v>0</v>
      </c>
      <c r="I365" s="9">
        <f>L277</f>
        <v>0</v>
      </c>
      <c r="J365" s="72">
        <f>D278</f>
        <v>0</v>
      </c>
      <c r="K365" s="72">
        <f>H278</f>
        <v>0</v>
      </c>
      <c r="L365" s="72">
        <f>K278</f>
        <v>0</v>
      </c>
      <c r="M365" s="9"/>
      <c r="N365" s="9"/>
      <c r="O365" t="str">
        <f>K279</f>
        <v>Select</v>
      </c>
      <c r="P365" s="72" t="str">
        <f>L280</f>
        <v>Select</v>
      </c>
      <c r="Q365" t="str">
        <f>F282</f>
        <v>[Replace bracketed text with your response]</v>
      </c>
    </row>
    <row r="366" spans="2:18" hidden="1" x14ac:dyDescent="0.25">
      <c r="C366" t="str">
        <f>Coversheet!$D$12</f>
        <v>Select Awardee Name</v>
      </c>
      <c r="D366" t="str">
        <f>Coversheet!$D$13</f>
        <v>Select</v>
      </c>
      <c r="E366" s="9">
        <f>D288</f>
        <v>0</v>
      </c>
      <c r="F366" s="9">
        <f>D289</f>
        <v>0</v>
      </c>
      <c r="G366" s="62" t="str">
        <f>B291</f>
        <v>[Replace bracketed text with your response]</v>
      </c>
      <c r="H366" s="72">
        <f>H286</f>
        <v>0</v>
      </c>
      <c r="I366" s="9">
        <f>L286</f>
        <v>0</v>
      </c>
      <c r="J366" s="72">
        <f>D287</f>
        <v>0</v>
      </c>
      <c r="K366" s="72">
        <f>H287</f>
        <v>0</v>
      </c>
      <c r="L366" s="72">
        <f>K287</f>
        <v>0</v>
      </c>
      <c r="M366" s="9"/>
      <c r="N366" s="9"/>
      <c r="O366" t="str">
        <f>K288</f>
        <v>Select</v>
      </c>
      <c r="P366" s="72" t="str">
        <f>L289</f>
        <v>Select</v>
      </c>
      <c r="Q366" t="str">
        <f>F291</f>
        <v>[Replace bracketed text with your response]</v>
      </c>
    </row>
    <row r="367" spans="2:18" hidden="1" x14ac:dyDescent="0.25">
      <c r="B367" t="str">
        <f>AddlQuestions!B128</f>
        <v>Please describe the public health impact of your activities under this cooperative agreement.</v>
      </c>
      <c r="C367" t="str">
        <f>Coversheet!$D$12</f>
        <v>Select Awardee Name</v>
      </c>
      <c r="D367" t="str">
        <f>Coversheet!$D$13</f>
        <v>Select</v>
      </c>
      <c r="P367" s="72"/>
      <c r="R367" t="str">
        <f>AddlQuestions!B129</f>
        <v>[Replace bracketed text with your response]</v>
      </c>
    </row>
    <row r="368" spans="2:18" hidden="1" x14ac:dyDescent="0.25">
      <c r="B368" t="str">
        <f>AddlQuestions!B132</f>
        <v xml:space="preserve">Please describe how your activities have facilitated long-term improvements to the national food safety system under this cooperative agreement. </v>
      </c>
      <c r="C368" t="str">
        <f>Coversheet!$D$12</f>
        <v>Select Awardee Name</v>
      </c>
      <c r="D368" t="str">
        <f>Coversheet!$D$13</f>
        <v>Select</v>
      </c>
      <c r="P368" s="72"/>
      <c r="R368" t="str">
        <f>AddlQuestions!B133</f>
        <v>[Replace bracketed text with your response]</v>
      </c>
    </row>
  </sheetData>
  <sheetProtection sheet="1" objects="1" scenarios="1" selectLockedCells="1"/>
  <mergeCells count="298">
    <mergeCell ref="B291:D292"/>
    <mergeCell ref="F291:L292"/>
    <mergeCell ref="B282:D283"/>
    <mergeCell ref="F282:L283"/>
    <mergeCell ref="I196:K196"/>
    <mergeCell ref="I195:J195"/>
    <mergeCell ref="F69:G69"/>
    <mergeCell ref="F61:G61"/>
    <mergeCell ref="F60:G60"/>
    <mergeCell ref="K252:L252"/>
    <mergeCell ref="K261:L261"/>
    <mergeCell ref="K69:L69"/>
    <mergeCell ref="F228:L229"/>
    <mergeCell ref="K195:L195"/>
    <mergeCell ref="F196:G196"/>
    <mergeCell ref="F195:G195"/>
    <mergeCell ref="K186:L186"/>
    <mergeCell ref="F189:L190"/>
    <mergeCell ref="F171:L172"/>
    <mergeCell ref="F144:L145"/>
    <mergeCell ref="F126:L127"/>
    <mergeCell ref="K114:L114"/>
    <mergeCell ref="F117:L118"/>
    <mergeCell ref="K96:L96"/>
    <mergeCell ref="B290:D290"/>
    <mergeCell ref="I289:K289"/>
    <mergeCell ref="I288:J288"/>
    <mergeCell ref="I280:K280"/>
    <mergeCell ref="K270:L270"/>
    <mergeCell ref="K279:L279"/>
    <mergeCell ref="B273:D274"/>
    <mergeCell ref="F273:L274"/>
    <mergeCell ref="B272:D272"/>
    <mergeCell ref="I279:J279"/>
    <mergeCell ref="I271:K271"/>
    <mergeCell ref="I270:J270"/>
    <mergeCell ref="K288:L288"/>
    <mergeCell ref="C286:G286"/>
    <mergeCell ref="H286:I286"/>
    <mergeCell ref="J286:K286"/>
    <mergeCell ref="E287:G287"/>
    <mergeCell ref="K287:L287"/>
    <mergeCell ref="I287:J287"/>
    <mergeCell ref="I278:J278"/>
    <mergeCell ref="E278:G278"/>
    <mergeCell ref="K278:L278"/>
    <mergeCell ref="B228:D229"/>
    <mergeCell ref="B281:D281"/>
    <mergeCell ref="B264:D265"/>
    <mergeCell ref="F264:L265"/>
    <mergeCell ref="B263:D263"/>
    <mergeCell ref="C259:G259"/>
    <mergeCell ref="H259:I259"/>
    <mergeCell ref="J259:K259"/>
    <mergeCell ref="E260:G260"/>
    <mergeCell ref="K260:L260"/>
    <mergeCell ref="I251:J251"/>
    <mergeCell ref="B246:D247"/>
    <mergeCell ref="F246:L247"/>
    <mergeCell ref="B245:D245"/>
    <mergeCell ref="I244:K244"/>
    <mergeCell ref="I243:J243"/>
    <mergeCell ref="K243:L243"/>
    <mergeCell ref="B255:D256"/>
    <mergeCell ref="F255:L256"/>
    <mergeCell ref="B254:D254"/>
    <mergeCell ref="I253:K253"/>
    <mergeCell ref="I252:J252"/>
    <mergeCell ref="C250:G250"/>
    <mergeCell ref="H250:I250"/>
    <mergeCell ref="K24:L24"/>
    <mergeCell ref="K33:L33"/>
    <mergeCell ref="F27:L28"/>
    <mergeCell ref="B35:D35"/>
    <mergeCell ref="B26:D26"/>
    <mergeCell ref="F36:L37"/>
    <mergeCell ref="F34:G34"/>
    <mergeCell ref="K51:L51"/>
    <mergeCell ref="K60:L60"/>
    <mergeCell ref="F25:G25"/>
    <mergeCell ref="F24:G24"/>
    <mergeCell ref="I24:J24"/>
    <mergeCell ref="I25:K25"/>
    <mergeCell ref="F52:G52"/>
    <mergeCell ref="F51:G51"/>
    <mergeCell ref="F43:G43"/>
    <mergeCell ref="B54:D54"/>
    <mergeCell ref="I33:J33"/>
    <mergeCell ref="K42:L42"/>
    <mergeCell ref="F45:L46"/>
    <mergeCell ref="B44:D44"/>
    <mergeCell ref="F42:G42"/>
    <mergeCell ref="F54:L55"/>
    <mergeCell ref="B53:D53"/>
    <mergeCell ref="J250:K250"/>
    <mergeCell ref="E251:G251"/>
    <mergeCell ref="K251:L251"/>
    <mergeCell ref="B227:D227"/>
    <mergeCell ref="I226:K226"/>
    <mergeCell ref="I225:J225"/>
    <mergeCell ref="K225:L225"/>
    <mergeCell ref="B219:D220"/>
    <mergeCell ref="F219:L220"/>
    <mergeCell ref="C223:G223"/>
    <mergeCell ref="H223:I223"/>
    <mergeCell ref="J223:K223"/>
    <mergeCell ref="E224:G224"/>
    <mergeCell ref="K224:L224"/>
    <mergeCell ref="I224:J224"/>
    <mergeCell ref="C232:G232"/>
    <mergeCell ref="H232:I232"/>
    <mergeCell ref="J232:K232"/>
    <mergeCell ref="E233:G233"/>
    <mergeCell ref="K233:L233"/>
    <mergeCell ref="C241:G241"/>
    <mergeCell ref="H241:I241"/>
    <mergeCell ref="J241:K241"/>
    <mergeCell ref="E242:G242"/>
    <mergeCell ref="B218:D218"/>
    <mergeCell ref="I217:K217"/>
    <mergeCell ref="I216:J216"/>
    <mergeCell ref="K216:L216"/>
    <mergeCell ref="B210:D211"/>
    <mergeCell ref="F210:L211"/>
    <mergeCell ref="B209:D209"/>
    <mergeCell ref="I208:K208"/>
    <mergeCell ref="I207:J207"/>
    <mergeCell ref="K207:L207"/>
    <mergeCell ref="E215:G215"/>
    <mergeCell ref="K215:L215"/>
    <mergeCell ref="I215:J215"/>
    <mergeCell ref="B202:L202"/>
    <mergeCell ref="F198:L199"/>
    <mergeCell ref="B197:D197"/>
    <mergeCell ref="B198:D198"/>
    <mergeCell ref="H205:I205"/>
    <mergeCell ref="J205:K205"/>
    <mergeCell ref="C205:G205"/>
    <mergeCell ref="E206:G206"/>
    <mergeCell ref="K206:L206"/>
    <mergeCell ref="I206:J206"/>
    <mergeCell ref="B189:D189"/>
    <mergeCell ref="K177:L177"/>
    <mergeCell ref="F180:L181"/>
    <mergeCell ref="B179:D179"/>
    <mergeCell ref="F177:G177"/>
    <mergeCell ref="F178:G178"/>
    <mergeCell ref="I178:K178"/>
    <mergeCell ref="I177:J177"/>
    <mergeCell ref="I187:K187"/>
    <mergeCell ref="I186:J186"/>
    <mergeCell ref="B185:D185"/>
    <mergeCell ref="I168:J168"/>
    <mergeCell ref="I160:K160"/>
    <mergeCell ref="I159:J159"/>
    <mergeCell ref="B162:D162"/>
    <mergeCell ref="I150:J150"/>
    <mergeCell ref="I151:K151"/>
    <mergeCell ref="B188:D188"/>
    <mergeCell ref="F187:G187"/>
    <mergeCell ref="F186:G186"/>
    <mergeCell ref="B116:D116"/>
    <mergeCell ref="F115:G115"/>
    <mergeCell ref="F114:G114"/>
    <mergeCell ref="B117:D117"/>
    <mergeCell ref="K105:L105"/>
    <mergeCell ref="F108:L109"/>
    <mergeCell ref="B107:D107"/>
    <mergeCell ref="F106:G106"/>
    <mergeCell ref="F105:G105"/>
    <mergeCell ref="I105:J105"/>
    <mergeCell ref="I106:K106"/>
    <mergeCell ref="I114:J114"/>
    <mergeCell ref="I115:K115"/>
    <mergeCell ref="C112:D112"/>
    <mergeCell ref="F99:L100"/>
    <mergeCell ref="B98:D98"/>
    <mergeCell ref="F97:G97"/>
    <mergeCell ref="F96:G96"/>
    <mergeCell ref="B108:D108"/>
    <mergeCell ref="B99:D99"/>
    <mergeCell ref="K87:L87"/>
    <mergeCell ref="F90:L91"/>
    <mergeCell ref="B89:D89"/>
    <mergeCell ref="F88:G88"/>
    <mergeCell ref="F87:G87"/>
    <mergeCell ref="B90:D90"/>
    <mergeCell ref="I88:K88"/>
    <mergeCell ref="I87:J87"/>
    <mergeCell ref="I96:J96"/>
    <mergeCell ref="I97:K97"/>
    <mergeCell ref="C103:D103"/>
    <mergeCell ref="F81:L82"/>
    <mergeCell ref="B80:D80"/>
    <mergeCell ref="F79:G79"/>
    <mergeCell ref="F78:G78"/>
    <mergeCell ref="F72:L73"/>
    <mergeCell ref="B71:D71"/>
    <mergeCell ref="F70:G70"/>
    <mergeCell ref="F63:L64"/>
    <mergeCell ref="B81:D81"/>
    <mergeCell ref="B72:D72"/>
    <mergeCell ref="B63:D63"/>
    <mergeCell ref="I69:J69"/>
    <mergeCell ref="I70:K70"/>
    <mergeCell ref="I78:J78"/>
    <mergeCell ref="I79:K79"/>
    <mergeCell ref="F33:G33"/>
    <mergeCell ref="B36:D36"/>
    <mergeCell ref="I34:K34"/>
    <mergeCell ref="I42:J42"/>
    <mergeCell ref="I43:K43"/>
    <mergeCell ref="I51:J51"/>
    <mergeCell ref="I52:K52"/>
    <mergeCell ref="I61:K61"/>
    <mergeCell ref="K78:L78"/>
    <mergeCell ref="I60:J60"/>
    <mergeCell ref="C22:D22"/>
    <mergeCell ref="C31:D31"/>
    <mergeCell ref="C40:D40"/>
    <mergeCell ref="C49:D49"/>
    <mergeCell ref="C58:D58"/>
    <mergeCell ref="C67:D67"/>
    <mergeCell ref="C76:D76"/>
    <mergeCell ref="C85:D85"/>
    <mergeCell ref="C94:D94"/>
    <mergeCell ref="B62:D62"/>
    <mergeCell ref="B45:D45"/>
    <mergeCell ref="B27:D27"/>
    <mergeCell ref="C121:D121"/>
    <mergeCell ref="C130:D130"/>
    <mergeCell ref="C139:D139"/>
    <mergeCell ref="C148:D148"/>
    <mergeCell ref="B194:D194"/>
    <mergeCell ref="B125:D125"/>
    <mergeCell ref="F132:G132"/>
    <mergeCell ref="I132:J132"/>
    <mergeCell ref="B135:D135"/>
    <mergeCell ref="B126:D126"/>
    <mergeCell ref="B144:D144"/>
    <mergeCell ref="F135:L136"/>
    <mergeCell ref="B134:D134"/>
    <mergeCell ref="F141:G141"/>
    <mergeCell ref="F133:G133"/>
    <mergeCell ref="K132:L132"/>
    <mergeCell ref="I133:K133"/>
    <mergeCell ref="I141:J141"/>
    <mergeCell ref="I142:K142"/>
    <mergeCell ref="B170:D170"/>
    <mergeCell ref="F169:G169"/>
    <mergeCell ref="I169:K169"/>
    <mergeCell ref="B180:D180"/>
    <mergeCell ref="F153:L154"/>
    <mergeCell ref="K123:L123"/>
    <mergeCell ref="F124:G124"/>
    <mergeCell ref="F123:G123"/>
    <mergeCell ref="I123:J123"/>
    <mergeCell ref="I124:K124"/>
    <mergeCell ref="B143:D143"/>
    <mergeCell ref="F142:G142"/>
    <mergeCell ref="C214:G214"/>
    <mergeCell ref="H214:I214"/>
    <mergeCell ref="J214:K214"/>
    <mergeCell ref="K141:L141"/>
    <mergeCell ref="B152:D152"/>
    <mergeCell ref="F151:G151"/>
    <mergeCell ref="F150:G150"/>
    <mergeCell ref="B153:D153"/>
    <mergeCell ref="K150:L150"/>
    <mergeCell ref="B171:D171"/>
    <mergeCell ref="K159:L159"/>
    <mergeCell ref="K168:L168"/>
    <mergeCell ref="F162:L163"/>
    <mergeCell ref="B161:D161"/>
    <mergeCell ref="F160:G160"/>
    <mergeCell ref="F159:G159"/>
    <mergeCell ref="F168:G168"/>
    <mergeCell ref="K242:L242"/>
    <mergeCell ref="I242:J242"/>
    <mergeCell ref="I233:J233"/>
    <mergeCell ref="B237:D238"/>
    <mergeCell ref="F237:L238"/>
    <mergeCell ref="B236:D236"/>
    <mergeCell ref="I235:K235"/>
    <mergeCell ref="I234:J234"/>
    <mergeCell ref="K234:L234"/>
    <mergeCell ref="I269:J269"/>
    <mergeCell ref="I260:J260"/>
    <mergeCell ref="C268:G268"/>
    <mergeCell ref="H268:I268"/>
    <mergeCell ref="J268:K268"/>
    <mergeCell ref="E269:G269"/>
    <mergeCell ref="K269:L269"/>
    <mergeCell ref="C277:G277"/>
    <mergeCell ref="H277:I277"/>
    <mergeCell ref="J277:K277"/>
    <mergeCell ref="I262:K262"/>
    <mergeCell ref="I261:J261"/>
  </mergeCells>
  <phoneticPr fontId="3" type="noConversion"/>
  <hyperlinks>
    <hyperlink ref="L299" location="'Performance Elements'!B17" display="Objective 8" xr:uid="{193B1412-DBEF-4F7C-A758-BCDE08888C3D}"/>
    <hyperlink ref="K299" location="'Performance Elements'!B16" display="Objective 7" xr:uid="{F4096906-B315-421C-AF81-5222AF6AA344}"/>
    <hyperlink ref="J299" location="'Performance Elements'!B16" display="Objective 6" xr:uid="{49464EE6-A6F8-4420-A005-49EE7E0128D4}"/>
    <hyperlink ref="I299" location="'Performance Elements'!B15" display="Objective 5" xr:uid="{BB801324-EA55-48A0-B6D2-A82AE5708C7D}"/>
    <hyperlink ref="H299" location="'Performance Elements'!B14" display="Objective 4" xr:uid="{C758803C-6B8E-4EF1-BCD0-0559BD5CC9A3}"/>
    <hyperlink ref="G299" location="'Performance Elements'!B13" display="Objective 3" xr:uid="{6686EADA-BBE8-432B-A75C-F24FE74BF858}"/>
    <hyperlink ref="F299" location="'Performance Elements'!B12" display="Objective 2" xr:uid="{E8A142E9-ED8E-4A0F-942B-C7128F3E466B}"/>
    <hyperlink ref="E299" location="'Performance Elements'!B11" display="Objective 1" xr:uid="{4B8FC82A-177C-47CB-9F9E-CF91A630CFF8}"/>
    <hyperlink ref="D299" location="'Performance Elements'!B8" display="Objective 1" xr:uid="{07E706E4-2E46-4319-B566-ECAE1E03C785}"/>
  </hyperlinks>
  <pageMargins left="0.2" right="0.5" top="0.5" bottom="0.5" header="0.3" footer="0.3"/>
  <pageSetup orientation="landscape" horizontalDpi="1200" verticalDpi="1200" r:id="rId1"/>
  <headerFooter>
    <oddFooter>Page &amp;P</oddFooter>
  </headerFooter>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273198F6-8BD6-40C9-A169-520CD5D4BA5C}">
          <x14:formula1>
            <xm:f>Mechanics!$B$9:$B$21</xm:f>
          </x14:formula1>
          <xm:sqref>L25 L280 L34 L43 L52 L61 L70 L79 L88 L97 L106 L115 L124 L133 L289 L151 L160 L169 L178 L187 L196 L208 L142 L226 L235 L244 L253 L262 L271 L217</xm:sqref>
        </x14:dataValidation>
        <x14:dataValidation type="date" operator="greaterThan" allowBlank="1" showInputMessage="1" showErrorMessage="1" error="Enter date in M/D/YYYY format." prompt="Enter date in M/D/YYYY format." xr:uid="{835F8C33-7BAC-40A5-949F-3D6BE688699E}">
          <x14:formula1>
            <xm:f>Mechanics!$A$1</xm:f>
          </x14:formula1>
          <xm:sqref>D24:D25 H24:H25 D33:D34 H33:H34 D42:D43 H42:H43 D51:D52 H51:H52 D60:D61 H60:H61 D69:D70 H69:H70 D78:D79 H78:H79 D87:D88 H87:H88 D96:D97 H96:H97 D105:D106 H105:H107 D114:D115 H114:H115 D123:D124 H123:H124 D132:D133 H132:H133 D141:D142 H141:H142 D150:D151 H150:H151 D159:D160 H159:H160 D168:D169 H168:H169 D177:D178 H177:H178 D186:D187 H186:H187 D195:D196 H195:H196 D207:D208 L205 D216:D217 L214 D225:D226 L223 D234:D235 L232 D243:D244 L241 D252:D253 L250 D261:D262 L259 D270:D271 L268 D279:D280 L277 D288:D289 L286</xm:sqref>
        </x14:dataValidation>
        <x14:dataValidation type="list" allowBlank="1" showInputMessage="1" showErrorMessage="1" xr:uid="{6052D62E-EB1A-440E-8E91-DEB7D673DE57}">
          <x14:formula1>
            <xm:f>Mechanics!$A$6:$A$7</xm:f>
          </x14:formula1>
          <xm:sqref>H224 D215 H215 D206 D233 D224 H233 H242 H251 D242 H260 D251 H269 D260 D278 D269 H278 H287 D287 H206</xm:sqref>
        </x14:dataValidation>
        <x14:dataValidation type="list" allowBlank="1" showInputMessage="1" showErrorMessage="1" xr:uid="{2750A359-48C4-4854-8781-28C35E4C4991}">
          <x14:formula1>
            <xm:f>Mechanics!$B$3:$B$7</xm:f>
          </x14:formula1>
          <xm:sqref>K288:L288 K24:L24 K33:L33 K42:L42 K51:L51 K60:L60 K69:L69 K78:L78 K87:L87 K96:L96 K105:L105 K114:L114 K123:L123 K132:L132 K141:L141 K150:L150 K159:L159 K168:L168 K177:L177 K186:L186 K195:L195 K207:L207 K216:L216 K225:L225 K234:L234 K243:L243 K252:L252 K261:L261 K270:L270 K279:L279</xm:sqref>
        </x14:dataValidation>
        <x14:dataValidation type="list" allowBlank="1" showInputMessage="1" showErrorMessage="1" promptTitle="Goal 1" prompt=" Support  support of high-quality conferences and scientific meetings designed to research and investigate a topic clearly aligned with the FDA mission." xr:uid="{E7F3E080-EE96-4616-8AE6-4159555FBD28}">
          <x14:formula1>
            <xm:f>Mechanics!$A$5:$A$6</xm:f>
          </x14:formula1>
          <xm:sqref>D300:D329</xm:sqref>
        </x14:dataValidation>
        <x14:dataValidation type="list" allowBlank="1" showInputMessage="1" showErrorMessage="1" xr:uid="{5020D92B-CE87-4C95-A567-3B16AC356429}">
          <x14:formula1>
            <xm:f>Mechanics!$A$5:$A$6</xm:f>
          </x14:formula1>
          <xm:sqref>E300:N329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9270-37BF-4F7E-9275-325746CD1DD4}">
  <sheetPr>
    <tabColor rgb="FFD5B8EA"/>
  </sheetPr>
  <dimension ref="A2:I140"/>
  <sheetViews>
    <sheetView showGridLines="0" showRowColHeaders="0" workbookViewId="0">
      <selection activeCell="A2" sqref="A2"/>
    </sheetView>
  </sheetViews>
  <sheetFormatPr defaultRowHeight="15" x14ac:dyDescent="0.25"/>
  <cols>
    <col min="1" max="1" width="5.85546875" customWidth="1"/>
    <col min="2" max="2" width="46.5703125" style="59" customWidth="1"/>
    <col min="3" max="3" width="22.5703125" customWidth="1"/>
    <col min="4" max="4" width="19.7109375" customWidth="1"/>
    <col min="5" max="5" width="19.7109375" style="59" customWidth="1"/>
    <col min="6" max="8" width="19.7109375" customWidth="1"/>
    <col min="9" max="9" width="22.140625" customWidth="1"/>
    <col min="10" max="10" width="16.140625" customWidth="1"/>
    <col min="11" max="11" width="16.28515625" customWidth="1"/>
    <col min="12" max="12" width="22.42578125" customWidth="1"/>
    <col min="13" max="13" width="12.42578125" customWidth="1"/>
    <col min="14" max="14" width="22.42578125" customWidth="1"/>
    <col min="15" max="15" width="9.42578125" customWidth="1"/>
    <col min="16" max="16" width="19.42578125" customWidth="1"/>
    <col min="17" max="18" width="19.28515625" customWidth="1"/>
    <col min="19" max="19" width="15.42578125" customWidth="1"/>
  </cols>
  <sheetData>
    <row r="2" spans="1:1" x14ac:dyDescent="0.25">
      <c r="A2" s="5"/>
    </row>
    <row r="3" spans="1:1" ht="16.5" customHeight="1" x14ac:dyDescent="0.25"/>
    <row r="4" spans="1:1" ht="16.5" customHeight="1" x14ac:dyDescent="0.25"/>
    <row r="5" spans="1:1" ht="16.5" customHeight="1" x14ac:dyDescent="0.25"/>
    <row r="6" spans="1:1" ht="16.5" customHeight="1" x14ac:dyDescent="0.25"/>
    <row r="7" spans="1:1" ht="16.5" customHeight="1" x14ac:dyDescent="0.25"/>
    <row r="8" spans="1:1" ht="16.5" customHeight="1" x14ac:dyDescent="0.25"/>
    <row r="9" spans="1:1" ht="16.5" customHeight="1" x14ac:dyDescent="0.25"/>
    <row r="10" spans="1:1" ht="16.5" customHeight="1" x14ac:dyDescent="0.25"/>
    <row r="16" spans="1:1" ht="14.25" customHeight="1" x14ac:dyDescent="0.25">
      <c r="A16" s="5"/>
    </row>
    <row r="17" spans="2:9" ht="21.75" customHeight="1" x14ac:dyDescent="0.25"/>
    <row r="18" spans="2:9" ht="21.75" customHeight="1" x14ac:dyDescent="0.25"/>
    <row r="19" spans="2:9" ht="21.75" customHeight="1" x14ac:dyDescent="0.25"/>
    <row r="20" spans="2:9" ht="21.75" customHeight="1" thickBot="1" x14ac:dyDescent="0.3">
      <c r="B20" s="61" t="s">
        <v>142</v>
      </c>
    </row>
    <row r="21" spans="2:9" ht="40.5" customHeight="1" thickBot="1" x14ac:dyDescent="0.3">
      <c r="B21" s="98" t="s">
        <v>143</v>
      </c>
      <c r="C21" s="194" t="s">
        <v>24</v>
      </c>
      <c r="D21" s="195"/>
      <c r="E21" s="195"/>
      <c r="F21" s="195"/>
      <c r="G21" s="195"/>
      <c r="H21" s="196"/>
    </row>
    <row r="22" spans="2:9" ht="16.5" customHeight="1" thickBot="1" x14ac:dyDescent="0.3">
      <c r="B22" s="98"/>
    </row>
    <row r="23" spans="2:9" ht="20.25" customHeight="1" thickBot="1" x14ac:dyDescent="0.3">
      <c r="B23" s="98" t="s">
        <v>144</v>
      </c>
      <c r="C23" s="108"/>
    </row>
    <row r="24" spans="2:9" ht="20.25" customHeight="1" thickBot="1" x14ac:dyDescent="0.3">
      <c r="B24" s="98" t="s">
        <v>145</v>
      </c>
      <c r="C24" s="111"/>
    </row>
    <row r="25" spans="2:9" ht="38.25" customHeight="1" thickBot="1" x14ac:dyDescent="0.3">
      <c r="B25" s="99" t="s">
        <v>146</v>
      </c>
      <c r="C25" s="194" t="s">
        <v>24</v>
      </c>
      <c r="D25" s="195"/>
      <c r="E25" s="195"/>
      <c r="F25" s="195"/>
      <c r="G25" s="195"/>
      <c r="H25" s="195"/>
      <c r="I25" s="94"/>
    </row>
    <row r="26" spans="2:9" ht="23.25" customHeight="1" thickBot="1" x14ac:dyDescent="0.3">
      <c r="E26"/>
    </row>
    <row r="27" spans="2:9" ht="23.25" customHeight="1" thickBot="1" x14ac:dyDescent="0.35">
      <c r="B27" s="197" t="s">
        <v>147</v>
      </c>
      <c r="C27" s="197"/>
      <c r="D27" s="197"/>
      <c r="E27"/>
    </row>
    <row r="28" spans="2:9" ht="33" customHeight="1" thickBot="1" x14ac:dyDescent="0.3">
      <c r="B28" s="95" t="s">
        <v>148</v>
      </c>
      <c r="C28" s="96" t="s">
        <v>149</v>
      </c>
      <c r="D28" s="95" t="s">
        <v>150</v>
      </c>
    </row>
    <row r="29" spans="2:9" ht="21.75" customHeight="1" thickBot="1" x14ac:dyDescent="0.3">
      <c r="B29" s="109"/>
      <c r="C29" s="110"/>
      <c r="D29" s="110"/>
      <c r="E29" s="126"/>
    </row>
    <row r="30" spans="2:9" ht="21.75" customHeight="1" thickBot="1" x14ac:dyDescent="0.3">
      <c r="B30" s="109"/>
      <c r="C30" s="110"/>
      <c r="D30" s="110"/>
    </row>
    <row r="31" spans="2:9" ht="21.75" customHeight="1" thickBot="1" x14ac:dyDescent="0.3">
      <c r="B31" s="109"/>
      <c r="C31" s="110"/>
      <c r="D31" s="110"/>
    </row>
    <row r="32" spans="2:9" ht="21.75" customHeight="1" thickBot="1" x14ac:dyDescent="0.3">
      <c r="B32" s="109"/>
      <c r="C32" s="110"/>
      <c r="D32" s="110"/>
    </row>
    <row r="33" spans="2:8" ht="21.75" customHeight="1" thickBot="1" x14ac:dyDescent="0.3">
      <c r="B33" s="109"/>
      <c r="C33" s="110"/>
      <c r="D33" s="110"/>
    </row>
    <row r="34" spans="2:8" ht="21.75" customHeight="1" thickBot="1" x14ac:dyDescent="0.3">
      <c r="B34" s="109"/>
      <c r="C34" s="110"/>
      <c r="D34" s="110"/>
    </row>
    <row r="35" spans="2:8" ht="14.25" customHeight="1" thickBot="1" x14ac:dyDescent="0.3"/>
    <row r="36" spans="2:8" ht="49.5" customHeight="1" thickBot="1" x14ac:dyDescent="0.3">
      <c r="B36" s="207" t="s">
        <v>151</v>
      </c>
      <c r="C36" s="208"/>
      <c r="D36" s="105"/>
      <c r="E36" s="134" t="s">
        <v>152</v>
      </c>
    </row>
    <row r="37" spans="2:8" ht="30" customHeight="1" thickBot="1" x14ac:dyDescent="0.3">
      <c r="B37" s="133"/>
      <c r="C37" s="100"/>
      <c r="D37" s="59"/>
      <c r="E37"/>
    </row>
    <row r="38" spans="2:8" ht="23.25" customHeight="1" thickBot="1" x14ac:dyDescent="0.35">
      <c r="B38" s="134"/>
      <c r="C38" s="135" t="s">
        <v>153</v>
      </c>
      <c r="D38" s="101" t="s">
        <v>154</v>
      </c>
      <c r="E38"/>
    </row>
    <row r="39" spans="2:8" ht="46.5" customHeight="1" thickBot="1" x14ac:dyDescent="0.3">
      <c r="B39" s="136" t="s">
        <v>155</v>
      </c>
      <c r="C39" s="108"/>
      <c r="D39" s="108"/>
    </row>
    <row r="40" spans="2:8" ht="25.5" customHeight="1" x14ac:dyDescent="0.25">
      <c r="B40" s="134"/>
    </row>
    <row r="41" spans="2:8" ht="24" customHeight="1" thickBot="1" x14ac:dyDescent="0.3">
      <c r="B41" s="134" t="s">
        <v>156</v>
      </c>
    </row>
    <row r="42" spans="2:8" ht="100.5" customHeight="1" thickBot="1" x14ac:dyDescent="0.3">
      <c r="B42" s="202" t="s">
        <v>24</v>
      </c>
      <c r="C42" s="203"/>
      <c r="D42" s="203"/>
      <c r="E42" s="203"/>
      <c r="F42" s="203"/>
      <c r="G42" s="203"/>
      <c r="H42" s="204"/>
    </row>
    <row r="43" spans="2:8" ht="23.25" customHeight="1" x14ac:dyDescent="0.25">
      <c r="B43" s="134"/>
    </row>
    <row r="44" spans="2:8" ht="30.75" customHeight="1" thickBot="1" x14ac:dyDescent="0.35">
      <c r="B44" s="102" t="s">
        <v>157</v>
      </c>
    </row>
    <row r="45" spans="2:8" ht="101.25" customHeight="1" thickBot="1" x14ac:dyDescent="0.3">
      <c r="B45" s="202" t="s">
        <v>24</v>
      </c>
      <c r="C45" s="205"/>
      <c r="D45" s="205"/>
      <c r="E45" s="205"/>
      <c r="F45" s="205"/>
      <c r="G45" s="205"/>
      <c r="H45" s="206"/>
    </row>
    <row r="46" spans="2:8" ht="24" customHeight="1" x14ac:dyDescent="0.25"/>
    <row r="47" spans="2:8" ht="49.5" customHeight="1" thickBot="1" x14ac:dyDescent="0.35">
      <c r="B47" s="201" t="s">
        <v>158</v>
      </c>
      <c r="C47" s="201"/>
      <c r="D47" s="201"/>
      <c r="E47" s="201"/>
      <c r="F47" s="201"/>
      <c r="G47" s="201"/>
      <c r="H47" s="201"/>
    </row>
    <row r="48" spans="2:8" ht="100.5" customHeight="1" thickBot="1" x14ac:dyDescent="0.3">
      <c r="B48" s="198" t="s">
        <v>24</v>
      </c>
      <c r="C48" s="199"/>
      <c r="D48" s="199"/>
      <c r="E48" s="199"/>
      <c r="F48" s="199"/>
      <c r="G48" s="199"/>
      <c r="H48" s="200"/>
    </row>
    <row r="49" spans="2:8" ht="23.25" customHeight="1" x14ac:dyDescent="0.25"/>
    <row r="50" spans="2:8" ht="71.25" customHeight="1" x14ac:dyDescent="0.3">
      <c r="B50" s="209" t="s">
        <v>159</v>
      </c>
      <c r="C50" s="209"/>
      <c r="D50" s="209"/>
      <c r="E50" s="209"/>
      <c r="F50" s="209"/>
      <c r="G50" s="209"/>
      <c r="H50" s="209"/>
    </row>
    <row r="51" spans="2:8" ht="14.25" customHeight="1" thickBot="1" x14ac:dyDescent="0.3"/>
    <row r="52" spans="2:8" ht="57.75" customHeight="1" thickBot="1" x14ac:dyDescent="0.35">
      <c r="B52" s="128" t="s">
        <v>160</v>
      </c>
      <c r="C52" s="129"/>
      <c r="D52" s="129"/>
      <c r="E52" s="130"/>
      <c r="F52" s="129"/>
      <c r="G52" s="131"/>
      <c r="H52" s="132" t="s">
        <v>161</v>
      </c>
    </row>
    <row r="53" spans="2:8" ht="23.25" customHeight="1" thickBot="1" x14ac:dyDescent="0.3">
      <c r="B53" s="210" t="s">
        <v>162</v>
      </c>
      <c r="C53" s="210"/>
      <c r="D53" s="210"/>
      <c r="E53" s="210"/>
      <c r="F53" s="210"/>
      <c r="G53" s="210"/>
      <c r="H53" s="127"/>
    </row>
    <row r="54" spans="2:8" ht="23.25" customHeight="1" thickBot="1" x14ac:dyDescent="0.3">
      <c r="B54" s="210" t="s">
        <v>163</v>
      </c>
      <c r="C54" s="210"/>
      <c r="D54" s="210"/>
      <c r="E54" s="210"/>
      <c r="F54" s="210"/>
      <c r="G54" s="210"/>
      <c r="H54" s="127"/>
    </row>
    <row r="55" spans="2:8" ht="23.25" customHeight="1" thickBot="1" x14ac:dyDescent="0.3">
      <c r="B55" s="210" t="s">
        <v>164</v>
      </c>
      <c r="C55" s="210"/>
      <c r="D55" s="210"/>
      <c r="E55" s="210"/>
      <c r="F55" s="210"/>
      <c r="G55" s="210"/>
      <c r="H55" s="127"/>
    </row>
    <row r="56" spans="2:8" ht="23.25" customHeight="1" thickBot="1" x14ac:dyDescent="0.3">
      <c r="B56" s="210" t="s">
        <v>165</v>
      </c>
      <c r="C56" s="210"/>
      <c r="D56" s="210"/>
      <c r="E56" s="210"/>
      <c r="F56" s="210"/>
      <c r="G56" s="210"/>
      <c r="H56" s="127"/>
    </row>
    <row r="57" spans="2:8" ht="23.25" customHeight="1" thickBot="1" x14ac:dyDescent="0.3">
      <c r="B57" s="210" t="s">
        <v>166</v>
      </c>
      <c r="C57" s="210"/>
      <c r="D57" s="210"/>
      <c r="E57" s="210"/>
      <c r="F57" s="210"/>
      <c r="G57" s="210"/>
      <c r="H57" s="127"/>
    </row>
    <row r="58" spans="2:8" ht="23.25" customHeight="1" thickBot="1" x14ac:dyDescent="0.3">
      <c r="B58" s="210" t="s">
        <v>167</v>
      </c>
      <c r="C58" s="210"/>
      <c r="D58" s="210"/>
      <c r="E58" s="210"/>
      <c r="F58" s="210"/>
      <c r="G58" s="210"/>
      <c r="H58" s="127"/>
    </row>
    <row r="59" spans="2:8" ht="23.25" customHeight="1" thickBot="1" x14ac:dyDescent="0.3">
      <c r="B59" s="210" t="s">
        <v>168</v>
      </c>
      <c r="C59" s="210"/>
      <c r="D59" s="210"/>
      <c r="E59" s="210"/>
      <c r="F59" s="210"/>
      <c r="G59" s="210"/>
      <c r="H59" s="127"/>
    </row>
    <row r="60" spans="2:8" ht="23.25" customHeight="1" thickBot="1" x14ac:dyDescent="0.3">
      <c r="B60" s="210" t="s">
        <v>169</v>
      </c>
      <c r="C60" s="210"/>
      <c r="D60" s="210"/>
      <c r="E60" s="210"/>
      <c r="F60" s="210"/>
      <c r="G60" s="210"/>
      <c r="H60" s="127"/>
    </row>
    <row r="61" spans="2:8" ht="23.25" customHeight="1" thickBot="1" x14ac:dyDescent="0.3">
      <c r="B61" s="210" t="s">
        <v>170</v>
      </c>
      <c r="C61" s="210"/>
      <c r="D61" s="210"/>
      <c r="E61" s="210"/>
      <c r="F61" s="210"/>
      <c r="G61" s="210"/>
      <c r="H61" s="127"/>
    </row>
    <row r="62" spans="2:8" ht="23.25" customHeight="1" thickBot="1" x14ac:dyDescent="0.3">
      <c r="B62" s="210" t="s">
        <v>171</v>
      </c>
      <c r="C62" s="210"/>
      <c r="D62" s="210"/>
      <c r="E62" s="210"/>
      <c r="F62" s="210"/>
      <c r="G62" s="210"/>
      <c r="H62" s="127"/>
    </row>
    <row r="63" spans="2:8" ht="23.25" customHeight="1" x14ac:dyDescent="0.25"/>
    <row r="64" spans="2:8" ht="14.25"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row r="79" ht="14.25" hidden="1" customHeight="1" x14ac:dyDescent="0.25"/>
    <row r="80" ht="14.25" hidden="1" customHeight="1" x14ac:dyDescent="0.25"/>
    <row r="81" spans="2:8" ht="14.25" customHeight="1" x14ac:dyDescent="0.25"/>
    <row r="82" spans="2:8" ht="14.25" customHeight="1" x14ac:dyDescent="0.25"/>
    <row r="83" spans="2:8" ht="42" customHeight="1" thickBot="1" x14ac:dyDescent="0.35">
      <c r="B83" s="189" t="s">
        <v>172</v>
      </c>
      <c r="C83" s="189"/>
      <c r="D83" s="189"/>
      <c r="E83" s="189"/>
      <c r="F83" s="189"/>
      <c r="G83" s="189"/>
      <c r="H83" s="189"/>
    </row>
    <row r="84" spans="2:8" ht="100.5" customHeight="1" thickBot="1" x14ac:dyDescent="0.3">
      <c r="B84" s="190" t="s">
        <v>24</v>
      </c>
      <c r="C84" s="191"/>
      <c r="D84" s="191"/>
      <c r="E84" s="191"/>
      <c r="F84" s="191"/>
      <c r="G84" s="191"/>
      <c r="H84" s="192"/>
    </row>
    <row r="85" spans="2:8" ht="14.25" customHeight="1" x14ac:dyDescent="0.25"/>
    <row r="86" spans="2:8" ht="26.25" customHeight="1" thickBot="1" x14ac:dyDescent="0.3">
      <c r="B86" s="193" t="s">
        <v>173</v>
      </c>
      <c r="C86" s="193"/>
      <c r="D86" s="193"/>
      <c r="E86" s="193"/>
      <c r="F86" s="193"/>
      <c r="G86" s="193"/>
      <c r="H86" s="193"/>
    </row>
    <row r="87" spans="2:8" ht="100.5" customHeight="1" thickBot="1" x14ac:dyDescent="0.3">
      <c r="B87" s="198" t="s">
        <v>24</v>
      </c>
      <c r="C87" s="199"/>
      <c r="D87" s="199"/>
      <c r="E87" s="199"/>
      <c r="F87" s="199"/>
      <c r="G87" s="199"/>
      <c r="H87" s="200"/>
    </row>
    <row r="90" spans="2:8" ht="19.5" thickBot="1" x14ac:dyDescent="0.3">
      <c r="B90" s="61" t="s">
        <v>174</v>
      </c>
    </row>
    <row r="91" spans="2:8" ht="19.5" thickBot="1" x14ac:dyDescent="0.3">
      <c r="B91" s="97" t="s">
        <v>175</v>
      </c>
      <c r="C91" s="108"/>
    </row>
    <row r="92" spans="2:8" ht="19.5" thickBot="1" x14ac:dyDescent="0.3">
      <c r="B92" s="97" t="s">
        <v>176</v>
      </c>
      <c r="C92" s="108"/>
    </row>
    <row r="93" spans="2:8" ht="19.5" thickBot="1" x14ac:dyDescent="0.3">
      <c r="B93" s="134" t="s">
        <v>177</v>
      </c>
    </row>
    <row r="94" spans="2:8" ht="100.5" customHeight="1" thickBot="1" x14ac:dyDescent="0.3">
      <c r="B94" s="211" t="s">
        <v>24</v>
      </c>
      <c r="C94" s="212"/>
      <c r="D94" s="212"/>
      <c r="E94" s="212"/>
      <c r="F94" s="212"/>
      <c r="G94" s="212"/>
      <c r="H94" s="213"/>
    </row>
    <row r="95" spans="2:8" ht="19.5" thickBot="1" x14ac:dyDescent="0.3">
      <c r="B95" s="134"/>
    </row>
    <row r="96" spans="2:8" ht="29.25" customHeight="1" thickBot="1" x14ac:dyDescent="0.3">
      <c r="B96" s="134" t="s">
        <v>178</v>
      </c>
      <c r="F96" s="194"/>
      <c r="G96" s="195"/>
      <c r="H96" s="196"/>
    </row>
    <row r="97" spans="2:8" ht="19.5" thickBot="1" x14ac:dyDescent="0.3">
      <c r="B97" s="134"/>
    </row>
    <row r="98" spans="2:8" ht="30.75" customHeight="1" thickBot="1" x14ac:dyDescent="0.3">
      <c r="D98" s="103" t="s">
        <v>179</v>
      </c>
      <c r="E98" s="103" t="s">
        <v>180</v>
      </c>
      <c r="F98" s="103" t="s">
        <v>181</v>
      </c>
      <c r="G98" s="103" t="s">
        <v>182</v>
      </c>
      <c r="H98" s="103" t="s">
        <v>183</v>
      </c>
    </row>
    <row r="99" spans="2:8" ht="38.25" customHeight="1" thickBot="1" x14ac:dyDescent="0.3">
      <c r="B99" s="193" t="s">
        <v>184</v>
      </c>
      <c r="C99" s="215"/>
      <c r="D99" s="108"/>
      <c r="E99" s="108"/>
      <c r="F99" s="108"/>
      <c r="G99" s="108"/>
      <c r="H99" s="108"/>
    </row>
    <row r="100" spans="2:8" ht="15.75" thickBot="1" x14ac:dyDescent="0.3">
      <c r="B100" s="60"/>
    </row>
    <row r="101" spans="2:8" ht="30" customHeight="1" thickBot="1" x14ac:dyDescent="0.3">
      <c r="D101" s="96" t="s">
        <v>185</v>
      </c>
      <c r="E101" s="103" t="s">
        <v>186</v>
      </c>
      <c r="F101" s="103" t="s">
        <v>187</v>
      </c>
      <c r="G101" s="103" t="s">
        <v>188</v>
      </c>
      <c r="H101" s="103" t="s">
        <v>189</v>
      </c>
    </row>
    <row r="102" spans="2:8" ht="38.25" customHeight="1" thickBot="1" x14ac:dyDescent="0.35">
      <c r="B102" s="193" t="s">
        <v>190</v>
      </c>
      <c r="C102" s="215"/>
      <c r="D102" s="106"/>
      <c r="E102" s="106"/>
      <c r="F102" s="107"/>
      <c r="G102" s="106"/>
      <c r="H102" s="106"/>
    </row>
    <row r="103" spans="2:8" ht="15.75" thickBot="1" x14ac:dyDescent="0.3"/>
    <row r="104" spans="2:8" ht="38.25" thickBot="1" x14ac:dyDescent="0.3">
      <c r="B104" s="133" t="s">
        <v>191</v>
      </c>
      <c r="C104" s="198" t="s">
        <v>24</v>
      </c>
      <c r="D104" s="199"/>
      <c r="E104" s="199"/>
      <c r="F104" s="199"/>
      <c r="G104" s="199"/>
      <c r="H104" s="200"/>
    </row>
    <row r="105" spans="2:8" ht="19.5" thickBot="1" x14ac:dyDescent="0.3">
      <c r="B105" s="133"/>
      <c r="E105"/>
    </row>
    <row r="106" spans="2:8" ht="36.75" customHeight="1" thickBot="1" x14ac:dyDescent="0.3">
      <c r="B106" s="133" t="s">
        <v>192</v>
      </c>
      <c r="C106" s="105"/>
      <c r="D106" s="104" t="s">
        <v>152</v>
      </c>
    </row>
    <row r="107" spans="2:8" ht="78.75" customHeight="1" thickBot="1" x14ac:dyDescent="0.3">
      <c r="B107" s="133" t="s">
        <v>193</v>
      </c>
      <c r="C107" s="198" t="s">
        <v>24</v>
      </c>
      <c r="D107" s="199"/>
      <c r="E107" s="199"/>
      <c r="F107" s="199"/>
      <c r="G107" s="199"/>
      <c r="H107" s="200"/>
    </row>
    <row r="108" spans="2:8" ht="18.75" x14ac:dyDescent="0.25">
      <c r="B108" s="133"/>
    </row>
    <row r="109" spans="2:8" ht="26.25" customHeight="1" thickBot="1" x14ac:dyDescent="0.3">
      <c r="B109" s="214" t="s">
        <v>194</v>
      </c>
      <c r="C109" s="214"/>
      <c r="D109" s="214"/>
      <c r="E109" s="214"/>
      <c r="F109" s="214"/>
      <c r="G109" s="214"/>
      <c r="H109" s="214"/>
    </row>
    <row r="110" spans="2:8" ht="90.75" customHeight="1" thickBot="1" x14ac:dyDescent="0.3">
      <c r="B110" s="202" t="s">
        <v>24</v>
      </c>
      <c r="C110" s="205"/>
      <c r="D110" s="205"/>
      <c r="E110" s="205"/>
      <c r="F110" s="205"/>
      <c r="G110" s="205"/>
      <c r="H110" s="206"/>
    </row>
    <row r="111" spans="2:8" ht="18.75" x14ac:dyDescent="0.25">
      <c r="B111" s="133"/>
    </row>
    <row r="112" spans="2:8" ht="19.5" thickBot="1" x14ac:dyDescent="0.3">
      <c r="B112" s="214" t="s">
        <v>195</v>
      </c>
      <c r="C112" s="214"/>
      <c r="D112" s="214"/>
      <c r="E112" s="214"/>
      <c r="F112" s="214"/>
      <c r="G112" s="214"/>
      <c r="H112" s="214"/>
    </row>
    <row r="113" spans="2:8" ht="90" customHeight="1" thickBot="1" x14ac:dyDescent="0.3">
      <c r="B113" s="198" t="s">
        <v>24</v>
      </c>
      <c r="C113" s="199"/>
      <c r="D113" s="199"/>
      <c r="E113" s="199"/>
      <c r="F113" s="199"/>
      <c r="G113" s="199"/>
      <c r="H113" s="200"/>
    </row>
    <row r="117" spans="2:8" ht="22.5" customHeight="1" x14ac:dyDescent="0.25">
      <c r="B117" s="61" t="s">
        <v>196</v>
      </c>
    </row>
    <row r="128" spans="2:8" ht="19.5" thickBot="1" x14ac:dyDescent="0.3">
      <c r="B128" s="193" t="s">
        <v>197</v>
      </c>
      <c r="C128" s="193"/>
      <c r="D128" s="193"/>
      <c r="E128" s="193"/>
      <c r="F128" s="193"/>
      <c r="G128" s="193"/>
      <c r="H128" s="193"/>
    </row>
    <row r="129" spans="2:8" ht="150" customHeight="1" x14ac:dyDescent="0.25">
      <c r="B129" s="161" t="s">
        <v>24</v>
      </c>
      <c r="C129" s="162"/>
      <c r="D129" s="162"/>
      <c r="E129" s="162"/>
      <c r="F129" s="162"/>
      <c r="G129" s="162"/>
      <c r="H129" s="163"/>
    </row>
    <row r="130" spans="2:8" ht="150" customHeight="1" thickBot="1" x14ac:dyDescent="0.3">
      <c r="B130" s="164"/>
      <c r="C130" s="165"/>
      <c r="D130" s="165"/>
      <c r="E130" s="165"/>
      <c r="F130" s="165"/>
      <c r="G130" s="165"/>
      <c r="H130" s="166"/>
    </row>
    <row r="132" spans="2:8" ht="19.5" thickBot="1" x14ac:dyDescent="0.3">
      <c r="B132" s="216" t="s">
        <v>198</v>
      </c>
      <c r="C132" s="216"/>
      <c r="D132" s="216"/>
      <c r="E132" s="216"/>
      <c r="F132" s="216"/>
      <c r="G132" s="216"/>
      <c r="H132" s="216"/>
    </row>
    <row r="133" spans="2:8" ht="150" customHeight="1" x14ac:dyDescent="0.25">
      <c r="B133" s="161" t="s">
        <v>24</v>
      </c>
      <c r="C133" s="162"/>
      <c r="D133" s="162"/>
      <c r="E133" s="162"/>
      <c r="F133" s="162"/>
      <c r="G133" s="162"/>
      <c r="H133" s="163"/>
    </row>
    <row r="134" spans="2:8" ht="150" customHeight="1" thickBot="1" x14ac:dyDescent="0.3">
      <c r="B134" s="164"/>
      <c r="C134" s="165"/>
      <c r="D134" s="165"/>
      <c r="E134" s="165"/>
      <c r="F134" s="165"/>
      <c r="G134" s="165"/>
      <c r="H134" s="166"/>
    </row>
    <row r="135" spans="2:8" x14ac:dyDescent="0.25">
      <c r="B135" s="60"/>
      <c r="C135" s="53"/>
      <c r="D135" s="53"/>
      <c r="E135" s="60"/>
    </row>
    <row r="138" spans="2:8" ht="19.5" thickBot="1" x14ac:dyDescent="0.3">
      <c r="B138" s="214" t="s">
        <v>199</v>
      </c>
      <c r="C138" s="214"/>
      <c r="D138" s="214"/>
      <c r="E138" s="214"/>
      <c r="F138" s="214"/>
      <c r="G138" s="214"/>
      <c r="H138" s="214"/>
    </row>
    <row r="139" spans="2:8" ht="92.25" customHeight="1" thickBot="1" x14ac:dyDescent="0.3">
      <c r="B139" s="198" t="s">
        <v>24</v>
      </c>
      <c r="C139" s="199"/>
      <c r="D139" s="199"/>
      <c r="E139" s="199"/>
      <c r="F139" s="199"/>
      <c r="G139" s="199"/>
      <c r="H139" s="200"/>
    </row>
    <row r="140" spans="2:8" ht="30.75" customHeight="1" x14ac:dyDescent="0.25"/>
  </sheetData>
  <sheetProtection sheet="1" objects="1" scenarios="1" selectLockedCells="1"/>
  <mergeCells count="39">
    <mergeCell ref="B53:G53"/>
    <mergeCell ref="B59:G59"/>
    <mergeCell ref="B58:G58"/>
    <mergeCell ref="B57:G57"/>
    <mergeCell ref="B56:G56"/>
    <mergeCell ref="B55:G55"/>
    <mergeCell ref="B138:H138"/>
    <mergeCell ref="B139:H139"/>
    <mergeCell ref="F96:H96"/>
    <mergeCell ref="B113:H113"/>
    <mergeCell ref="B99:C99"/>
    <mergeCell ref="B102:C102"/>
    <mergeCell ref="B109:H109"/>
    <mergeCell ref="B112:H112"/>
    <mergeCell ref="B128:H128"/>
    <mergeCell ref="B132:H132"/>
    <mergeCell ref="B129:H130"/>
    <mergeCell ref="B133:H134"/>
    <mergeCell ref="B87:H87"/>
    <mergeCell ref="B94:H94"/>
    <mergeCell ref="C104:H104"/>
    <mergeCell ref="C107:H107"/>
    <mergeCell ref="B110:H110"/>
    <mergeCell ref="B83:H83"/>
    <mergeCell ref="B84:H84"/>
    <mergeCell ref="B86:H86"/>
    <mergeCell ref="C21:H21"/>
    <mergeCell ref="C25:H25"/>
    <mergeCell ref="B27:D27"/>
    <mergeCell ref="B48:H48"/>
    <mergeCell ref="B47:H47"/>
    <mergeCell ref="B42:H42"/>
    <mergeCell ref="B45:H45"/>
    <mergeCell ref="B36:C36"/>
    <mergeCell ref="B50:H50"/>
    <mergeCell ref="B62:G62"/>
    <mergeCell ref="B61:G61"/>
    <mergeCell ref="B60:G60"/>
    <mergeCell ref="B54:G54"/>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5F986A-8729-4A62-AA0E-0E2B3574ECD9}">
          <x14:formula1>
            <xm:f>Mechanics!$A$5:$A$6</xm:f>
          </x14:formula1>
          <xm:sqref>C39:D39 D99:H99 D102:H102 H53:H62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36E1-DE95-408D-BA00-D6AC66C276F3}">
  <sheetPr>
    <tabColor theme="7" tint="0.79998168889431442"/>
  </sheetPr>
  <dimension ref="A2:H59"/>
  <sheetViews>
    <sheetView showGridLines="0" showRowColHeaders="0" zoomScaleNormal="100" workbookViewId="0">
      <selection activeCell="E57" sqref="E57"/>
    </sheetView>
  </sheetViews>
  <sheetFormatPr defaultRowHeight="15" x14ac:dyDescent="0.25"/>
  <cols>
    <col min="1" max="1" width="9.140625" customWidth="1"/>
    <col min="2" max="2" width="4.42578125" customWidth="1"/>
    <col min="3" max="3" width="31.5703125" customWidth="1"/>
    <col min="4" max="4" width="26.5703125" customWidth="1"/>
    <col min="5" max="5" width="36.5703125" customWidth="1"/>
    <col min="6" max="6" width="20.7109375" customWidth="1"/>
    <col min="7" max="7" width="14.85546875" hidden="1" customWidth="1"/>
    <col min="8" max="8" width="9.140625" hidden="1" customWidth="1"/>
  </cols>
  <sheetData>
    <row r="2" spans="1:1" x14ac:dyDescent="0.25">
      <c r="A2" s="5"/>
    </row>
    <row r="3" spans="1:1" ht="25.5" customHeight="1" x14ac:dyDescent="0.25"/>
    <row r="4" spans="1:1" ht="25.5" customHeight="1" x14ac:dyDescent="0.25"/>
    <row r="5" spans="1:1" ht="25.5" customHeight="1" x14ac:dyDescent="0.25"/>
    <row r="6" spans="1:1" ht="25.5" customHeight="1" x14ac:dyDescent="0.25"/>
    <row r="7" spans="1:1" ht="12" customHeight="1" x14ac:dyDescent="0.25"/>
    <row r="8" spans="1:1" ht="15" customHeight="1" x14ac:dyDescent="0.25"/>
    <row r="15" spans="1:1" ht="9.75" customHeight="1" x14ac:dyDescent="0.25"/>
    <row r="16" spans="1:1" ht="9.75" customHeight="1" x14ac:dyDescent="0.25"/>
    <row r="17" spans="2:8" ht="9.75" customHeight="1" x14ac:dyDescent="0.25"/>
    <row r="18" spans="2:8" ht="15.75" customHeight="1" thickBot="1" x14ac:dyDescent="0.3"/>
    <row r="19" spans="2:8" ht="30.75" customHeight="1" thickBot="1" x14ac:dyDescent="0.35">
      <c r="B19" s="12"/>
      <c r="C19" s="23" t="s">
        <v>200</v>
      </c>
      <c r="D19" s="82" t="s">
        <v>143</v>
      </c>
      <c r="E19" s="82" t="s">
        <v>201</v>
      </c>
      <c r="F19" s="24" t="s">
        <v>202</v>
      </c>
      <c r="G19" s="23" t="s">
        <v>0</v>
      </c>
      <c r="H19" s="23" t="s">
        <v>127</v>
      </c>
    </row>
    <row r="20" spans="2:8" ht="19.5" thickBot="1" x14ac:dyDescent="0.35">
      <c r="B20" s="13">
        <v>1</v>
      </c>
      <c r="C20" s="83"/>
      <c r="D20" s="83"/>
      <c r="E20" s="84"/>
      <c r="F20" s="85"/>
      <c r="G20" s="86">
        <v>1004</v>
      </c>
      <c r="H20" s="87" t="s">
        <v>203</v>
      </c>
    </row>
    <row r="21" spans="2:8" ht="19.5" thickBot="1" x14ac:dyDescent="0.35">
      <c r="B21" s="13">
        <v>2</v>
      </c>
      <c r="C21" s="83"/>
      <c r="D21" s="83"/>
      <c r="E21" s="83"/>
      <c r="F21" s="85"/>
      <c r="G21" s="86">
        <v>1004</v>
      </c>
      <c r="H21" s="87" t="s">
        <v>203</v>
      </c>
    </row>
    <row r="22" spans="2:8" ht="19.5" thickBot="1" x14ac:dyDescent="0.35">
      <c r="B22" s="13">
        <v>3</v>
      </c>
      <c r="C22" s="83"/>
      <c r="D22" s="83"/>
      <c r="E22" s="83"/>
      <c r="F22" s="85"/>
      <c r="G22" s="86">
        <v>1004</v>
      </c>
      <c r="H22" s="87" t="s">
        <v>203</v>
      </c>
    </row>
    <row r="23" spans="2:8" ht="19.5" thickBot="1" x14ac:dyDescent="0.35">
      <c r="B23" s="13">
        <v>4</v>
      </c>
      <c r="C23" s="83"/>
      <c r="D23" s="83"/>
      <c r="E23" s="83"/>
      <c r="F23" s="85"/>
      <c r="G23" s="86">
        <v>1004</v>
      </c>
      <c r="H23" s="87" t="s">
        <v>203</v>
      </c>
    </row>
    <row r="24" spans="2:8" ht="19.5" thickBot="1" x14ac:dyDescent="0.35">
      <c r="B24" s="13">
        <v>5</v>
      </c>
      <c r="C24" s="83"/>
      <c r="D24" s="83"/>
      <c r="E24" s="83"/>
      <c r="F24" s="85"/>
      <c r="G24" s="86">
        <v>1004</v>
      </c>
      <c r="H24" s="87" t="s">
        <v>203</v>
      </c>
    </row>
    <row r="25" spans="2:8" ht="19.5" thickBot="1" x14ac:dyDescent="0.35">
      <c r="B25" s="13">
        <v>6</v>
      </c>
      <c r="C25" s="83"/>
      <c r="D25" s="83"/>
      <c r="E25" s="83"/>
      <c r="F25" s="85"/>
      <c r="G25" s="86">
        <v>1004</v>
      </c>
      <c r="H25" s="87" t="s">
        <v>203</v>
      </c>
    </row>
    <row r="26" spans="2:8" ht="19.5" thickBot="1" x14ac:dyDescent="0.35">
      <c r="B26" s="13">
        <v>7</v>
      </c>
      <c r="C26" s="83"/>
      <c r="D26" s="83"/>
      <c r="E26" s="83"/>
      <c r="F26" s="85"/>
      <c r="G26" s="86">
        <v>1004</v>
      </c>
      <c r="H26" s="87" t="s">
        <v>203</v>
      </c>
    </row>
    <row r="27" spans="2:8" ht="19.5" thickBot="1" x14ac:dyDescent="0.35">
      <c r="B27" s="13">
        <v>8</v>
      </c>
      <c r="C27" s="83"/>
      <c r="D27" s="83"/>
      <c r="E27" s="83"/>
      <c r="F27" s="85"/>
      <c r="G27" s="86">
        <v>1004</v>
      </c>
      <c r="H27" s="87" t="s">
        <v>203</v>
      </c>
    </row>
    <row r="28" spans="2:8" ht="19.5" thickBot="1" x14ac:dyDescent="0.35">
      <c r="B28" s="13">
        <v>9</v>
      </c>
      <c r="C28" s="83"/>
      <c r="D28" s="83"/>
      <c r="E28" s="83"/>
      <c r="F28" s="85"/>
      <c r="G28" s="86">
        <v>1004</v>
      </c>
      <c r="H28" s="87" t="s">
        <v>203</v>
      </c>
    </row>
    <row r="29" spans="2:8" ht="19.5" thickBot="1" x14ac:dyDescent="0.35">
      <c r="B29" s="13">
        <v>10</v>
      </c>
      <c r="C29" s="83"/>
      <c r="D29" s="83"/>
      <c r="E29" s="83"/>
      <c r="F29" s="85"/>
      <c r="G29" s="86">
        <v>1004</v>
      </c>
      <c r="H29" s="87" t="s">
        <v>203</v>
      </c>
    </row>
    <row r="30" spans="2:8" ht="19.5" thickBot="1" x14ac:dyDescent="0.35">
      <c r="B30" s="13">
        <v>11</v>
      </c>
      <c r="C30" s="83"/>
      <c r="D30" s="83"/>
      <c r="E30" s="83"/>
      <c r="F30" s="85"/>
      <c r="G30" s="86">
        <v>1004</v>
      </c>
      <c r="H30" s="87" t="s">
        <v>203</v>
      </c>
    </row>
    <row r="31" spans="2:8" ht="19.5" thickBot="1" x14ac:dyDescent="0.35">
      <c r="B31" s="13">
        <v>12</v>
      </c>
      <c r="C31" s="83"/>
      <c r="D31" s="83"/>
      <c r="E31" s="83"/>
      <c r="F31" s="85"/>
      <c r="G31" s="86">
        <v>1004</v>
      </c>
      <c r="H31" s="87" t="s">
        <v>203</v>
      </c>
    </row>
    <row r="32" spans="2:8" ht="19.5" thickBot="1" x14ac:dyDescent="0.35">
      <c r="B32" s="13">
        <v>13</v>
      </c>
      <c r="C32" s="83"/>
      <c r="D32" s="83"/>
      <c r="E32" s="83"/>
      <c r="F32" s="85"/>
      <c r="G32" s="86">
        <v>1004</v>
      </c>
      <c r="H32" s="87" t="s">
        <v>203</v>
      </c>
    </row>
    <row r="33" spans="2:8" ht="19.5" thickBot="1" x14ac:dyDescent="0.35">
      <c r="B33" s="13">
        <v>14</v>
      </c>
      <c r="C33" s="83"/>
      <c r="D33" s="83"/>
      <c r="E33" s="83"/>
      <c r="F33" s="85"/>
      <c r="G33" s="86">
        <v>1004</v>
      </c>
      <c r="H33" s="87" t="s">
        <v>203</v>
      </c>
    </row>
    <row r="34" spans="2:8" ht="19.5" thickBot="1" x14ac:dyDescent="0.35">
      <c r="B34" s="13">
        <v>15</v>
      </c>
      <c r="C34" s="83"/>
      <c r="D34" s="83"/>
      <c r="E34" s="83"/>
      <c r="F34" s="85"/>
      <c r="G34" s="86">
        <v>1004</v>
      </c>
      <c r="H34" s="87" t="s">
        <v>203</v>
      </c>
    </row>
    <row r="35" spans="2:8" ht="19.5" thickBot="1" x14ac:dyDescent="0.35">
      <c r="B35" s="13">
        <v>16</v>
      </c>
      <c r="C35" s="83"/>
      <c r="D35" s="83"/>
      <c r="E35" s="83"/>
      <c r="F35" s="85"/>
      <c r="G35" s="86">
        <v>1004</v>
      </c>
      <c r="H35" s="87" t="s">
        <v>203</v>
      </c>
    </row>
    <row r="36" spans="2:8" ht="19.5" thickBot="1" x14ac:dyDescent="0.35">
      <c r="B36" s="13">
        <v>17</v>
      </c>
      <c r="C36" s="83"/>
      <c r="D36" s="83"/>
      <c r="E36" s="83"/>
      <c r="F36" s="85"/>
      <c r="G36" s="86">
        <v>1004</v>
      </c>
      <c r="H36" s="87" t="s">
        <v>203</v>
      </c>
    </row>
    <row r="37" spans="2:8" ht="19.5" thickBot="1" x14ac:dyDescent="0.35">
      <c r="B37" s="13">
        <v>18</v>
      </c>
      <c r="C37" s="83"/>
      <c r="D37" s="83"/>
      <c r="E37" s="83"/>
      <c r="F37" s="85"/>
      <c r="G37" s="86">
        <v>1004</v>
      </c>
      <c r="H37" s="87" t="s">
        <v>203</v>
      </c>
    </row>
    <row r="38" spans="2:8" ht="19.5" thickBot="1" x14ac:dyDescent="0.35">
      <c r="B38" s="13">
        <v>19</v>
      </c>
      <c r="C38" s="83"/>
      <c r="D38" s="83"/>
      <c r="E38" s="83"/>
      <c r="F38" s="85"/>
      <c r="G38" s="86">
        <v>1004</v>
      </c>
      <c r="H38" s="87" t="s">
        <v>203</v>
      </c>
    </row>
    <row r="39" spans="2:8" ht="19.5" thickBot="1" x14ac:dyDescent="0.35">
      <c r="B39" s="13">
        <v>20</v>
      </c>
      <c r="C39" s="88"/>
      <c r="D39" s="88"/>
      <c r="E39" s="88"/>
      <c r="F39" s="89"/>
      <c r="G39" s="86">
        <v>1004</v>
      </c>
      <c r="H39" s="87" t="s">
        <v>203</v>
      </c>
    </row>
    <row r="40" spans="2:8" ht="19.5" thickBot="1" x14ac:dyDescent="0.35">
      <c r="B40" s="13">
        <v>21</v>
      </c>
      <c r="C40" s="83"/>
      <c r="D40" s="83"/>
      <c r="E40" s="83"/>
      <c r="F40" s="85"/>
      <c r="G40" s="86">
        <v>1004</v>
      </c>
      <c r="H40" s="87" t="s">
        <v>203</v>
      </c>
    </row>
    <row r="41" spans="2:8" ht="19.5" thickBot="1" x14ac:dyDescent="0.35">
      <c r="B41" s="13">
        <v>22</v>
      </c>
      <c r="C41" s="83"/>
      <c r="D41" s="83"/>
      <c r="E41" s="83"/>
      <c r="F41" s="85"/>
      <c r="G41" s="86">
        <v>1004</v>
      </c>
      <c r="H41" s="87" t="s">
        <v>203</v>
      </c>
    </row>
    <row r="42" spans="2:8" ht="19.5" thickBot="1" x14ac:dyDescent="0.35">
      <c r="B42" s="13">
        <v>23</v>
      </c>
      <c r="C42" s="83"/>
      <c r="D42" s="83"/>
      <c r="E42" s="83"/>
      <c r="F42" s="85"/>
      <c r="G42" s="86">
        <v>1004</v>
      </c>
      <c r="H42" s="87" t="s">
        <v>203</v>
      </c>
    </row>
    <row r="43" spans="2:8" ht="19.5" thickBot="1" x14ac:dyDescent="0.35">
      <c r="B43" s="13">
        <v>24</v>
      </c>
      <c r="C43" s="83"/>
      <c r="D43" s="83"/>
      <c r="E43" s="83"/>
      <c r="F43" s="85"/>
      <c r="G43" s="86">
        <v>1004</v>
      </c>
      <c r="H43" s="87" t="s">
        <v>203</v>
      </c>
    </row>
    <row r="44" spans="2:8" ht="19.5" thickBot="1" x14ac:dyDescent="0.35">
      <c r="B44" s="13">
        <v>25</v>
      </c>
      <c r="C44" s="83"/>
      <c r="D44" s="83"/>
      <c r="E44" s="83"/>
      <c r="F44" s="85"/>
      <c r="G44" s="86">
        <v>1004</v>
      </c>
      <c r="H44" s="87" t="s">
        <v>203</v>
      </c>
    </row>
    <row r="45" spans="2:8" ht="19.5" thickBot="1" x14ac:dyDescent="0.35">
      <c r="B45" s="13">
        <v>26</v>
      </c>
      <c r="C45" s="83"/>
      <c r="D45" s="83"/>
      <c r="E45" s="83"/>
      <c r="F45" s="85"/>
      <c r="G45" s="86">
        <v>1004</v>
      </c>
      <c r="H45" s="87" t="s">
        <v>203</v>
      </c>
    </row>
    <row r="46" spans="2:8" ht="19.5" thickBot="1" x14ac:dyDescent="0.35">
      <c r="B46" s="13">
        <v>27</v>
      </c>
      <c r="C46" s="83"/>
      <c r="D46" s="83"/>
      <c r="E46" s="83"/>
      <c r="F46" s="85"/>
      <c r="G46" s="86">
        <v>1004</v>
      </c>
      <c r="H46" s="87" t="s">
        <v>203</v>
      </c>
    </row>
    <row r="47" spans="2:8" ht="19.5" thickBot="1" x14ac:dyDescent="0.35">
      <c r="B47" s="13">
        <v>28</v>
      </c>
      <c r="C47" s="83"/>
      <c r="D47" s="83"/>
      <c r="E47" s="83"/>
      <c r="F47" s="85"/>
      <c r="G47" s="86">
        <v>1004</v>
      </c>
      <c r="H47" s="87" t="s">
        <v>203</v>
      </c>
    </row>
    <row r="48" spans="2:8" ht="19.5" thickBot="1" x14ac:dyDescent="0.35">
      <c r="B48" s="13">
        <v>29</v>
      </c>
      <c r="C48" s="83"/>
      <c r="D48" s="83"/>
      <c r="E48" s="83"/>
      <c r="F48" s="85"/>
      <c r="G48" s="86">
        <v>1004</v>
      </c>
      <c r="H48" s="87" t="s">
        <v>203</v>
      </c>
    </row>
    <row r="49" spans="2:8" ht="19.5" thickBot="1" x14ac:dyDescent="0.35">
      <c r="B49" s="13">
        <v>30</v>
      </c>
      <c r="C49" s="83"/>
      <c r="D49" s="83"/>
      <c r="E49" s="83"/>
      <c r="F49" s="85"/>
      <c r="G49" s="86">
        <v>1004</v>
      </c>
      <c r="H49" s="87" t="s">
        <v>203</v>
      </c>
    </row>
    <row r="50" spans="2:8" ht="19.5" thickBot="1" x14ac:dyDescent="0.35">
      <c r="B50" s="13">
        <v>31</v>
      </c>
      <c r="C50" s="83"/>
      <c r="D50" s="83"/>
      <c r="E50" s="83"/>
      <c r="F50" s="85"/>
      <c r="G50" s="86">
        <v>1004</v>
      </c>
      <c r="H50" s="87" t="s">
        <v>203</v>
      </c>
    </row>
    <row r="51" spans="2:8" ht="19.5" thickBot="1" x14ac:dyDescent="0.35">
      <c r="B51" s="13">
        <v>32</v>
      </c>
      <c r="C51" s="83"/>
      <c r="D51" s="83"/>
      <c r="E51" s="83"/>
      <c r="F51" s="85"/>
      <c r="G51" s="86">
        <v>1004</v>
      </c>
      <c r="H51" s="87" t="s">
        <v>203</v>
      </c>
    </row>
    <row r="52" spans="2:8" ht="19.5" thickBot="1" x14ac:dyDescent="0.35">
      <c r="B52" s="13">
        <v>33</v>
      </c>
      <c r="C52" s="83"/>
      <c r="D52" s="83"/>
      <c r="E52" s="83"/>
      <c r="F52" s="85"/>
      <c r="G52" s="86">
        <v>1004</v>
      </c>
      <c r="H52" s="87" t="s">
        <v>203</v>
      </c>
    </row>
    <row r="53" spans="2:8" ht="19.5" thickBot="1" x14ac:dyDescent="0.35">
      <c r="B53" s="13">
        <v>34</v>
      </c>
      <c r="C53" s="83"/>
      <c r="D53" s="83"/>
      <c r="E53" s="83"/>
      <c r="F53" s="85"/>
      <c r="G53" s="86">
        <v>1004</v>
      </c>
      <c r="H53" s="87" t="s">
        <v>203</v>
      </c>
    </row>
    <row r="54" spans="2:8" ht="19.5" thickBot="1" x14ac:dyDescent="0.35">
      <c r="B54" s="13">
        <v>35</v>
      </c>
      <c r="C54" s="83"/>
      <c r="D54" s="83"/>
      <c r="E54" s="83"/>
      <c r="F54" s="85"/>
      <c r="G54" s="86">
        <v>1004</v>
      </c>
      <c r="H54" s="87" t="s">
        <v>203</v>
      </c>
    </row>
    <row r="55" spans="2:8" ht="19.5" thickBot="1" x14ac:dyDescent="0.35">
      <c r="B55" s="13">
        <v>36</v>
      </c>
      <c r="C55" s="83"/>
      <c r="D55" s="83"/>
      <c r="E55" s="83"/>
      <c r="F55" s="85"/>
      <c r="G55" s="86">
        <v>1004</v>
      </c>
      <c r="H55" s="87" t="s">
        <v>203</v>
      </c>
    </row>
    <row r="56" spans="2:8" ht="19.5" thickBot="1" x14ac:dyDescent="0.35">
      <c r="B56" s="13">
        <v>37</v>
      </c>
      <c r="C56" s="83"/>
      <c r="D56" s="83"/>
      <c r="E56" s="83"/>
      <c r="F56" s="85"/>
      <c r="G56" s="86">
        <v>1004</v>
      </c>
      <c r="H56" s="87" t="s">
        <v>203</v>
      </c>
    </row>
    <row r="57" spans="2:8" ht="19.5" thickBot="1" x14ac:dyDescent="0.35">
      <c r="B57" s="13">
        <v>38</v>
      </c>
      <c r="C57" s="83"/>
      <c r="D57" s="83"/>
      <c r="E57" s="83"/>
      <c r="F57" s="85"/>
      <c r="G57" s="86">
        <v>1004</v>
      </c>
      <c r="H57" s="87" t="s">
        <v>203</v>
      </c>
    </row>
    <row r="58" spans="2:8" ht="19.5" thickBot="1" x14ac:dyDescent="0.35">
      <c r="B58" s="13">
        <v>39</v>
      </c>
      <c r="C58" s="83"/>
      <c r="D58" s="83"/>
      <c r="E58" s="83"/>
      <c r="F58" s="85"/>
      <c r="G58" s="86">
        <v>1004</v>
      </c>
      <c r="H58" s="87" t="s">
        <v>203</v>
      </c>
    </row>
    <row r="59" spans="2:8" ht="19.5" thickBot="1" x14ac:dyDescent="0.35">
      <c r="B59" s="13">
        <v>40</v>
      </c>
      <c r="C59" s="88"/>
      <c r="D59" s="88"/>
      <c r="E59" s="88"/>
      <c r="F59" s="89"/>
      <c r="G59" s="86">
        <v>1004</v>
      </c>
      <c r="H59" s="87" t="s">
        <v>203</v>
      </c>
    </row>
  </sheetData>
  <sheetProtection sheet="1" objects="1" scenarios="1" selectLockedCells="1"/>
  <dataValidations count="2">
    <dataValidation type="decimal" allowBlank="1" showInputMessage="1" showErrorMessage="1" errorTitle="Maximum 12 months" error="Enter number of months for this 12 month budget period only. For example, a fully funded staff member = 12.00 months_x000a_" sqref="F20" xr:uid="{412415E4-235A-4413-9EEA-CEFBB38EED54}">
      <formula1>0</formula1>
      <formula2>12</formula2>
    </dataValidation>
    <dataValidation type="decimal" allowBlank="1" showInputMessage="1" showErrorMessage="1" sqref="F21:F39" xr:uid="{E0B2EFAE-204B-4F10-A611-847CBA83AF0B}">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5568-813F-4B8A-B4A8-EE130112584A}">
  <sheetPr>
    <tabColor theme="5" tint="0.79998168889431442"/>
  </sheetPr>
  <dimension ref="A2:I43"/>
  <sheetViews>
    <sheetView showGridLines="0" showRowColHeaders="0" zoomScaleNormal="100" workbookViewId="0">
      <selection activeCell="A2" sqref="A2"/>
    </sheetView>
  </sheetViews>
  <sheetFormatPr defaultRowHeight="15" x14ac:dyDescent="0.25"/>
  <cols>
    <col min="1" max="1" width="9.140625" customWidth="1"/>
    <col min="2" max="2" width="4.42578125" customWidth="1"/>
    <col min="3" max="3" width="46.5703125" customWidth="1"/>
    <col min="4" max="5" width="23.85546875" customWidth="1"/>
    <col min="6" max="6" width="23.7109375" customWidth="1"/>
    <col min="7" max="8" width="9.140625" hidden="1" customWidth="1"/>
    <col min="9" max="9" width="0" hidden="1" customWidth="1"/>
  </cols>
  <sheetData>
    <row r="2" spans="1:1" ht="18" customHeight="1" x14ac:dyDescent="0.25">
      <c r="A2" s="5"/>
    </row>
    <row r="3" spans="1:1" ht="37.5" customHeight="1" x14ac:dyDescent="0.25">
      <c r="A3" s="5"/>
    </row>
    <row r="4" spans="1:1" ht="37.5" customHeight="1" x14ac:dyDescent="0.25">
      <c r="A4" s="5"/>
    </row>
    <row r="5" spans="1:1" ht="14.25" customHeight="1" x14ac:dyDescent="0.25">
      <c r="A5" s="5"/>
    </row>
    <row r="6" spans="1:1" ht="14.25" customHeight="1" x14ac:dyDescent="0.25">
      <c r="A6" s="5"/>
    </row>
    <row r="7" spans="1:1" ht="19.5" customHeight="1" x14ac:dyDescent="0.25">
      <c r="A7" s="5"/>
    </row>
    <row r="8" spans="1:1" ht="19.5" customHeight="1" x14ac:dyDescent="0.25">
      <c r="A8" s="5"/>
    </row>
    <row r="9" spans="1:1" x14ac:dyDescent="0.25">
      <c r="A9" s="5"/>
    </row>
    <row r="10" spans="1:1" x14ac:dyDescent="0.25">
      <c r="A10" s="5"/>
    </row>
    <row r="15" spans="1:1" ht="10.5" customHeight="1" x14ac:dyDescent="0.25"/>
    <row r="16" spans="1:1" ht="10.5" customHeight="1" thickBot="1" x14ac:dyDescent="0.3"/>
    <row r="17" spans="2:9" ht="36" customHeight="1" thickBot="1" x14ac:dyDescent="0.3">
      <c r="B17" s="12"/>
      <c r="C17" s="23" t="s">
        <v>204</v>
      </c>
      <c r="D17" s="23" t="s">
        <v>205</v>
      </c>
      <c r="E17" s="23" t="s">
        <v>206</v>
      </c>
      <c r="F17" s="24" t="s">
        <v>207</v>
      </c>
      <c r="G17" s="23" t="s">
        <v>0</v>
      </c>
      <c r="H17" s="23" t="s">
        <v>127</v>
      </c>
      <c r="I17" s="23" t="s">
        <v>208</v>
      </c>
    </row>
    <row r="18" spans="2:9" ht="19.5" customHeight="1" thickBot="1" x14ac:dyDescent="0.35">
      <c r="B18" s="13">
        <v>1</v>
      </c>
      <c r="C18" s="15" t="s">
        <v>209</v>
      </c>
      <c r="D18" s="29">
        <v>0</v>
      </c>
      <c r="E18" s="33">
        <v>0</v>
      </c>
      <c r="F18" s="32">
        <f>SUM(F19:F32)</f>
        <v>0</v>
      </c>
      <c r="G18" t="str">
        <f>Coversheet!$D$12</f>
        <v>Select Awardee Name</v>
      </c>
      <c r="H18" t="str">
        <f>Coversheet!$D$13</f>
        <v>Select</v>
      </c>
    </row>
    <row r="19" spans="2:9" ht="19.5" customHeight="1" thickBot="1" x14ac:dyDescent="0.35">
      <c r="B19" s="13">
        <v>2</v>
      </c>
      <c r="C19" s="15" t="s">
        <v>210</v>
      </c>
      <c r="D19" s="29">
        <v>0</v>
      </c>
      <c r="E19" s="29">
        <v>0</v>
      </c>
      <c r="F19" s="32">
        <v>0</v>
      </c>
      <c r="G19" t="str">
        <f>Coversheet!$D$12</f>
        <v>Select Awardee Name</v>
      </c>
      <c r="H19" t="str">
        <f>Coversheet!$D$13</f>
        <v>Select</v>
      </c>
    </row>
    <row r="20" spans="2:9" ht="19.5" customHeight="1" thickBot="1" x14ac:dyDescent="0.35">
      <c r="B20" s="13">
        <v>3</v>
      </c>
      <c r="C20" s="15" t="s">
        <v>211</v>
      </c>
      <c r="D20" s="29">
        <v>0</v>
      </c>
      <c r="E20" s="29">
        <v>0</v>
      </c>
      <c r="F20" s="32">
        <v>0</v>
      </c>
      <c r="G20" t="str">
        <f>Coversheet!$D$12</f>
        <v>Select Awardee Name</v>
      </c>
      <c r="H20" t="str">
        <f>Coversheet!$D$13</f>
        <v>Select</v>
      </c>
    </row>
    <row r="21" spans="2:9" ht="19.5" customHeight="1" thickBot="1" x14ac:dyDescent="0.35">
      <c r="B21" s="13">
        <v>4</v>
      </c>
      <c r="C21" s="15" t="s">
        <v>212</v>
      </c>
      <c r="D21" s="29">
        <v>0</v>
      </c>
      <c r="E21" s="29">
        <v>0</v>
      </c>
      <c r="F21" s="32">
        <v>0</v>
      </c>
      <c r="G21" t="str">
        <f>Coversheet!$D$12</f>
        <v>Select Awardee Name</v>
      </c>
      <c r="H21" t="str">
        <f>Coversheet!$D$13</f>
        <v>Select</v>
      </c>
    </row>
    <row r="22" spans="2:9" ht="19.5" customHeight="1" thickBot="1" x14ac:dyDescent="0.35">
      <c r="B22" s="13">
        <v>5</v>
      </c>
      <c r="C22" s="15" t="s">
        <v>213</v>
      </c>
      <c r="D22" s="29">
        <v>0</v>
      </c>
      <c r="E22" s="29">
        <v>0</v>
      </c>
      <c r="F22" s="32">
        <v>0</v>
      </c>
      <c r="G22" t="str">
        <f>Coversheet!$D$12</f>
        <v>Select Awardee Name</v>
      </c>
      <c r="H22" t="str">
        <f>Coversheet!$D$13</f>
        <v>Select</v>
      </c>
    </row>
    <row r="23" spans="2:9" ht="19.5" customHeight="1" thickBot="1" x14ac:dyDescent="0.35">
      <c r="B23" s="13">
        <v>6</v>
      </c>
      <c r="C23" s="15" t="s">
        <v>214</v>
      </c>
      <c r="D23" s="29">
        <v>0</v>
      </c>
      <c r="E23" s="29">
        <v>0</v>
      </c>
      <c r="F23" s="32">
        <v>0</v>
      </c>
      <c r="G23" t="str">
        <f>Coversheet!$D$12</f>
        <v>Select Awardee Name</v>
      </c>
      <c r="H23" t="str">
        <f>Coversheet!$D$13</f>
        <v>Select</v>
      </c>
    </row>
    <row r="24" spans="2:9" ht="19.5" customHeight="1" thickBot="1" x14ac:dyDescent="0.35">
      <c r="B24" s="13">
        <v>7</v>
      </c>
      <c r="C24" s="15" t="s">
        <v>215</v>
      </c>
      <c r="D24" s="29">
        <v>0</v>
      </c>
      <c r="E24" s="29">
        <v>0</v>
      </c>
      <c r="F24" s="32">
        <v>0</v>
      </c>
      <c r="G24" t="str">
        <f>Coversheet!$D$12</f>
        <v>Select Awardee Name</v>
      </c>
      <c r="H24" t="str">
        <f>Coversheet!$D$13</f>
        <v>Select</v>
      </c>
    </row>
    <row r="25" spans="2:9" ht="19.5" customHeight="1" thickBot="1" x14ac:dyDescent="0.35">
      <c r="B25" s="13">
        <v>8</v>
      </c>
      <c r="C25" s="15" t="s">
        <v>216</v>
      </c>
      <c r="D25" s="29">
        <v>0</v>
      </c>
      <c r="E25" s="29">
        <v>0</v>
      </c>
      <c r="F25" s="32">
        <v>0</v>
      </c>
      <c r="G25" t="str">
        <f>Coversheet!$D$12</f>
        <v>Select Awardee Name</v>
      </c>
      <c r="H25" t="str">
        <f>Coversheet!$D$13</f>
        <v>Select</v>
      </c>
    </row>
    <row r="26" spans="2:9" ht="19.5" customHeight="1" thickBot="1" x14ac:dyDescent="0.35">
      <c r="B26" s="13">
        <v>9</v>
      </c>
      <c r="C26" s="15" t="s">
        <v>217</v>
      </c>
      <c r="D26" s="29">
        <v>0</v>
      </c>
      <c r="E26" s="29">
        <v>0</v>
      </c>
      <c r="F26" s="32">
        <v>0</v>
      </c>
      <c r="G26" t="str">
        <f>Coversheet!$D$12</f>
        <v>Select Awardee Name</v>
      </c>
      <c r="H26" t="str">
        <f>Coversheet!$D$13</f>
        <v>Select</v>
      </c>
    </row>
    <row r="27" spans="2:9" ht="19.5" customHeight="1" thickBot="1" x14ac:dyDescent="0.35">
      <c r="B27" s="13">
        <v>10</v>
      </c>
      <c r="C27" s="15" t="s">
        <v>218</v>
      </c>
      <c r="D27" s="29">
        <v>0</v>
      </c>
      <c r="E27" s="29">
        <v>0</v>
      </c>
      <c r="F27" s="32">
        <v>0</v>
      </c>
      <c r="G27" t="str">
        <f>Coversheet!$D$12</f>
        <v>Select Awardee Name</v>
      </c>
      <c r="H27" t="str">
        <f>Coversheet!$D$13</f>
        <v>Select</v>
      </c>
    </row>
    <row r="28" spans="2:9" ht="19.5" customHeight="1" thickBot="1" x14ac:dyDescent="0.35">
      <c r="B28" s="13">
        <v>11</v>
      </c>
      <c r="C28" s="15" t="s">
        <v>219</v>
      </c>
      <c r="D28" s="29">
        <v>0</v>
      </c>
      <c r="E28" s="29">
        <v>0</v>
      </c>
      <c r="F28" s="32">
        <v>0</v>
      </c>
      <c r="G28" t="str">
        <f>Coversheet!$D$12</f>
        <v>Select Awardee Name</v>
      </c>
      <c r="H28" t="str">
        <f>Coversheet!$D$13</f>
        <v>Select</v>
      </c>
    </row>
    <row r="29" spans="2:9" ht="19.5" customHeight="1" thickBot="1" x14ac:dyDescent="0.35">
      <c r="B29" s="13">
        <v>12</v>
      </c>
      <c r="C29" s="27" t="s">
        <v>220</v>
      </c>
      <c r="D29" s="29">
        <v>0</v>
      </c>
      <c r="E29" s="29">
        <v>0</v>
      </c>
      <c r="F29" s="32">
        <v>0</v>
      </c>
      <c r="G29" t="str">
        <f>Coversheet!$D$12</f>
        <v>Select Awardee Name</v>
      </c>
      <c r="H29" t="str">
        <f>Coversheet!$D$13</f>
        <v>Select</v>
      </c>
    </row>
    <row r="30" spans="2:9" ht="19.5" customHeight="1" thickBot="1" x14ac:dyDescent="0.35">
      <c r="B30" s="13">
        <v>13</v>
      </c>
      <c r="C30" s="27" t="s">
        <v>221</v>
      </c>
      <c r="D30" s="29">
        <v>0</v>
      </c>
      <c r="E30" s="29">
        <v>0</v>
      </c>
      <c r="F30" s="32">
        <v>0</v>
      </c>
      <c r="G30" t="str">
        <f>Coversheet!$D$12</f>
        <v>Select Awardee Name</v>
      </c>
      <c r="H30" t="str">
        <f>Coversheet!$D$13</f>
        <v>Select</v>
      </c>
    </row>
    <row r="31" spans="2:9" ht="19.5" customHeight="1" thickBot="1" x14ac:dyDescent="0.35">
      <c r="B31" s="13">
        <v>14</v>
      </c>
      <c r="C31" s="27" t="s">
        <v>222</v>
      </c>
      <c r="D31" s="29">
        <v>0</v>
      </c>
      <c r="E31" s="29">
        <v>0</v>
      </c>
      <c r="F31" s="32">
        <v>0</v>
      </c>
      <c r="G31" t="str">
        <f>Coversheet!$D$12</f>
        <v>Select Awardee Name</v>
      </c>
      <c r="H31" t="str">
        <f>Coversheet!$D$13</f>
        <v>Select</v>
      </c>
    </row>
    <row r="32" spans="2:9" ht="19.5" customHeight="1" thickBot="1" x14ac:dyDescent="0.35">
      <c r="B32" s="16">
        <v>15</v>
      </c>
      <c r="C32" s="28" t="s">
        <v>223</v>
      </c>
      <c r="D32" s="30">
        <v>0</v>
      </c>
      <c r="E32" s="30">
        <v>0</v>
      </c>
      <c r="F32" s="34">
        <v>0</v>
      </c>
      <c r="G32" t="str">
        <f>Coversheet!$D$12</f>
        <v>Select Awardee Name</v>
      </c>
      <c r="H32" t="str">
        <f>Coversheet!$D$13</f>
        <v>Select</v>
      </c>
    </row>
    <row r="33" spans="2:9" ht="20.25" thickTop="1" thickBot="1" x14ac:dyDescent="0.35">
      <c r="B33" s="22">
        <v>16</v>
      </c>
      <c r="C33" s="8" t="s">
        <v>224</v>
      </c>
      <c r="D33" s="31">
        <v>0</v>
      </c>
      <c r="E33" s="14"/>
      <c r="F33" s="14"/>
      <c r="G33" t="str">
        <f>Coversheet!$D$12</f>
        <v>Select Awardee Name</v>
      </c>
      <c r="H33" t="str">
        <f>Coversheet!$D$13</f>
        <v>Select</v>
      </c>
    </row>
    <row r="34" spans="2:9" ht="19.5" thickBot="1" x14ac:dyDescent="0.35">
      <c r="B34" s="22">
        <v>17</v>
      </c>
      <c r="C34" s="15" t="s">
        <v>225</v>
      </c>
      <c r="D34" s="32">
        <v>0</v>
      </c>
      <c r="E34" s="14"/>
      <c r="F34" s="14"/>
      <c r="G34" t="str">
        <f>Coversheet!$D$12</f>
        <v>Select Awardee Name</v>
      </c>
      <c r="H34" t="str">
        <f>Coversheet!$D$13</f>
        <v>Select</v>
      </c>
    </row>
    <row r="35" spans="2:9" ht="19.5" thickBot="1" x14ac:dyDescent="0.35">
      <c r="B35" s="22">
        <v>18</v>
      </c>
      <c r="C35" s="15" t="s">
        <v>226</v>
      </c>
      <c r="D35" s="32">
        <v>0</v>
      </c>
      <c r="E35" s="14"/>
      <c r="F35" s="14"/>
      <c r="G35" t="str">
        <f>Coversheet!$D$12</f>
        <v>Select Awardee Name</v>
      </c>
      <c r="H35" t="str">
        <f>Coversheet!$D$13</f>
        <v>Select</v>
      </c>
    </row>
    <row r="36" spans="2:9" ht="27" customHeight="1" thickBot="1" x14ac:dyDescent="0.35">
      <c r="B36" s="13">
        <v>19</v>
      </c>
      <c r="C36" s="15" t="s">
        <v>227</v>
      </c>
      <c r="D36" s="32">
        <v>0</v>
      </c>
      <c r="E36" s="14"/>
      <c r="F36" s="14"/>
      <c r="G36" t="str">
        <f>Coversheet!$D$12</f>
        <v>Select Awardee Name</v>
      </c>
      <c r="H36" t="str">
        <f>Coversheet!$D$13</f>
        <v>Select</v>
      </c>
    </row>
    <row r="37" spans="2:9" ht="27" hidden="1" customHeight="1" thickBot="1" x14ac:dyDescent="0.35">
      <c r="B37" s="4"/>
      <c r="C37" s="15" t="str">
        <f>C40</f>
        <v>Additional Budget Comments:</v>
      </c>
      <c r="D37" s="17"/>
      <c r="E37" s="14"/>
      <c r="F37" s="14"/>
      <c r="G37" t="str">
        <f>Coversheet!$D$12</f>
        <v>Select Awardee Name</v>
      </c>
      <c r="H37" t="str">
        <f>Coversheet!$D$13</f>
        <v>Select</v>
      </c>
      <c r="I37" t="str">
        <f>D40</f>
        <v>[Replace bracketed text with your response]</v>
      </c>
    </row>
    <row r="38" spans="2:9" ht="27" hidden="1" customHeight="1" x14ac:dyDescent="0.25"/>
    <row r="39" spans="2:9" ht="27" hidden="1" customHeight="1" thickBot="1" x14ac:dyDescent="0.3"/>
    <row r="40" spans="2:9" ht="324.75" customHeight="1" thickBot="1" x14ac:dyDescent="0.3">
      <c r="B40" s="18">
        <v>20</v>
      </c>
      <c r="C40" s="21" t="s">
        <v>228</v>
      </c>
      <c r="D40" s="198" t="s">
        <v>24</v>
      </c>
      <c r="E40" s="199"/>
      <c r="F40" s="200"/>
    </row>
    <row r="41" spans="2:9" ht="17.25" customHeight="1" x14ac:dyDescent="0.25"/>
    <row r="43" spans="2:9" x14ac:dyDescent="0.25">
      <c r="C43" s="20"/>
    </row>
  </sheetData>
  <sheetProtection sheet="1" objects="1" scenarios="1" selectLockedCells="1"/>
  <mergeCells count="1">
    <mergeCell ref="D40:F40"/>
  </mergeCells>
  <pageMargins left="0.2" right="0.5" top="0.5" bottom="0.5" header="0.3" footer="0.3"/>
  <pageSetup orientation="landscape"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1E73-A691-458A-B799-DB0483B8313F}">
  <dimension ref="A1:H25"/>
  <sheetViews>
    <sheetView workbookViewId="0">
      <selection activeCell="A2" sqref="A2:H24"/>
    </sheetView>
  </sheetViews>
  <sheetFormatPr defaultRowHeight="15" x14ac:dyDescent="0.25"/>
  <cols>
    <col min="1" max="1" width="75.140625" customWidth="1"/>
    <col min="2" max="2" width="0" hidden="1" customWidth="1"/>
    <col min="4" max="4" width="13.85546875" bestFit="1" customWidth="1"/>
    <col min="5" max="5" width="14.85546875" bestFit="1" customWidth="1"/>
    <col min="6" max="6" width="12.7109375" bestFit="1" customWidth="1"/>
    <col min="7" max="7" width="13.85546875" bestFit="1" customWidth="1"/>
  </cols>
  <sheetData>
    <row r="1" spans="1:8" x14ac:dyDescent="0.25">
      <c r="A1" s="118" t="s">
        <v>229</v>
      </c>
      <c r="B1" s="118" t="s">
        <v>230</v>
      </c>
      <c r="C1" s="118" t="s">
        <v>231</v>
      </c>
      <c r="D1" s="118" t="s">
        <v>232</v>
      </c>
      <c r="E1" s="118" t="s">
        <v>233</v>
      </c>
      <c r="F1" s="118" t="s">
        <v>7</v>
      </c>
      <c r="G1" s="118" t="s">
        <v>234</v>
      </c>
      <c r="H1" s="118" t="s">
        <v>235</v>
      </c>
    </row>
    <row r="2" spans="1:8" x14ac:dyDescent="0.25">
      <c r="A2" s="114"/>
      <c r="B2" s="115"/>
      <c r="C2" s="114"/>
      <c r="D2" s="117"/>
      <c r="E2" s="117"/>
      <c r="F2" s="117"/>
      <c r="G2" s="117"/>
      <c r="H2" s="114"/>
    </row>
    <row r="3" spans="1:8" x14ac:dyDescent="0.25">
      <c r="A3" s="114"/>
      <c r="B3" s="115"/>
      <c r="C3" s="114"/>
      <c r="D3" s="117"/>
      <c r="E3" s="117"/>
      <c r="F3" s="117"/>
      <c r="G3" s="117"/>
      <c r="H3" s="114"/>
    </row>
    <row r="4" spans="1:8" x14ac:dyDescent="0.25">
      <c r="A4" s="112"/>
      <c r="B4" s="113"/>
      <c r="C4" s="112"/>
      <c r="D4" s="116"/>
      <c r="E4" s="116"/>
      <c r="F4" s="116"/>
      <c r="G4" s="116"/>
      <c r="H4" s="112"/>
    </row>
    <row r="5" spans="1:8" x14ac:dyDescent="0.25">
      <c r="A5" s="114"/>
      <c r="B5" s="115"/>
      <c r="C5" s="114"/>
      <c r="D5" s="117"/>
      <c r="E5" s="117"/>
      <c r="F5" s="117"/>
      <c r="G5" s="117"/>
      <c r="H5" s="114"/>
    </row>
    <row r="6" spans="1:8" x14ac:dyDescent="0.25">
      <c r="A6" s="112"/>
      <c r="B6" s="113"/>
      <c r="C6" s="112"/>
      <c r="D6" s="116"/>
      <c r="E6" s="116"/>
      <c r="F6" s="116"/>
      <c r="G6" s="116"/>
      <c r="H6" s="112"/>
    </row>
    <row r="7" spans="1:8" x14ac:dyDescent="0.25">
      <c r="A7" s="114"/>
      <c r="B7" s="115"/>
      <c r="C7" s="114"/>
      <c r="D7" s="117"/>
      <c r="E7" s="117"/>
      <c r="F7" s="117"/>
      <c r="G7" s="117"/>
      <c r="H7" s="114"/>
    </row>
    <row r="8" spans="1:8" x14ac:dyDescent="0.25">
      <c r="A8" s="114"/>
      <c r="B8" s="113"/>
      <c r="C8" s="114"/>
      <c r="D8" s="117"/>
      <c r="E8" s="117"/>
      <c r="F8" s="117"/>
      <c r="G8" s="117"/>
      <c r="H8" s="114"/>
    </row>
    <row r="9" spans="1:8" x14ac:dyDescent="0.25">
      <c r="A9" s="112"/>
      <c r="B9" s="113"/>
      <c r="C9" s="112"/>
      <c r="D9" s="116"/>
      <c r="E9" s="116"/>
      <c r="F9" s="116"/>
      <c r="G9" s="116"/>
      <c r="H9" s="112"/>
    </row>
    <row r="10" spans="1:8" x14ac:dyDescent="0.25">
      <c r="A10" s="112"/>
      <c r="B10" s="119"/>
      <c r="C10" s="112"/>
      <c r="D10" s="116"/>
      <c r="E10" s="116"/>
      <c r="F10" s="116"/>
      <c r="G10" s="116"/>
      <c r="H10" s="112"/>
    </row>
    <row r="11" spans="1:8" x14ac:dyDescent="0.25">
      <c r="A11" s="114"/>
      <c r="B11" s="115"/>
      <c r="C11" s="114"/>
      <c r="D11" s="117"/>
      <c r="E11" s="117"/>
      <c r="F11" s="117"/>
      <c r="G11" s="117"/>
      <c r="H11" s="114"/>
    </row>
    <row r="12" spans="1:8" x14ac:dyDescent="0.25">
      <c r="A12" s="112"/>
      <c r="B12" s="115"/>
      <c r="C12" s="112"/>
      <c r="D12" s="116"/>
      <c r="E12" s="116"/>
      <c r="F12" s="116"/>
      <c r="G12" s="116"/>
      <c r="H12" s="112"/>
    </row>
    <row r="13" spans="1:8" x14ac:dyDescent="0.25">
      <c r="A13" s="114"/>
      <c r="B13" s="120"/>
      <c r="C13" s="114"/>
      <c r="D13" s="117"/>
      <c r="E13" s="117"/>
      <c r="F13" s="117"/>
      <c r="G13" s="117"/>
      <c r="H13" s="114"/>
    </row>
    <row r="14" spans="1:8" x14ac:dyDescent="0.25">
      <c r="A14" s="114"/>
      <c r="B14" s="115"/>
      <c r="C14" s="114"/>
      <c r="D14" s="117"/>
      <c r="E14" s="117"/>
      <c r="F14" s="117"/>
      <c r="G14" s="117"/>
      <c r="H14" s="114"/>
    </row>
    <row r="15" spans="1:8" x14ac:dyDescent="0.25">
      <c r="A15" s="112"/>
      <c r="B15" s="113"/>
      <c r="C15" s="112"/>
      <c r="D15" s="116"/>
      <c r="E15" s="116"/>
      <c r="F15" s="116"/>
      <c r="G15" s="116"/>
      <c r="H15" s="112"/>
    </row>
    <row r="16" spans="1:8" x14ac:dyDescent="0.25">
      <c r="A16" s="112"/>
      <c r="B16" s="113"/>
      <c r="C16" s="112"/>
      <c r="D16" s="116"/>
      <c r="E16" s="116"/>
      <c r="F16" s="116"/>
      <c r="G16" s="116"/>
      <c r="H16" s="112"/>
    </row>
    <row r="17" spans="1:8" x14ac:dyDescent="0.25">
      <c r="A17" s="114"/>
      <c r="B17" s="120"/>
      <c r="C17" s="114"/>
      <c r="D17" s="117"/>
      <c r="E17" s="117"/>
      <c r="F17" s="117"/>
      <c r="G17" s="117"/>
      <c r="H17" s="114"/>
    </row>
    <row r="18" spans="1:8" x14ac:dyDescent="0.25">
      <c r="A18" s="114"/>
      <c r="B18" s="115"/>
      <c r="C18" s="114"/>
      <c r="D18" s="117"/>
      <c r="E18" s="117"/>
      <c r="F18" s="117"/>
      <c r="G18" s="117"/>
      <c r="H18" s="114"/>
    </row>
    <row r="19" spans="1:8" x14ac:dyDescent="0.25">
      <c r="A19" s="112"/>
      <c r="B19" s="113"/>
      <c r="C19" s="112"/>
      <c r="D19" s="116"/>
      <c r="E19" s="116"/>
      <c r="F19" s="116"/>
      <c r="G19" s="116"/>
      <c r="H19" s="112"/>
    </row>
    <row r="20" spans="1:8" x14ac:dyDescent="0.25">
      <c r="A20" s="112"/>
      <c r="B20" s="113"/>
      <c r="C20" s="112"/>
      <c r="D20" s="116"/>
      <c r="E20" s="116"/>
      <c r="F20" s="116"/>
      <c r="G20" s="116"/>
      <c r="H20" s="112"/>
    </row>
    <row r="21" spans="1:8" x14ac:dyDescent="0.25">
      <c r="A21" s="112"/>
      <c r="B21" s="113"/>
      <c r="C21" s="112"/>
      <c r="D21" s="116"/>
      <c r="E21" s="116"/>
      <c r="F21" s="116"/>
      <c r="G21" s="116"/>
      <c r="H21" s="112"/>
    </row>
    <row r="22" spans="1:8" x14ac:dyDescent="0.25">
      <c r="A22" s="112"/>
      <c r="B22" s="113"/>
      <c r="C22" s="112"/>
      <c r="D22" s="116"/>
      <c r="E22" s="116"/>
      <c r="F22" s="116"/>
      <c r="G22" s="116"/>
      <c r="H22" s="112"/>
    </row>
    <row r="23" spans="1:8" x14ac:dyDescent="0.25">
      <c r="A23" s="114"/>
      <c r="B23" s="115"/>
      <c r="C23" s="114"/>
      <c r="D23" s="117"/>
      <c r="E23" s="117"/>
      <c r="F23" s="117"/>
      <c r="G23" s="117"/>
      <c r="H23" s="114"/>
    </row>
    <row r="24" spans="1:8" x14ac:dyDescent="0.25">
      <c r="A24" s="114"/>
      <c r="B24" s="120"/>
      <c r="C24" s="114"/>
      <c r="D24" s="117"/>
      <c r="E24" s="117"/>
      <c r="F24" s="117"/>
      <c r="G24" s="117"/>
      <c r="H24" s="114"/>
    </row>
    <row r="25" spans="1:8" x14ac:dyDescent="0.25">
      <c r="A25" s="123" t="s">
        <v>2</v>
      </c>
      <c r="B25" t="s">
        <v>236</v>
      </c>
      <c r="C25" s="123" t="s">
        <v>236</v>
      </c>
      <c r="D25" s="123" t="s">
        <v>236</v>
      </c>
      <c r="E25" s="123" t="s">
        <v>236</v>
      </c>
      <c r="F25" s="123" t="s">
        <v>236</v>
      </c>
      <c r="G25" s="123" t="s">
        <v>236</v>
      </c>
    </row>
  </sheetData>
  <sortState xmlns:xlrd2="http://schemas.microsoft.com/office/spreadsheetml/2017/richdata2" ref="A2:J24">
    <sortCondition ref="A2:A2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C04A-57D9-4FF5-A4FD-CE30A93265BA}">
  <sheetPr>
    <tabColor rgb="FFF1BDDB"/>
  </sheetPr>
  <dimension ref="A2:P42"/>
  <sheetViews>
    <sheetView workbookViewId="0">
      <selection activeCell="B8" sqref="B8"/>
    </sheetView>
  </sheetViews>
  <sheetFormatPr defaultRowHeight="15" x14ac:dyDescent="0.25"/>
  <cols>
    <col min="2" max="2" width="121.42578125" style="53" customWidth="1"/>
  </cols>
  <sheetData>
    <row r="2" spans="1:3" x14ac:dyDescent="0.25">
      <c r="A2" s="5"/>
    </row>
    <row r="6" spans="1:3" ht="15.75" thickBot="1" x14ac:dyDescent="0.3">
      <c r="B6" s="77"/>
    </row>
    <row r="7" spans="1:3" ht="29.45" customHeight="1" thickBot="1" x14ac:dyDescent="0.3">
      <c r="B7" s="78" t="s">
        <v>237</v>
      </c>
    </row>
    <row r="8" spans="1:3" ht="73.5" customHeight="1" thickBot="1" x14ac:dyDescent="0.3">
      <c r="B8" s="79" t="s">
        <v>238</v>
      </c>
    </row>
    <row r="9" spans="1:3" ht="29.45" customHeight="1" thickBot="1" x14ac:dyDescent="0.3">
      <c r="B9" s="55" t="s">
        <v>239</v>
      </c>
    </row>
    <row r="10" spans="1:3" ht="73.5" customHeight="1" thickBot="1" x14ac:dyDescent="0.3">
      <c r="B10" s="80" t="s">
        <v>240</v>
      </c>
      <c r="C10" t="s">
        <v>241</v>
      </c>
    </row>
    <row r="11" spans="1:3" ht="44.25" customHeight="1" thickBot="1" x14ac:dyDescent="0.3">
      <c r="B11" s="91" t="s">
        <v>242</v>
      </c>
    </row>
    <row r="12" spans="1:3" ht="57" customHeight="1" thickBot="1" x14ac:dyDescent="0.3">
      <c r="B12" s="91" t="s">
        <v>243</v>
      </c>
    </row>
    <row r="13" spans="1:3" ht="41.25" customHeight="1" thickBot="1" x14ac:dyDescent="0.3">
      <c r="B13" s="91" t="s">
        <v>244</v>
      </c>
    </row>
    <row r="14" spans="1:3" ht="39.75" customHeight="1" thickBot="1" x14ac:dyDescent="0.3">
      <c r="B14" s="80" t="s">
        <v>245</v>
      </c>
    </row>
    <row r="15" spans="1:3" ht="44.25" customHeight="1" thickBot="1" x14ac:dyDescent="0.3">
      <c r="B15" s="80" t="s">
        <v>246</v>
      </c>
    </row>
    <row r="16" spans="1:3" ht="75" customHeight="1" thickBot="1" x14ac:dyDescent="0.3">
      <c r="B16" s="80" t="s">
        <v>247</v>
      </c>
    </row>
    <row r="17" spans="2:2" ht="60" customHeight="1" thickBot="1" x14ac:dyDescent="0.3">
      <c r="B17" s="80" t="s">
        <v>248</v>
      </c>
    </row>
    <row r="18" spans="2:2" ht="60" customHeight="1" thickBot="1" x14ac:dyDescent="0.3">
      <c r="B18" s="80" t="s">
        <v>249</v>
      </c>
    </row>
    <row r="19" spans="2:2" ht="60" customHeight="1" thickBot="1" x14ac:dyDescent="0.3">
      <c r="B19" s="80" t="s">
        <v>250</v>
      </c>
    </row>
    <row r="42" spans="16:16" ht="15.75" x14ac:dyDescent="0.25">
      <c r="P42" s="56"/>
    </row>
  </sheetData>
  <sheetProtection selectLockedCells="1"/>
  <pageMargins left="0.2" right="0.25" top="0.25" bottom="0.25" header="0.05" footer="0.05"/>
  <pageSetup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21"/>
  <sheetViews>
    <sheetView workbookViewId="0">
      <selection activeCell="A5" sqref="A5:A6"/>
    </sheetView>
  </sheetViews>
  <sheetFormatPr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5703125" customWidth="1"/>
    <col min="8" max="8" width="14" customWidth="1"/>
  </cols>
  <sheetData>
    <row r="1" spans="1:13" x14ac:dyDescent="0.25">
      <c r="C1" s="5"/>
      <c r="D1" s="5"/>
      <c r="E1" s="5"/>
      <c r="F1" s="5"/>
      <c r="G1" s="5"/>
    </row>
    <row r="2" spans="1:13" ht="15.75" x14ac:dyDescent="0.25">
      <c r="C2" s="6"/>
      <c r="D2" s="6"/>
      <c r="E2" s="6"/>
      <c r="F2" s="6"/>
      <c r="H2" s="6"/>
    </row>
    <row r="3" spans="1:13" x14ac:dyDescent="0.25">
      <c r="A3" t="s">
        <v>251</v>
      </c>
      <c r="B3" t="s">
        <v>252</v>
      </c>
      <c r="C3" s="7"/>
      <c r="D3" s="7" t="s">
        <v>253</v>
      </c>
      <c r="E3" s="7"/>
      <c r="F3" s="7"/>
      <c r="G3" s="7"/>
      <c r="H3" s="10"/>
      <c r="I3" s="5"/>
      <c r="J3" s="5"/>
      <c r="K3" s="5"/>
      <c r="L3" s="5"/>
      <c r="M3" s="5"/>
    </row>
    <row r="4" spans="1:13" x14ac:dyDescent="0.25">
      <c r="A4" t="s">
        <v>5</v>
      </c>
      <c r="B4" t="s">
        <v>254</v>
      </c>
      <c r="C4" s="5"/>
      <c r="D4" s="5" t="s">
        <v>255</v>
      </c>
      <c r="E4" s="5"/>
      <c r="F4" s="5"/>
      <c r="G4" s="5"/>
    </row>
    <row r="5" spans="1:13" x14ac:dyDescent="0.25">
      <c r="B5" t="s">
        <v>256</v>
      </c>
      <c r="D5" t="s">
        <v>257</v>
      </c>
    </row>
    <row r="6" spans="1:13" x14ac:dyDescent="0.25">
      <c r="A6" t="s">
        <v>258</v>
      </c>
      <c r="B6" t="s">
        <v>259</v>
      </c>
    </row>
    <row r="7" spans="1:13" x14ac:dyDescent="0.25">
      <c r="A7" t="s">
        <v>260</v>
      </c>
      <c r="B7" t="s">
        <v>2</v>
      </c>
    </row>
    <row r="8" spans="1:13" x14ac:dyDescent="0.25">
      <c r="A8" t="s">
        <v>141</v>
      </c>
    </row>
    <row r="9" spans="1:13" x14ac:dyDescent="0.25">
      <c r="B9" t="s">
        <v>261</v>
      </c>
    </row>
    <row r="10" spans="1:13" x14ac:dyDescent="0.25">
      <c r="A10" t="s">
        <v>262</v>
      </c>
      <c r="B10" s="72">
        <v>0</v>
      </c>
    </row>
    <row r="11" spans="1:13" x14ac:dyDescent="0.25">
      <c r="A11" t="s">
        <v>263</v>
      </c>
      <c r="B11" s="72">
        <v>10</v>
      </c>
    </row>
    <row r="12" spans="1:13" x14ac:dyDescent="0.25">
      <c r="B12" s="72">
        <v>20</v>
      </c>
    </row>
    <row r="13" spans="1:13" x14ac:dyDescent="0.25">
      <c r="B13" s="72">
        <v>30</v>
      </c>
    </row>
    <row r="14" spans="1:13" x14ac:dyDescent="0.25">
      <c r="B14" s="72">
        <v>40</v>
      </c>
    </row>
    <row r="15" spans="1:13" x14ac:dyDescent="0.25">
      <c r="B15" s="72">
        <v>50</v>
      </c>
    </row>
    <row r="16" spans="1:13" x14ac:dyDescent="0.25">
      <c r="B16" s="72">
        <v>60</v>
      </c>
    </row>
    <row r="17" spans="2:2" x14ac:dyDescent="0.25">
      <c r="B17" s="72">
        <v>70</v>
      </c>
    </row>
    <row r="18" spans="2:2" x14ac:dyDescent="0.25">
      <c r="B18" s="72">
        <v>80</v>
      </c>
    </row>
    <row r="19" spans="2:2" x14ac:dyDescent="0.25">
      <c r="B19" s="72">
        <v>90</v>
      </c>
    </row>
    <row r="20" spans="2:2" x14ac:dyDescent="0.25">
      <c r="B20" s="72">
        <v>100</v>
      </c>
    </row>
    <row r="21" spans="2:2" x14ac:dyDescent="0.25">
      <c r="B21" t="s">
        <v>2</v>
      </c>
    </row>
  </sheetData>
  <phoneticPr fontId="3"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f e 3 8 f 7 3 f - 5 4 a 9 - 4 c 8 8 - b 7 c 0 - 7 7 7 7 5 e 1 f f 9 7 b "   x m l n s = " h t t p : / / s c h e m a s . m i c r o s o f t . c o m / D a t a M a s h u p " > A A A A A C w F A A B Q S w M E F A A C A A g A 1 1 S I U 4 G V l / e m A A A A 9 g A A A B I A H A B D b 2 5 m a W c v U G F j a 2 F n Z S 5 4 b W w g o h g A K K A U A A A A A A A A A A A A A A A A A A A A A A A A A A A A e 7 9 7 v 4 1 9 R W 6 O Q l l q U X F m f p 6 t k q G e g Z J C c U l i X k p i T n 5 e q q 1 S X r 6 S v R 0 v l 0 1 A Y n J 2 Y n q q A l B 1 X r F V R X G K r V J G S U m B l b 5 + e X m 5 X r m x X n 5 R u r 6 R g Y G h f o S v T 3 B y R m p u o h J c c S Z h x b q Z e S B r k 1 O V 7 G z C I K 6 x M 9 K z N N A z t T D S M 7 D R h 4 n Z + G b m I e S N g O 4 F y S I J 2 j i X 5 p S U F q X a p e b p h g b b 6 M O 4 N v p Q L 9 g B A F B L A w Q U A A I A C A D X V I h T 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1 1 S I U x h O 4 H A t A g A A T Q c A A B M A H A B G b 3 J t d W x h c y 9 T Z W N 0 a W 9 u M S 5 t I K I Y A C i g F A A A A A A A A A A A A A A A A A A A A A A A A A A A A K 1 V U W / a M B B + R + I / n M I L S B F S t 6 6 b V P W B A a 2 Y N M Y K 0 h 6 q P p j 4 g K y O H d l O B 0 L 8 9 5 3 r A A W T b k L N S 8 J 9 d 9 / d f b 4 z B h O b K g l j / 7 6 4 r t f q N b N g G j m M U B s l J Q q 4 A Y G 2 X g N 6 x q r Q C Z K l v 0 x Q t L u F 1 i j t L 6 W f p k o 9 N V v r h y H L 8 C b a B U e P m 4 e u k p a 8 H m P P 0 Y i 6 C y b n l G K y y j E i s g m b C m x P N J N m p n T W V a L I p A N N 0 y e M 1 + v I E T e a Y t Z q C m Y s S P o Z w y z V 5 X c r i s F S C D C 5 2 s S w j i a p F X h s H G n 1 m 3 q F e x V i 3 6 n M h Y H b Q n L k P l M D E i Z Q c q Y h U y Z I 8 W P U H 5 B t I O 3 V Z d v V u 9 m 0 6 r V U n u z z t b Z f C z 5 H e 4 6 w P v L 9 V O 0 v c 5 Q G z b Y 1 i 0 v r 5 V O W i b J Q 5 I d d O v w l k I Q C q 6 D H L I Y e n q F U n B x f p T r y D H V 8 y S B t a l f g + j 4 W v t R v y L R m N n 1 G 6 K o s I z E O 2 / j P w 6 A K 5 x q N 2 b G Z s y Y + Y H m / Q 6 J t c i C T V E h f o O s U B l n O E h u e m 2 e 4 O F b s T t F Z n L Z + C M Z 6 6 k 7 M y R o E 7 K E 3 o j 5 W Q 5 f V 0 K d q 6 K o a + l w N f f n 3 u l a M 2 U 7 M k W B 0 i X E Y W 6 b t F u U 0 7 T b N 8 M C j L / l J v I c m 0 W n u b t e A / b b X g U 6 e a / W M + r h W t 1 J b 8 D R z u Q N + o A L u b 5 2 7 I P w A Z B W J h / j n j X Y d W t U q R d k i H E g a 3 o Q G N r S X C 7 P f 4 s C l w 7 m A n w U a J 5 + B e z Q 5 v f G c J e 8 I Q Z K y k 5 v t d 5 C u k G k q s b k O N z k u 7 8 F 4 / 6 f 4 O q 0 n u v 4 L U E s B A i 0 A F A A C A A g A 1 1 S I U 4 G V l / e m A A A A 9 g A A A B I A A A A A A A A A A A A A A A A A A A A A A E N v b m Z p Z y 9 Q Y W N r Y W d l L n h t b F B L A Q I t A B Q A A g A I A N d U i F N T c j g s m w A A A O E A A A A T A A A A A A A A A A A A A A A A A P I A A A B b Q 2 9 u d G V u d F 9 U e X B l c 1 0 u e G 1 s U E s B A i 0 A F A A C A A g A 1 1 S I U x h O 4 H A t A g A A T Q c A A B M A A A A A A A A A A A A A A A A A 2 g E A A E Z v c m 1 1 b G F z L 1 N l Y 3 R p b 2 4 x L m 1 Q S w U G A A A A A A M A A w D C A A A A V 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S c A A A A A A A A L J w A 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U G V y c 2 9 u b m V s P C 9 J d G V t U G F 0 a D 4 8 L 0 l 0 Z W 1 M b 2 N h d G l v b j 4 8 U 3 R h Y m x l R W 5 0 c m l l c z 4 8 R W 5 0 c n k g V H l w Z T 0 i Q W R k Z W R U b 0 R h d G F N b 2 R l b C I g V m F s d W U 9 I m w w I i A v P j x F b n R y e S B U e X B l P S J G a W x s R W 5 h Y m x l Z C I g V m F s d W U 9 I m w w I i A v P j x F b n R y e S B U e X B l P S J G a W x s R X J y b 3 J D b 2 R l I i B W Y W x 1 Z T 0 i c 1 V u a 2 5 v d 2 4 i I C 8 + P E V u d H J 5 I F R 5 c G U 9 I k Z p b G x M Y X N 0 V X B k Y X R l Z C I g V m F s d W U 9 I m Q y M D I x L T E w L T A x V D E 1 O j U 0 O j U w L j I 0 M j I z N j F a I i A v P j x F b n R y e S B U e X B l P S J G a W x s Z W R D b 2 1 w b G V 0 Z V J l c 3 V s d F R v V 2 9 y a 3 N o Z W V 0 I i B W Y W x 1 Z T 0 i b D A i I C 8 + P E V u d H J 5 I F R 5 c G U 9 I k Z p b G x T d G F 0 d X M i I F Z h b H V l P S J z Q 2 9 t c G x l d G U i I C 8 + P E V u d H J 5 I F R 5 c G U 9 I k Z p b G x U b 0 R h d G F N b 2 R l b E V u Y W J s Z W Q i I F Z h b H V l P S J s M C I g L z 4 8 R W 5 0 c n k g V H l w Z T 0 i S X N Q c m l 2 Y X R l I i B W Y W x 1 Z T 0 i b D A i I C 8 + P E V u d H J 5 I F R 5 c G U 9 I l J l c 3 V s d F R 5 c G U i I F Z h b H V l P S J z R X h j Z X B 0 a W 9 u I i A v P j x F b n R y e S B U e X B l P S J C d W Z m Z X J O Z X h 0 U m V m c m V z a C I g V m F s d W U 9 I m w x I i A v P j x F b n R y e S B U e X B l P S J G a W x s T 2 J q Z W N 0 V H l w Z S I g V m F s d W U 9 I n N D b 2 5 u Z W N 0 a W 9 u T 2 5 s e S I g L z 4 8 R W 5 0 c n k g V H l w Z T 0 i T m F 2 a W d h d G l v b l N 0 Z X B O Y W 1 l I i B W Y W x 1 Z T 0 i c 0 5 h d m l n Y X R p b 2 4 i I C 8 + P C 9 T d G F i b G V F b n R y a W V z P j w v S X R l b T 4 8 S X R l b T 4 8 S X R l b U x v Y 2 F 0 a W 9 u P j x J d G V t V H l w Z T 5 G b 3 J t d W x h P C 9 J d G V t V H l w Z T 4 8 S X R l b V B h d G g + U 2 V j d G l v b j E v Q n V k Z 2 V 0 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x L T E x L T E 5 V D E 1 O j Q 2 O j M 2 L j M 2 M z I 5 M D l a I i A v P j x F b n R y e S B U e X B l P S J G a W x s Z W R D b 2 1 w b G V 0 Z V J l c 3 V s d F R v V 2 9 y a 3 N o Z W V 0 I i B W Y W x 1 Z T 0 i b D A i I C 8 + P E V u d H J 5 I F R 5 c G U 9 I k Z p b G x T d G F 0 d X M i I F Z h b H V l P S J z Q 2 9 t c G x l d G U i I C 8 + P E V u d H J 5 I F R 5 c G U 9 I k Z p b G x U b 0 R h d G F N b 2 R l b E V u Y W J s Z W Q i I F Z h b H V l P S J s M C I g L z 4 8 R W 5 0 c n k g V H l w Z T 0 i S X N Q c m l 2 Y X R l I i B W Y W x 1 Z T 0 i b D A i I C 8 + P E V u d H J 5 I F R 5 c G U 9 I l J l c 3 V s d F R 5 c G U i I F Z h b H V l P S J z V G F i b G U i I C 8 + P E V u d H J 5 I F R 5 c G U 9 I k 5 h d m l n Y X R p b 2 5 T d G V w T m F t Z S I g V m F s d W U 9 I n N O Y X Z p Z 2 F 0 a W 9 u I i A v P j x F b n R y e S B U e X B l P S J G a W x s T 2 J q Z W N 0 V H l w Z S I g V m F s d W U 9 I n N D b 2 5 u Z W N 0 a W 9 u T 2 5 s e S I g L z 4 8 L 1 N 0 Y W J s Z U V u d H J p Z X M + P C 9 J d G V t P j x J d G V t P j x J d G V t T G 9 j Y X R p b 2 4 + P E l 0 Z W 1 U e X B l P k Z v c m 1 1 b G E 8 L 0 l 0 Z W 1 U e X B l P j x J d G V t U G F 0 a D 5 T Z W N 0 a W 9 u M S 9 Q Z X J z b 2 5 u Z W w v U 2 9 1 c m N l P C 9 J d G V t U G F 0 a D 4 8 L 0 l 0 Z W 1 M b 2 N h d G l v b j 4 8 U 3 R h Y m x l R W 5 0 c m l l c y A v P j w v S X R l b T 4 8 S X R l b T 4 8 S X R l b U x v Y 2 F 0 a W 9 u P j x J d G V t V H l w Z T 5 G b 3 J t d W x h P C 9 J d G V t V H l w Z T 4 8 S X R l b V B h d G g + U 2 V j d G l v b j E v U G V y c 2 9 u b m V s L 0 N o Y W 5 n Z W Q l M j B U e X B l P C 9 J d G V t U G F 0 a D 4 8 L 0 l 0 Z W 1 M b 2 N h d G l v b j 4 8 U 3 R h Y m x l R W 5 0 c m l l c y A v P j w v S X R l b T 4 8 S X R l b T 4 8 S X R l b U x v Y 2 F 0 a W 9 u P j x J d G V t V H l w Z T 5 G b 3 J t d W x h P C 9 J d G V t V H l w Z T 4 8 S X R l b V B h d G g + U 2 V j d G l v b j E v Q n V k Z 2 V 0 L 1 N v d X J j Z T w v S X R l b V B h d G g + P C 9 J d G V t T G 9 j Y X R p b 2 4 + P F N 0 Y W J s Z U V u d H J p Z X M g L z 4 8 L 0 l 0 Z W 0 + P E l 0 Z W 0 + P E l 0 Z W 1 M b 2 N h d G l v b j 4 8 S X R l b V R 5 c G U + R m 9 y b X V s Y T w v S X R l b V R 5 c G U + P E l 0 Z W 1 Q Y X R o P l N l Y 3 R p b 2 4 x L 0 J 1 Z G d l d C 9 D a G F u Z 2 V k J T I w V H l w 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Q c m 9 n c m V z c 0 5 h c n J h d G l 2 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x L T E y L T A 2 V D E 4 O j A w O j A 2 L j k y N T U 5 N T h a I i A v P j x F b n R y e S B U e X B l P S J G a W x s U 3 R h d H V z I i B W Y W x 1 Z T 0 i c 0 N v b X B s Z X R l I i A v P j w v U 3 R h Y m x l R W 5 0 c m l l c z 4 8 L 0 l 0 Z W 0 + P E l 0 Z W 0 + P E l 0 Z W 1 M b 2 N h d G l v b j 4 8 S X R l b V R 5 c G U + R m 9 y b X V s Y T w v S X R l b V R 5 c G U + P E l 0 Z W 1 Q Y X R o P l N l Y 3 R p b 2 4 x L 1 B y b 2 d y Z X N z T m F y c m F 0 a X Z l c y 9 T b 3 V y Y 2 U 8 L 0 l 0 Z W 1 Q Y X R o P j w v S X R l b U x v Y 2 F 0 a W 9 u P j x T d G F i b G V F b n R y a W V z I C 8 + P C 9 J d G V t P j x J d G V t P j x J d G V t T G 9 j Y X R p b 2 4 + P E l 0 Z W 1 U e X B l P k Z v c m 1 1 b G E 8 L 0 l 0 Z W 1 U e X B l P j x J d G V t U G F 0 a D 5 T Z W N 0 a W 9 u M S 9 Q c m 9 n c m V z c 0 5 h c n J h d G l 2 Z X M 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S Z W x h d G l v b n N o a X B J b m Z v Q 2 9 u d G F p b m V y I i B W Y W x 1 Z T 0 i c 3 s m c X V v d D t j b 2 x 1 b W 5 D b 3 V u d C Z x d W 9 0 O z o z N y w m c X V v d D t r Z X l D b 2 x 1 b W 5 O Y W 1 l c y Z x d W 9 0 O z p b X S w m c X V v d D t x d W V y e V J l b G F 0 a W 9 u c 2 h p c H M m c X V v d D s 6 W 1 0 s J n F 1 b 3 Q 7 Y 2 9 s d W 1 u S W R l b n R p d G l l c y Z x d W 9 0 O z p b J n F 1 b 3 Q 7 U 2 V j d G l v b j E v Q W x s R G F 0 Y S 9 T b 3 V y Y 2 U u e 1 B l c m Z v c m 1 h b m N l I E V s Z W 1 l b n Q g S W 1 w Y W N 0 c y w w f S Z x d W 9 0 O y w m c X V v d D t T Z W N 0 a W 9 u M S 9 B b G x E Y X R h L 1 N v d X J j Z S 5 7 Q 2 9 s d W 1 u M S w x f S Z x d W 9 0 O y w m c X V v d D t T Z W N 0 a W 9 u M S 9 B b G x E Y X R h L 1 N v d X J j Z S 5 7 R 2 9 h b C A x L D J 9 J n F 1 b 3 Q 7 L C Z x d W 9 0 O 1 N l Y 3 R p b 2 4 x L 0 F s b E R h d G E v U 2 9 1 c m N l L n t H b 2 F s I D I s M 3 0 m c X V v d D s s J n F 1 b 3 Q 7 U 2 V j d G l v b j E v Q W x s R G F 0 Y S 9 T b 3 V y Y 2 U u e 0 9 i a m V j d G l 2 Z S A x L D R 9 J n F 1 b 3 Q 7 L C Z x d W 9 0 O 1 N l Y 3 R p b 2 4 x L 0 F s b E R h d G E v U 2 9 1 c m N l L n t P Y m p l Y 3 R p d m U g M i w 1 f S Z x d W 9 0 O y w m c X V v d D t T Z W N 0 a W 9 u M S 9 B b G x E Y X R h L 1 N v d X J j Z S 5 7 T 2 J q Z W N 0 a X Z l I D M s N n 0 m c X V v d D s s J n F 1 b 3 Q 7 U 2 V j d G l v b j E v Q W x s R G F 0 Y S 9 T b 3 V y Y 2 U u e 0 9 i a m V j d G l 2 Z S A 0 L D d 9 J n F 1 b 3 Q 7 L C Z x d W 9 0 O 1 N l Y 3 R p b 2 4 x L 0 F s b E R h d G E v U 2 9 1 c m N l L n t P Y m p l Y 3 R p d m U g N S w 4 f S Z x d W 9 0 O y w m c X V v d D t T Z W N 0 a W 9 u M S 9 B b G x E Y X R h L 1 N v d X J j Z S 5 7 T 2 J q Z W N 0 a X Z l I D Y s O X 0 m c X V v d D s s J n F 1 b 3 Q 7 U 2 V j d G l v b j E v Q W x s R G F 0 Y S 9 T b 3 V y Y 2 U u e 0 9 i a m V j d G l 2 Z S A 3 L D E w f S Z x d W 9 0 O y w m c X V v d D t T Z W N 0 a W 9 u M S 9 B b G x E Y X R h L 1 N v d X J j Z S 5 7 T 2 J q Z W N 0 a X Z l I D g s M T F 9 J n F 1 b 3 Q 7 L C Z x d W 9 0 O 1 N l Y 3 R p b 2 4 x L 0 F s b E R h d G E v U 2 9 1 c m N l L n t P U E V J L D E y f S Z x d W 9 0 O y w m c X V v d D t T Z W N 0 a W 9 u M S 9 B b G x E Y X R h L 1 N v d X J j Z S 5 7 R W 5 0 a X R 5 I E 5 h b W U s M T N 9 J n F 1 b 3 Q 7 L C Z x d W 9 0 O 1 N l Y 3 R p b 2 4 x L 0 F s b E R h d G E v U 2 9 1 c m N l L n t Q b G F u b m V k I F N 0 Y X J 0 L D E 0 f S Z x d W 9 0 O y w m c X V v d D t T Z W N 0 a W 9 u M S 9 B b G x E Y X R h L 1 N v d X J j Z S 5 7 U G x h b m 5 l Z C B F b m Q s M T V 9 J n F 1 b 3 Q 7 L C Z x d W 9 0 O 1 N l Y 3 R p b 2 4 x L 0 F s b E R h d G E v U 2 9 1 c m N l L n t E Z X N j c m l w d G l v b i w x N n 0 m c X V v d D s s J n F 1 b 3 Q 7 U 2 V j d G l v b j E v Q W x s R G F 0 Y S 9 T b 3 V y Y 2 U u e 0 Z E Q S B B c H B y b 3 Z l c i w x N 3 0 m c X V v d D s s J n F 1 b 3 Q 7 U 2 V j d G l v b j E v Q W x s R G F 0 Y S 9 T b 3 V y Y 2 U u e 0 R h d G U g Q X B w c m 9 2 Z W Q s M T h 9 J n F 1 b 3 Q 7 L C Z x d W 9 0 O 1 N l Y 3 R p b 2 4 x L 0 F s b E R h d G E v U 2 9 1 c m N l L n t C d W R n Z X Q g Q 2 h h b m d l L D E 5 f S Z x d W 9 0 O y w m c X V v d D t T Z W N 0 a W 9 u M S 9 B b G x E Y X R h L 1 N v d X J j Z S 5 7 S k F H I E F w c H J v d m V k L D I w f S Z x d W 9 0 O y w m c X V v d D t T Z W N 0 a W 9 u M S 9 B b G x E Y X R h L 1 N v d X J j Z S 5 7 S k F H I G F w c H J v d m V y L D I x f S Z x d W 9 0 O y w m c X V v d D t T Z W N 0 a W 9 u M S 9 B b G x E Y X R h L 1 N v d X J j Z S 5 7 T m V 3 I F N 0 Y X J 0 L D I y f S Z x d W 9 0 O y w m c X V v d D t T Z W N 0 a W 9 u M S 9 B b G x E Y X R h L 1 N v d X J j Z S 5 7 T m V 3 I E V u Z C w y M 3 0 m c X V v d D s s J n F 1 b 3 Q 7 U 2 V j d G l v b j E v Q W x s R G F 0 Y S 9 T b 3 V y Y 2 U u e 1 N 0 Y X R 1 c y w y N H 0 m c X V v d D s s J n F 1 b 3 Q 7 U 2 V j d G l v b j E v Q W x s R G F 0 Y S 9 T b 3 V y Y 2 U u e 1 B l c m N l b n Q s M j V 9 J n F 1 b 3 Q 7 L C Z x d W 9 0 O 1 N l Y 3 R p b 2 4 x L 0 F s b E R h d G E v U 2 9 1 c m N l L n t Q c m 9 n c m V z c y B O Y X J y Y X R p d m U s M j Z 9 J n F 1 b 3 Q 7 L C Z x d W 9 0 O 1 N l Y 3 R p b 2 4 x L 0 F s b E R h d G E v U 2 9 1 c m N l L n t B Z G R s I F F 1 Z X N 0 a W 9 u c y B S Z X N w b 2 5 z Z S w y N 3 0 m c X V v d D s s J n F 1 b 3 Q 7 U 2 V j d G l v b j E v Q W x s R G F 0 Y S 9 T b 3 V y Y 2 U u e 0 V 4 c G V u c 2 V z L D I 4 f S Z x d W 9 0 O y w m c X V v d D t T Z W N 0 a W 9 u M S 9 B b G x E Y X R h L 1 N v d X J j Z S 5 7 V G 9 0 Y W w g Q n V k Z 2 V 0 Z W Q s M j l 9 J n F 1 b 3 Q 7 L C Z x d W 9 0 O 1 N l Y 3 R p b 2 4 x L 0 F s b E R h d G E v U 2 9 1 c m N l L n t F e H B l b m R l Z C B 0 b y B E Y X R l L D M w f S Z x d W 9 0 O y w m c X V v d D t T Z W N 0 a W 9 u M S 9 B b G x E Y X R h L 1 N v d X J j Z S 5 7 V G 9 0 Y W w g U H J v a m V j d G V k I E V 4 c G V u c 2 V z L D M x f S Z x d W 9 0 O y w m c X V v d D t T Z W N 0 a W 9 u M S 9 B b G x E Y X R h L 1 N v d X J j Z S 5 7 Q n V k Z 2 V 0 I E 5 h c n J h d G l 2 Z S B D b 2 1 t Z W 5 0 c y w z M n 0 m c X V v d D s s J n F 1 b 3 Q 7 U 2 V j d G l v b j E v Q W x s R G F 0 Y S 9 T b 3 V y Y 2 U u e 0 5 h b W V c b i h s Y X N 0 I G 5 h b W U s I G Z p c n N 0 I G 5 h b W U p L D M z f S Z x d W 9 0 O y w m c X V v d D t T Z W N 0 a W 9 u M S 9 B b G x E Y X R h L 1 N v d X J j Z S 5 7 V G l 0 b G U s M z R 9 J n F 1 b 3 Q 7 L C Z x d W 9 0 O 1 N l Y 3 R p b 2 4 x L 0 F s b E R h d G E v U 2 9 1 c m N l L n t Q c m 9 q Z W N 0 I F J v b G U s M z V 9 J n F 1 b 3 Q 7 L C Z x d W 9 0 O 1 N l Y 3 R p b 2 4 x L 0 F s b E R h d G E v U 2 9 1 c m N l L n t N b 2 5 0 a H M g R n V u Z G V k X G 4 o I y B j Y W x l b m R h c i B t b 3 M p L D M 2 f S Z x d W 9 0 O 1 0 s J n F 1 b 3 Q 7 Q 2 9 s d W 1 u Q 2 9 1 b n Q m c X V v d D s 6 M z c s J n F 1 b 3 Q 7 S 2 V 5 Q 2 9 s d W 1 u T m F t Z X M m c X V v d D s 6 W 1 0 s J n F 1 b 3 Q 7 Q 2 9 s d W 1 u S W R l b n R p d G l l c y Z x d W 9 0 O z p b J n F 1 b 3 Q 7 U 2 V j d G l v b j E v Q W x s R G F 0 Y S 9 T b 3 V y Y 2 U u e 1 B l c m Z v c m 1 h b m N l I E V s Z W 1 l b n Q g S W 1 w Y W N 0 c y w w f S Z x d W 9 0 O y w m c X V v d D t T Z W N 0 a W 9 u M S 9 B b G x E Y X R h L 1 N v d X J j Z S 5 7 Q 2 9 s d W 1 u M S w x f S Z x d W 9 0 O y w m c X V v d D t T Z W N 0 a W 9 u M S 9 B b G x E Y X R h L 1 N v d X J j Z S 5 7 R 2 9 h b C A x L D J 9 J n F 1 b 3 Q 7 L C Z x d W 9 0 O 1 N l Y 3 R p b 2 4 x L 0 F s b E R h d G E v U 2 9 1 c m N l L n t H b 2 F s I D I s M 3 0 m c X V v d D s s J n F 1 b 3 Q 7 U 2 V j d G l v b j E v Q W x s R G F 0 Y S 9 T b 3 V y Y 2 U u e 0 9 i a m V j d G l 2 Z S A x L D R 9 J n F 1 b 3 Q 7 L C Z x d W 9 0 O 1 N l Y 3 R p b 2 4 x L 0 F s b E R h d G E v U 2 9 1 c m N l L n t P Y m p l Y 3 R p d m U g M i w 1 f S Z x d W 9 0 O y w m c X V v d D t T Z W N 0 a W 9 u M S 9 B b G x E Y X R h L 1 N v d X J j Z S 5 7 T 2 J q Z W N 0 a X Z l I D M s N n 0 m c X V v d D s s J n F 1 b 3 Q 7 U 2 V j d G l v b j E v Q W x s R G F 0 Y S 9 T b 3 V y Y 2 U u e 0 9 i a m V j d G l 2 Z S A 0 L D d 9 J n F 1 b 3 Q 7 L C Z x d W 9 0 O 1 N l Y 3 R p b 2 4 x L 0 F s b E R h d G E v U 2 9 1 c m N l L n t P Y m p l Y 3 R p d m U g N S w 4 f S Z x d W 9 0 O y w m c X V v d D t T Z W N 0 a W 9 u M S 9 B b G x E Y X R h L 1 N v d X J j Z S 5 7 T 2 J q Z W N 0 a X Z l I D Y s O X 0 m c X V v d D s s J n F 1 b 3 Q 7 U 2 V j d G l v b j E v Q W x s R G F 0 Y S 9 T b 3 V y Y 2 U u e 0 9 i a m V j d G l 2 Z S A 3 L D E w f S Z x d W 9 0 O y w m c X V v d D t T Z W N 0 a W 9 u M S 9 B b G x E Y X R h L 1 N v d X J j Z S 5 7 T 2 J q Z W N 0 a X Z l I D g s M T F 9 J n F 1 b 3 Q 7 L C Z x d W 9 0 O 1 N l Y 3 R p b 2 4 x L 0 F s b E R h d G E v U 2 9 1 c m N l L n t P U E V J L D E y f S Z x d W 9 0 O y w m c X V v d D t T Z W N 0 a W 9 u M S 9 B b G x E Y X R h L 1 N v d X J j Z S 5 7 R W 5 0 a X R 5 I E 5 h b W U s M T N 9 J n F 1 b 3 Q 7 L C Z x d W 9 0 O 1 N l Y 3 R p b 2 4 x L 0 F s b E R h d G E v U 2 9 1 c m N l L n t Q b G F u b m V k I F N 0 Y X J 0 L D E 0 f S Z x d W 9 0 O y w m c X V v d D t T Z W N 0 a W 9 u M S 9 B b G x E Y X R h L 1 N v d X J j Z S 5 7 U G x h b m 5 l Z C B F b m Q s M T V 9 J n F 1 b 3 Q 7 L C Z x d W 9 0 O 1 N l Y 3 R p b 2 4 x L 0 F s b E R h d G E v U 2 9 1 c m N l L n t E Z X N j c m l w d G l v b i w x N n 0 m c X V v d D s s J n F 1 b 3 Q 7 U 2 V j d G l v b j E v Q W x s R G F 0 Y S 9 T b 3 V y Y 2 U u e 0 Z E Q S B B c H B y b 3 Z l c i w x N 3 0 m c X V v d D s s J n F 1 b 3 Q 7 U 2 V j d G l v b j E v Q W x s R G F 0 Y S 9 T b 3 V y Y 2 U u e 0 R h d G U g Q X B w c m 9 2 Z W Q s M T h 9 J n F 1 b 3 Q 7 L C Z x d W 9 0 O 1 N l Y 3 R p b 2 4 x L 0 F s b E R h d G E v U 2 9 1 c m N l L n t C d W R n Z X Q g Q 2 h h b m d l L D E 5 f S Z x d W 9 0 O y w m c X V v d D t T Z W N 0 a W 9 u M S 9 B b G x E Y X R h L 1 N v d X J j Z S 5 7 S k F H I E F w c H J v d m V k L D I w f S Z x d W 9 0 O y w m c X V v d D t T Z W N 0 a W 9 u M S 9 B b G x E Y X R h L 1 N v d X J j Z S 5 7 S k F H I G F w c H J v d m V y L D I x f S Z x d W 9 0 O y w m c X V v d D t T Z W N 0 a W 9 u M S 9 B b G x E Y X R h L 1 N v d X J j Z S 5 7 T m V 3 I F N 0 Y X J 0 L D I y f S Z x d W 9 0 O y w m c X V v d D t T Z W N 0 a W 9 u M S 9 B b G x E Y X R h L 1 N v d X J j Z S 5 7 T m V 3 I E V u Z C w y M 3 0 m c X V v d D s s J n F 1 b 3 Q 7 U 2 V j d G l v b j E v Q W x s R G F 0 Y S 9 T b 3 V y Y 2 U u e 1 N 0 Y X R 1 c y w y N H 0 m c X V v d D s s J n F 1 b 3 Q 7 U 2 V j d G l v b j E v Q W x s R G F 0 Y S 9 T b 3 V y Y 2 U u e 1 B l c m N l b n Q s M j V 9 J n F 1 b 3 Q 7 L C Z x d W 9 0 O 1 N l Y 3 R p b 2 4 x L 0 F s b E R h d G E v U 2 9 1 c m N l L n t Q c m 9 n c m V z c y B O Y X J y Y X R p d m U s M j Z 9 J n F 1 b 3 Q 7 L C Z x d W 9 0 O 1 N l Y 3 R p b 2 4 x L 0 F s b E R h d G E v U 2 9 1 c m N l L n t B Z G R s I F F 1 Z X N 0 a W 9 u c y B S Z X N w b 2 5 z Z S w y N 3 0 m c X V v d D s s J n F 1 b 3 Q 7 U 2 V j d G l v b j E v Q W x s R G F 0 Y S 9 T b 3 V y Y 2 U u e 0 V 4 c G V u c 2 V z L D I 4 f S Z x d W 9 0 O y w m c X V v d D t T Z W N 0 a W 9 u M S 9 B b G x E Y X R h L 1 N v d X J j Z S 5 7 V G 9 0 Y W w g Q n V k Z 2 V 0 Z W Q s M j l 9 J n F 1 b 3 Q 7 L C Z x d W 9 0 O 1 N l Y 3 R p b 2 4 x L 0 F s b E R h d G E v U 2 9 1 c m N l L n t F e H B l b m R l Z C B 0 b y B E Y X R l L D M w f S Z x d W 9 0 O y w m c X V v d D t T Z W N 0 a W 9 u M S 9 B b G x E Y X R h L 1 N v d X J j Z S 5 7 V G 9 0 Y W w g U H J v a m V j d G V k I E V 4 c G V u c 2 V z L D M x f S Z x d W 9 0 O y w m c X V v d D t T Z W N 0 a W 9 u M S 9 B b G x E Y X R h L 1 N v d X J j Z S 5 7 Q n V k Z 2 V 0 I E 5 h c n J h d G l 2 Z S B D b 2 1 t Z W 5 0 c y w z M n 0 m c X V v d D s s J n F 1 b 3 Q 7 U 2 V j d G l v b j E v Q W x s R G F 0 Y S 9 T b 3 V y Y 2 U u e 0 5 h b W V c b i h s Y X N 0 I G 5 h b W U s I G Z p c n N 0 I G 5 h b W U p L D M z f S Z x d W 9 0 O y w m c X V v d D t T Z W N 0 a W 9 u M S 9 B b G x E Y X R h L 1 N v d X J j Z S 5 7 V G l 0 b G U s M z R 9 J n F 1 b 3 Q 7 L C Z x d W 9 0 O 1 N l Y 3 R p b 2 4 x L 0 F s b E R h d G E v U 2 9 1 c m N l L n t Q c m 9 q Z W N 0 I F J v b G U s M z V 9 J n F 1 b 3 Q 7 L C Z x d W 9 0 O 1 N l Y 3 R p b 2 4 x L 0 F s b E R h d G E v U 2 9 1 c m N l L n t N b 2 5 0 a H M g R n V u Z G V k X G 4 o I y B j Y W x l b m R h c i B t b 3 M p L D M 2 f S Z x d W 9 0 O 1 0 s J n F 1 b 3 Q 7 U m V s Y X R p b 2 5 z a G l w S W 5 m b y Z x d W 9 0 O z p b X X 0 i I C 8 + P E V u d H J 5 I F R 5 c G U 9 I k Z p b G x T d G F 0 d X M i I F Z h b H V l P S J z Q 2 9 t c G x l d G U i I C 8 + P E V u d H J 5 I F R 5 c G U 9 I k Z p b G x D b 2 x 1 b W 5 O Y W 1 l c y I g V m F s d W U 9 I n N b J n F 1 b 3 Q 7 U G V y Z m 9 y b W F u Y 2 U g R W x l b W V u d C B J b X B h Y 3 R z J n F 1 b 3 Q 7 L C Z x d W 9 0 O 0 N v b H V t b j E m c X V v d D s s J n F 1 b 3 Q 7 R 2 9 h b C A x J n F 1 b 3 Q 7 L C Z x d W 9 0 O 0 d v Y W w g M i Z x d W 9 0 O y w m c X V v d D t P Y m p l Y 3 R p d m U g M S Z x d W 9 0 O y w m c X V v d D t P Y m p l Y 3 R p d m U g M i Z x d W 9 0 O y w m c X V v d D t P Y m p l Y 3 R p d m U g M y Z x d W 9 0 O y w m c X V v d D t P Y m p l Y 3 R p d m U g N C Z x d W 9 0 O y w m c X V v d D t P Y m p l Y 3 R p d m U g N S Z x d W 9 0 O y w m c X V v d D t P Y m p l Y 3 R p d m U g N i Z x d W 9 0 O y w m c X V v d D t P Y m p l Y 3 R p d m U g N y Z x d W 9 0 O y w m c X V v d D t P Y m p l Y 3 R p d m U g O C Z x d W 9 0 O y w m c X V v d D t P U E V J J n F 1 b 3 Q 7 L C Z x d W 9 0 O 0 V u d G l 0 e S B O Y W 1 l J n F 1 b 3 Q 7 L C Z x d W 9 0 O 1 B s Y W 5 u Z W Q g U 3 R h c n Q m c X V v d D s s J n F 1 b 3 Q 7 U G x h b m 5 l Z C B F b m Q m c X V v d D s s J n F 1 b 3 Q 7 R G V z Y 3 J p c H R p b 2 4 m c X V v d D s s J n F 1 b 3 Q 7 R k R B I E F w c H J v d m V y J n F 1 b 3 Q 7 L C Z x d W 9 0 O 0 R h d G U g Q X B w c m 9 2 Z W Q m c X V v d D s s J n F 1 b 3 Q 7 Q n V k Z 2 V 0 I E N o Y W 5 n Z S Z x d W 9 0 O y w m c X V v d D t K Q U c g Q X B w c m 9 2 Z W Q m c X V v d D s s J n F 1 b 3 Q 7 S k F H I G F w c H J v d m V y J n F 1 b 3 Q 7 L C Z x d W 9 0 O 0 5 l d y B T d G F y d C Z x d W 9 0 O y w m c X V v d D t O Z X c g R W 5 k J n F 1 b 3 Q 7 L C Z x d W 9 0 O 1 N 0 Y X R 1 c y Z x d W 9 0 O y w m c X V v d D t Q Z X J j Z W 5 0 J n F 1 b 3 Q 7 L C Z x d W 9 0 O 1 B y b 2 d y Z X N z I E 5 h c n J h d G l 2 Z S Z x d W 9 0 O y w m c X V v d D t B Z G R s I F F 1 Z X N 0 a W 9 u c y B S Z X N w b 2 5 z Z S Z x d W 9 0 O y w m c X V v d D t F e H B l b n N l c y Z x d W 9 0 O y w m c X V v d D t U b 3 R h b C B C d W R n Z X R l Z C Z x d W 9 0 O y w m c X V v d D t F e H B l b m R l Z C B 0 b y B E Y X R l J n F 1 b 3 Q 7 L C Z x d W 9 0 O 1 R v d G F s I F B y b 2 p l Y 3 R l Z C B F e H B l b n N l c y Z x d W 9 0 O y w m c X V v d D t C d W R n Z X Q g T m F y c m F 0 a X Z l I E N v b W 1 l b n R z J n F 1 b 3 Q 7 L C Z x d W 9 0 O 0 5 h b W V c b i h s Y X N 0 I G 5 h b W U s I G Z p c n N 0 I G 5 h b W U p J n F 1 b 3 Q 7 L C Z x d W 9 0 O 1 R p d G x l J n F 1 b 3 Q 7 L C Z x d W 9 0 O 1 B y b 2 p l Y 3 Q g U m 9 s Z S Z x d W 9 0 O y w m c X V v d D t N b 2 5 0 a H M g R n V u Z G V k X G 4 o I y B j Y W x l b m R h c i B t b 3 M p J n F 1 b 3 Q 7 X S I g L z 4 8 R W 5 0 c n k g V H l w Z T 0 i R m l s b E N v b H V t b l R 5 c G V z I i B W Y W x 1 Z T 0 i c 0 J n Q U F B Q U F B Q U F B Q U F B Q U F B d 0 F I Q n d Z Q U J 3 W U d B Q W N I Q m d Z R 0 J n W U R B d 0 1 H Q U F B Q U F B P T 0 i I C 8 + P E V u d H J 5 I F R 5 c G U 9 I k Z p b G x M Y X N 0 V X B k Y X R l Z C I g V m F s d W U 9 I m Q y M D I x L T E y L T A 2 V D E 5 O j U x O j A w L j E 2 O D k 5 N T d a I i A v P j x F b n R y e S B U e X B l P S J G a W x s R X J y b 3 J D b 3 V u d C I g V m F s d W U 9 I m w w I i A v P j x F b n R y e S B U e X B l P S J G a W x s R X J y b 3 J D b 2 R l I i B W Y W x 1 Z T 0 i c 1 V u a 2 5 v d 2 4 i I C 8 + P E V u d H J 5 I F R 5 c G U 9 I k Z p b G x D b 3 V u d C I g V m F s d W U 9 I m w 5 M i I g L z 4 8 R W 5 0 c n k g V H l w Z T 0 i Q W R k Z W R U b 0 R h d G F N b 2 R l b C I g V m F s d W U 9 I m w w I i A v P j x F b n R y e S B U e X B l P S J R d W V y e U l E I i B W Y W x 1 Z T 0 i c 2 J l O W M 0 N D g 2 L T I 2 M j A t N D d i N C 1 h M G Q y L W Y 5 N D M 1 Z G M w Y z M x N 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A T F Z 1 m l K T G Q J G X s W / h V u 0 8 A A A A A A I A A A A A A A N m A A D A A A A A E A A A A H a r F R x A C M G C u J 7 l d j W J 9 F o A A A A A B I A A A K A A A A A Q A A A A 6 F 9 u z i 3 d G Y k l m Y B w E U U i n F A A A A D q A P 4 L X k R z 4 K Q b c 8 y K C f q U d d c I q 2 a d r O r d i z o 5 V o l Y 7 a D E M 9 X n 2 4 J f 8 r 9 I F J c d Q D 4 z i m A R p u E B / n Z Z D Z d l 3 u e E D O Y S A b P 2 T X + m 4 w x Y V Y / z 6 x Q A A A B C h m p E Q w Y r s q 9 J u Q 8 A B V Z o M m w I n Q = = < / D a t a M a s h u p > 
</file>

<file path=customXml/itemProps1.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2.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81B3B186-0637-4CA7-8CF3-422F563DC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10A915-2276-4457-9C2F-84196F9CE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ProgressNarrative</vt:lpstr>
      <vt:lpstr>AddlQuestions</vt:lpstr>
      <vt:lpstr>Personnel</vt:lpstr>
      <vt:lpstr>Budget</vt:lpstr>
      <vt:lpstr>Sheet1</vt:lpstr>
      <vt:lpstr>Performance Elements</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