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xml" ContentType="application/vnd.openxmlformats-officedocument.spreadsheetml.table+xml"/>
  <Override PartName="/xl/drawings/drawing10.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hisWorkbook" defaultThemeVersion="124226"/>
  <mc:AlternateContent xmlns:mc="http://schemas.openxmlformats.org/markup-compatibility/2006">
    <mc:Choice Requires="x15">
      <x15ac:absPath xmlns:x15ac="http://schemas.microsoft.com/office/spreadsheetml/2010/11/ac" url="C:\Users\vera.kiefer\OneDrive - HHS Office of the Secretary\Desktop\"/>
    </mc:Choice>
  </mc:AlternateContent>
  <xr:revisionPtr revIDLastSave="0" documentId="13_ncr:1_{DBABBF9D-6F56-4002-A74D-D231E130BDA2}" xr6:coauthVersionLast="45" xr6:coauthVersionMax="45" xr10:uidLastSave="{00000000-0000-0000-0000-000000000000}"/>
  <bookViews>
    <workbookView xWindow="1900" yWindow="1900" windowWidth="14400" windowHeight="7150" tabRatio="859" firstSheet="4" activeTab="6" xr2:uid="{00000000-000D-0000-FFFF-FFFF00000000}"/>
  </bookViews>
  <sheets>
    <sheet name="Validation" sheetId="32" state="hidden" r:id="rId1"/>
    <sheet name="Instructions" sheetId="30" r:id="rId2"/>
    <sheet name="Definitions" sheetId="64" r:id="rId3"/>
    <sheet name="Operational Guidance" sheetId="63" r:id="rId4"/>
    <sheet name="Monthly Summary Report" sheetId="58" r:id="rId5"/>
    <sheet name="Monthly Summary Narrative" sheetId="73" state="hidden" r:id="rId6"/>
    <sheet name="Semi-Annual Summary Report" sheetId="74" r:id="rId7"/>
    <sheet name="Semi-Annual Narrative" sheetId="76" state="hidden" r:id="rId8"/>
    <sheet name="Annual Summary Report" sheetId="79" r:id="rId9"/>
    <sheet name="Sheet1" sheetId="83" state="hidden" r:id="rId10"/>
    <sheet name="Annual Referral Database" sheetId="82" state="hidden" r:id="rId11"/>
    <sheet name="Q. Technical Assistance" sheetId="59" state="hidden" r:id="rId12"/>
    <sheet name="FY. House Appropriations" sheetId="62" state="hidden" r:id="rId13"/>
    <sheet name="AG Report" sheetId="53" state="hidden"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82" l="1"/>
  <c r="E3" i="79" l="1"/>
  <c r="E3" i="76" l="1"/>
  <c r="E3" i="74" l="1"/>
  <c r="E3" i="73"/>
  <c r="C15" i="62" l="1"/>
  <c r="C14" i="62"/>
  <c r="C8" i="62"/>
  <c r="C7" i="62" l="1"/>
  <c r="C9" i="62"/>
  <c r="C10" i="62"/>
  <c r="C11" i="62"/>
  <c r="C12" i="62"/>
  <c r="C13" i="62"/>
  <c r="K3" i="59" l="1"/>
  <c r="I3" i="59"/>
  <c r="I5" i="59" l="1"/>
  <c r="I4" i="59"/>
  <c r="L4" i="59"/>
  <c r="K4" i="59"/>
  <c r="K5" i="59"/>
  <c r="J4" i="59"/>
  <c r="L5" i="59"/>
  <c r="J5" i="59"/>
  <c r="L3" i="59"/>
  <c r="J3" i="59"/>
  <c r="L7" i="59" s="1"/>
  <c r="E3" i="59"/>
  <c r="E3" i="58"/>
  <c r="L6"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Khaila S Montgomery</author>
  </authors>
  <commentList>
    <comment ref="B19" authorId="0" shapeId="0" xr:uid="{00000000-0006-0000-0C00-000001000000}">
      <text>
        <r>
          <rPr>
            <b/>
            <sz val="9"/>
            <color indexed="81"/>
            <rFont val="Tahoma"/>
            <family val="2"/>
          </rPr>
          <t>Khaila S Montgomery:</t>
        </r>
        <r>
          <rPr>
            <sz val="9"/>
            <color indexed="81"/>
            <rFont val="Tahoma"/>
            <family val="2"/>
          </rPr>
          <t xml:space="preserve">
Includes training provided to service providers, law enforcement, attorneys, etc.</t>
        </r>
      </text>
    </comment>
    <comment ref="B20" authorId="0" shapeId="0" xr:uid="{00000000-0006-0000-0C00-000002000000}">
      <text>
        <r>
          <rPr>
            <b/>
            <sz val="9"/>
            <color indexed="81"/>
            <rFont val="Tahoma"/>
            <family val="2"/>
          </rPr>
          <t>Khaila S Montgomery:</t>
        </r>
        <r>
          <rPr>
            <sz val="9"/>
            <color indexed="81"/>
            <rFont val="Tahoma"/>
            <family val="2"/>
          </rPr>
          <t xml:space="preserve">
This includes TA provided to attorneys, service providers, law enforcement, etc.</t>
        </r>
      </text>
    </comment>
    <comment ref="B28" authorId="0" shapeId="0" xr:uid="{00000000-0006-0000-0C00-000003000000}">
      <text>
        <r>
          <rPr>
            <b/>
            <sz val="9"/>
            <color indexed="81"/>
            <rFont val="Tahoma"/>
            <family val="2"/>
          </rPr>
          <t>Khaila S Montgomery:</t>
        </r>
        <r>
          <rPr>
            <sz val="9"/>
            <color indexed="81"/>
            <rFont val="Tahoma"/>
            <family val="2"/>
          </rPr>
          <t xml:space="preserve">
Based upon location of the service site not the location of the victim</t>
        </r>
      </text>
    </comment>
  </commentList>
</comments>
</file>

<file path=xl/sharedStrings.xml><?xml version="1.0" encoding="utf-8"?>
<sst xmlns="http://schemas.openxmlformats.org/spreadsheetml/2006/main" count="1561" uniqueCount="1062">
  <si>
    <t>Georgia</t>
  </si>
  <si>
    <t>Marshall Islands</t>
  </si>
  <si>
    <t>Data Element</t>
  </si>
  <si>
    <t>Fiscal Year Total</t>
  </si>
  <si>
    <t>Desk Audits</t>
  </si>
  <si>
    <t>Number of subcontractors that provided services</t>
  </si>
  <si>
    <t>Age</t>
  </si>
  <si>
    <t>Gender Identity</t>
  </si>
  <si>
    <t>Unknown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</si>
  <si>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</si>
  <si>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</si>
  <si>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</si>
  <si>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</si>
  <si>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</si>
  <si>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</si>
  <si>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</si>
  <si>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</si>
  <si>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</si>
  <si>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</si>
  <si>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</si>
  <si>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</si>
  <si>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</si>
  <si>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</si>
  <si>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</si>
  <si>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</si>
  <si>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</si>
  <si>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</si>
  <si>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</si>
  <si>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</si>
  <si>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</si>
  <si>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</si>
  <si>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</si>
  <si>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</si>
  <si>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Bulgaria</t>
  </si>
  <si>
    <t>Burkina Faso</t>
  </si>
  <si>
    <t>Burma</t>
  </si>
  <si>
    <t>Burundi</t>
  </si>
  <si>
    <t>Cambodia</t>
  </si>
  <si>
    <t>Cameroon</t>
  </si>
  <si>
    <t>Canada</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</si>
  <si>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</si>
  <si>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</si>
  <si>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</si>
  <si>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</si>
  <si>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</si>
  <si>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</si>
  <si>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</si>
  <si>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</si>
  <si>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</si>
  <si>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</si>
  <si>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</si>
  <si>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</si>
  <si>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</si>
  <si>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</si>
  <si>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Denmark</t>
  </si>
  <si>
    <t>Djibouti</t>
  </si>
  <si>
    <t>Dominica</t>
  </si>
  <si>
    <t>Dominican Republic</t>
  </si>
  <si>
    <t>Ecuador</t>
  </si>
  <si>
    <t>Egypt</t>
  </si>
  <si>
    <t>El Salvador</t>
  </si>
  <si>
    <t>Equatorial Guinea</t>
  </si>
  <si>
    <t>Eritrea</t>
  </si>
  <si>
    <t>Estonia</t>
  </si>
  <si>
    <t>Ethiopia</t>
  </si>
  <si>
    <t>Fiji</t>
  </si>
  <si>
    <t>Finland</t>
  </si>
  <si>
    <t>France</t>
  </si>
  <si>
    <t>Gabon</t>
  </si>
  <si>
    <t>Gambia, The</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</si>
  <si>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</si>
  <si>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</si>
  <si>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</si>
  <si>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</si>
  <si>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</si>
  <si>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</si>
  <si>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</si>
  <si>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</si>
  <si>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</si>
  <si>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</si>
  <si>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</si>
  <si>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</si>
  <si>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</si>
  <si>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</si>
  <si>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</si>
  <si>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</si>
  <si>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</si>
  <si>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</si>
  <si>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</si>
  <si>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</si>
  <si>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</si>
  <si>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</si>
  <si>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</si>
  <si>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</si>
  <si>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</si>
  <si>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</si>
  <si>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</si>
  <si>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</si>
  <si>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</si>
  <si>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</si>
  <si>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</si>
  <si>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</si>
  <si>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</si>
  <si>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</si>
  <si>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</si>
  <si>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</si>
  <si>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</si>
  <si>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</si>
  <si>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</si>
  <si>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</si>
  <si>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</si>
  <si>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</si>
  <si>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</si>
  <si>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</si>
  <si>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</si>
  <si>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</si>
  <si>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</si>
  <si>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</si>
  <si>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</si>
  <si>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</si>
  <si>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</si>
  <si>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</si>
  <si>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</si>
  <si>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</si>
  <si>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</si>
  <si>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</si>
  <si>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</si>
  <si>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</si>
  <si>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</si>
  <si>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</si>
  <si>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</si>
  <si>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</si>
  <si>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</si>
  <si>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</si>
  <si>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</si>
  <si>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</si>
  <si>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</si>
  <si>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</si>
  <si>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</si>
  <si>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</si>
  <si>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</si>
  <si>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</si>
  <si>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</si>
  <si>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</si>
  <si>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</si>
  <si>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</si>
  <si>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</si>
  <si>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</si>
  <si>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</si>
  <si>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</si>
  <si>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</si>
  <si>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</si>
  <si>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</si>
  <si>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</si>
  <si>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</si>
  <si>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</si>
  <si>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</si>
  <si>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</si>
  <si>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</si>
  <si>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</si>
  <si>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</si>
  <si>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</si>
  <si>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</si>
  <si>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</si>
  <si>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</si>
  <si>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</si>
  <si>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</si>
  <si>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</si>
  <si>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</si>
  <si>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</si>
  <si>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</si>
  <si>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</si>
  <si>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</si>
  <si>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Sri Lanka</t>
  </si>
  <si>
    <t>Sudan</t>
  </si>
  <si>
    <t>Suriname</t>
  </si>
  <si>
    <t>Sweden</t>
  </si>
  <si>
    <t>Switzerland</t>
  </si>
  <si>
    <t>Syria</t>
  </si>
  <si>
    <t>Taiwan</t>
  </si>
  <si>
    <t>Tajikistan</t>
  </si>
  <si>
    <t>Tanzania</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</si>
  <si>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</si>
  <si>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</si>
  <si>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</si>
  <si>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</si>
  <si>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</si>
  <si>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</si>
  <si>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</si>
  <si>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</si>
  <si>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</si>
  <si>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</si>
  <si>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</si>
  <si>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</si>
  <si>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</si>
  <si>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</si>
  <si>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</si>
  <si>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</si>
  <si>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</si>
  <si>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</si>
  <si>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</si>
  <si>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Transportation</t>
  </si>
  <si>
    <t>Service Capacity</t>
  </si>
  <si>
    <t>Number of subcontractors and vendors with signed MOU's</t>
  </si>
  <si>
    <t>Number of service site locations of subcontractors and vendors with signed MOU's</t>
  </si>
  <si>
    <t>Number of states and territories in which subcontractors provided services</t>
  </si>
  <si>
    <t>Number of locations (cities) in which subcontractors provided services</t>
  </si>
  <si>
    <t>Clients Served</t>
  </si>
  <si>
    <t>Number of victims who received services only as Pre-Certified</t>
  </si>
  <si>
    <t>Number of victims who received services only as Certified</t>
  </si>
  <si>
    <t>Number of victims who received services as both Pre-Certified and Certified</t>
  </si>
  <si>
    <t>Number of family members who received services (spouces, children, etc.)</t>
  </si>
  <si>
    <t xml:space="preserve">Number of adult victims </t>
  </si>
  <si>
    <t>Number of minor victims</t>
  </si>
  <si>
    <t>Number of female victims</t>
  </si>
  <si>
    <t xml:space="preserve">Number of male victims </t>
  </si>
  <si>
    <t>Type of Trafficking</t>
  </si>
  <si>
    <t>Number of sex trafficking victims</t>
  </si>
  <si>
    <t>Number of labor trafficking victims</t>
  </si>
  <si>
    <t>Number of sex and labor trafficking victims</t>
  </si>
  <si>
    <t>Caseload</t>
  </si>
  <si>
    <t>Number of clients that transferred out of your geographic region into another TVAP region</t>
  </si>
  <si>
    <t>Training and Technical Assistance (TA)</t>
  </si>
  <si>
    <t>Number of training participants (including in person trainings and webinars)</t>
  </si>
  <si>
    <t>Number of occasions of technical assistance for subcontractors, NGO's and other persons</t>
  </si>
  <si>
    <t>Did you provide training and/or TA to individuals in all of the states in your region?</t>
  </si>
  <si>
    <t>If not, list which states you didn't provide any training or technical assistance</t>
  </si>
  <si>
    <t>Select any U.S. territories in which you provided training and/or technical assistance</t>
  </si>
  <si>
    <t>Housing</t>
  </si>
  <si>
    <t>Grant Number:</t>
  </si>
  <si>
    <t>Grantee Name:</t>
  </si>
  <si>
    <t>Operational Guidance</t>
  </si>
  <si>
    <t xml:space="preserve">Reporting Period </t>
  </si>
  <si>
    <t>Training</t>
  </si>
  <si>
    <t>Technical Assistance</t>
  </si>
  <si>
    <t>Q1 (9/30/2020 - 12/31/2020)</t>
  </si>
  <si>
    <t>Grantee/Region</t>
  </si>
  <si>
    <t>Workbook Tab</t>
  </si>
  <si>
    <t>Client Identifier</t>
  </si>
  <si>
    <t>Intake Date</t>
  </si>
  <si>
    <t>Type of Intake</t>
  </si>
  <si>
    <t>Report Type:</t>
  </si>
  <si>
    <t>Referral Date</t>
  </si>
  <si>
    <t>Referral Source</t>
  </si>
  <si>
    <t>Service Eligibility Status</t>
  </si>
  <si>
    <t>Pre-Certified Foreign National</t>
  </si>
  <si>
    <t>Certified Foreign National</t>
  </si>
  <si>
    <t>Law Enforcement</t>
  </si>
  <si>
    <t>Other (specify)</t>
  </si>
  <si>
    <t>mm/dd/yyyy</t>
  </si>
  <si>
    <t>number</t>
  </si>
  <si>
    <t>Date of Birth</t>
  </si>
  <si>
    <t>Sex</t>
  </si>
  <si>
    <t>Race/Ethnicity</t>
  </si>
  <si>
    <t>Country of Origin</t>
  </si>
  <si>
    <t>Current Living Situation</t>
  </si>
  <si>
    <t>Services Requested/Needed</t>
  </si>
  <si>
    <t>Hearing Difficulty</t>
  </si>
  <si>
    <t>Afghanistan</t>
  </si>
  <si>
    <t>Brunei</t>
  </si>
  <si>
    <t>Cabo Verde</t>
  </si>
  <si>
    <t>Czechia</t>
  </si>
  <si>
    <t>East Timor (see Timor-Leste)</t>
  </si>
  <si>
    <t>Samoa</t>
  </si>
  <si>
    <t>Spain</t>
  </si>
  <si>
    <t>Swaziland</t>
  </si>
  <si>
    <t>Thailand</t>
  </si>
  <si>
    <t>Zimbabwe</t>
  </si>
  <si>
    <t>United States of America</t>
  </si>
  <si>
    <t>Vision Difficulty</t>
  </si>
  <si>
    <t>Cognitive Difficulty</t>
  </si>
  <si>
    <t>Ambulatory Difficulty</t>
  </si>
  <si>
    <t>Self-Care Difficulty</t>
  </si>
  <si>
    <t>Permanent Housing</t>
  </si>
  <si>
    <t>Transitional Housing</t>
  </si>
  <si>
    <t>Institutional Housing</t>
  </si>
  <si>
    <t>Emergency Housing</t>
  </si>
  <si>
    <t>Public Benefits Requested/Needed</t>
  </si>
  <si>
    <t>Basic Necessities</t>
  </si>
  <si>
    <t>Crisis Intervention</t>
  </si>
  <si>
    <t>Employment Assistance</t>
  </si>
  <si>
    <t>Family Reunification</t>
  </si>
  <si>
    <t>Housing/Shelter Services</t>
  </si>
  <si>
    <t>Life Skills</t>
  </si>
  <si>
    <t>Victim Advocacy</t>
  </si>
  <si>
    <t>Medicaid</t>
  </si>
  <si>
    <t>WIC</t>
  </si>
  <si>
    <t>Relationship to Trafficker</t>
  </si>
  <si>
    <t>Exploitation Industry</t>
  </si>
  <si>
    <t>Labor</t>
  </si>
  <si>
    <t>Sex and Labor</t>
  </si>
  <si>
    <t>Other</t>
  </si>
  <si>
    <t>Agriculture/Field Labor</t>
  </si>
  <si>
    <t>Arts/Entertainment</t>
  </si>
  <si>
    <t>Bar/Cantina/Nightclub</t>
  </si>
  <si>
    <t>Begging/Peddling</t>
  </si>
  <si>
    <t>Carnival</t>
  </si>
  <si>
    <t>Cartel/Gang</t>
  </si>
  <si>
    <t>Commercial Cleaning</t>
  </si>
  <si>
    <t>Construction</t>
  </si>
  <si>
    <t>Domestic Work</t>
  </si>
  <si>
    <t>Elder Care</t>
  </si>
  <si>
    <t>Escort Services</t>
  </si>
  <si>
    <t>Factories/Manufacturing</t>
  </si>
  <si>
    <t>Fishing</t>
  </si>
  <si>
    <t>Forced Criminal/Illicit Activities</t>
  </si>
  <si>
    <t>Forestry/Logging</t>
  </si>
  <si>
    <t>Herding/Livestock</t>
  </si>
  <si>
    <t>Health/Beauty</t>
  </si>
  <si>
    <t>Health Care</t>
  </si>
  <si>
    <t>Hotel/Hospitality</t>
  </si>
  <si>
    <t>Illicit Massage/Health/Beauty</t>
  </si>
  <si>
    <t>Landscaping</t>
  </si>
  <si>
    <t>Mining/Quarrying</t>
  </si>
  <si>
    <t>Pornography/Remote Interactive Sexual Acts</t>
  </si>
  <si>
    <t>Prostitution/Outdoor Solicitation</t>
  </si>
  <si>
    <t>Prostitution/Residential</t>
  </si>
  <si>
    <t>Recreation/Sports</t>
  </si>
  <si>
    <t>Religious Institution</t>
  </si>
  <si>
    <t>Restaurant/Food Service</t>
  </si>
  <si>
    <t>Retail Sales</t>
  </si>
  <si>
    <t>Sexual Servitude</t>
  </si>
  <si>
    <t>Stripping/Exotic Dancing</t>
  </si>
  <si>
    <t>Traveling Sales Crew</t>
  </si>
  <si>
    <t>Service Sites</t>
  </si>
  <si>
    <t>Goal of Partnership</t>
  </si>
  <si>
    <t>Type of Partnership</t>
  </si>
  <si>
    <t>Services Provided by Subrecipient (in-house)</t>
  </si>
  <si>
    <t>Services Provided through Referral</t>
  </si>
  <si>
    <t>Enrollment Date</t>
  </si>
  <si>
    <t>Exit Date</t>
  </si>
  <si>
    <t>Behavioral Health</t>
  </si>
  <si>
    <t>Child Welfare</t>
  </si>
  <si>
    <t>Education</t>
  </si>
  <si>
    <t>Legal</t>
  </si>
  <si>
    <t>Government</t>
  </si>
  <si>
    <t>Private Sector</t>
  </si>
  <si>
    <t>Public Health</t>
  </si>
  <si>
    <t>Referral Partnerships</t>
  </si>
  <si>
    <t>Partnership Development</t>
  </si>
  <si>
    <t>Attorneys General Report</t>
  </si>
  <si>
    <t>Number of victims of unknown gender</t>
  </si>
  <si>
    <t>Count</t>
  </si>
  <si>
    <t xml:space="preserve">Number of victims that received services </t>
  </si>
  <si>
    <t>Number of victims and family members who received services (spouses, children, etc.)</t>
  </si>
  <si>
    <t>Did client apply for HHS Certification or Eligibility?</t>
  </si>
  <si>
    <t>Did client receive HHS Certification or Eligibility?</t>
  </si>
  <si>
    <t>Quarterly</t>
  </si>
  <si>
    <t>Victim Assistance - Client Characteristics and Program Entry Data</t>
  </si>
  <si>
    <t>Victim Assistance - Barriers to Service Delivery and Monitoring</t>
  </si>
  <si>
    <t>90ZV0136, Regions 1-4</t>
  </si>
  <si>
    <t>Report Period:</t>
  </si>
  <si>
    <t>Report Type</t>
  </si>
  <si>
    <t>Location of Origin</t>
  </si>
  <si>
    <t>Barriers to Service Delivery</t>
  </si>
  <si>
    <t>Monitoring Visits</t>
  </si>
  <si>
    <t>Active Subrecipients</t>
  </si>
  <si>
    <t xml:space="preserve">Lack of Adequate Resources </t>
  </si>
  <si>
    <t>Lack of Adequate Funding</t>
  </si>
  <si>
    <t>Ineffective Coordination with Federal Agencies</t>
  </si>
  <si>
    <t>Ineffective Coordination with Local Agencies</t>
  </si>
  <si>
    <t>Language Concerns</t>
  </si>
  <si>
    <t>Safety Concerns</t>
  </si>
  <si>
    <t>Lack of Formal Rules and Regulations</t>
  </si>
  <si>
    <t>Lack of Cooperation of Client</t>
  </si>
  <si>
    <t>Feelings of No Support and Isolation</t>
  </si>
  <si>
    <t>Lack of In-House Procedures</t>
  </si>
  <si>
    <t>Victim Assistance - Client Case Closure Reporting</t>
  </si>
  <si>
    <t>Case Closure Date</t>
  </si>
  <si>
    <t>Reason for Case Closing</t>
  </si>
  <si>
    <t>Employment Status Upon Case Closing</t>
  </si>
  <si>
    <t>Did the client obtain Continued Presence or a T-Visa?</t>
  </si>
  <si>
    <t>Did the client obtain HHS Certification or Eligibility?</t>
  </si>
  <si>
    <t>Did the client receive a referral for continued case management services?</t>
  </si>
  <si>
    <t>Living Situation Upon Case Closing</t>
  </si>
  <si>
    <t>Victim Assistance - Client Service Use and Delivery Reporting</t>
  </si>
  <si>
    <t>Audience</t>
  </si>
  <si>
    <t>Building a Community Referral Network and Partnership Building</t>
  </si>
  <si>
    <t>Data Collection, Management, and Reporting</t>
  </si>
  <si>
    <t>Introduction to Grant Program and Onboarding</t>
  </si>
  <si>
    <t>Outreach Strategies</t>
  </si>
  <si>
    <t>Program Policy, Protocol, and Administration</t>
  </si>
  <si>
    <t>Approaches, Strategies, and Special Considerations for Working with Victims</t>
  </si>
  <si>
    <t>Available Services/Benefits and Strategies for Self-Sufficiency</t>
  </si>
  <si>
    <t>HHS Certification, Eligibilty, and Other HHS Resources</t>
  </si>
  <si>
    <t>Human Trafficking 101: Definition, Types, Laws, and Indicators</t>
  </si>
  <si>
    <t>How to Access Legal Services and Remedies</t>
  </si>
  <si>
    <t>Faith-Based</t>
  </si>
  <si>
    <t>Social Services</t>
  </si>
  <si>
    <t>Tribal</t>
  </si>
  <si>
    <t>Type of Relationship</t>
  </si>
  <si>
    <t>Intra-Agency</t>
  </si>
  <si>
    <t>Formal Partner</t>
  </si>
  <si>
    <t>Informal Partner</t>
  </si>
  <si>
    <t>Other (No Partnership)</t>
  </si>
  <si>
    <t>Training Reporting</t>
  </si>
  <si>
    <t>Service Delivery and Access Topics</t>
  </si>
  <si>
    <t>Total Service Delivery and Access Trainings</t>
  </si>
  <si>
    <t>Q1</t>
  </si>
  <si>
    <t>Q2</t>
  </si>
  <si>
    <t>Q3</t>
  </si>
  <si>
    <t>Q4</t>
  </si>
  <si>
    <t>Technical Assistance Reporting</t>
  </si>
  <si>
    <t>Grant Management Topics</t>
  </si>
  <si>
    <t>Total Number of Individuals Who Received Technical Assistance During Reporting Period</t>
  </si>
  <si>
    <t>Survivors/Victims</t>
  </si>
  <si>
    <t>Total Grant Management Trainings</t>
  </si>
  <si>
    <t>Total Grantee Budget</t>
  </si>
  <si>
    <t>Food</t>
  </si>
  <si>
    <t>Clothing</t>
  </si>
  <si>
    <t>Safety Planning</t>
  </si>
  <si>
    <t>Total Instances of TA Delivered:</t>
  </si>
  <si>
    <t>Total Individuals Delivered TA:</t>
  </si>
  <si>
    <t>Funds Spent</t>
  </si>
  <si>
    <t>Entity</t>
  </si>
  <si>
    <t xml:space="preserve">Type of Health Screening and Medical Services </t>
  </si>
  <si>
    <t>Total Select Case Management Services</t>
  </si>
  <si>
    <t>Health screening and medical services</t>
  </si>
  <si>
    <t>Employability services</t>
  </si>
  <si>
    <t>Legal assistance</t>
  </si>
  <si>
    <t>Mental health screening and therapy</t>
  </si>
  <si>
    <t>% of Budget</t>
  </si>
  <si>
    <t>Select Case Management Services</t>
  </si>
  <si>
    <t>Trafficking Victim Assistance Program (TVAP) Grant Data</t>
  </si>
  <si>
    <t xml:space="preserve">Grantee: </t>
  </si>
  <si>
    <t xml:space="preserve">Regions </t>
  </si>
  <si>
    <t>FY 2021 (10/01/2020 - 09/30/2021)</t>
  </si>
  <si>
    <t>Response Options</t>
  </si>
  <si>
    <t>Alphanumeric Code</t>
  </si>
  <si>
    <t>Client Program Entry</t>
  </si>
  <si>
    <t>Was client matched to a service provider within 48 hours of referral?</t>
  </si>
  <si>
    <t>Does the client have family members receiving services from grantee?</t>
  </si>
  <si>
    <t>Relationship to Victim</t>
  </si>
  <si>
    <t>Does the victim have a disability?</t>
  </si>
  <si>
    <t>If client is a minor, are they enrolled in school?</t>
  </si>
  <si>
    <t>Location of Services</t>
  </si>
  <si>
    <t>Location of Trafficking</t>
  </si>
  <si>
    <t>Unique alphanumeric code generated by system to identify the client</t>
  </si>
  <si>
    <t>New Intake
Reopened</t>
  </si>
  <si>
    <t>Yes
No</t>
  </si>
  <si>
    <t>Describes the date that the service agency received the referral for the client</t>
  </si>
  <si>
    <t>Describes the entity or individual who referred the client for services; grantee should select the option that best describes the entity or individual</t>
  </si>
  <si>
    <t>Child Protective Services/Child Welfare
Court
DA/State's Attorney/Victim Assistance
Defense Attorney/Public Defender/Legal Aid
Domestic Violence Agency/Shelter
Educator/Teacher/School
Employer
Family Member/Guardian
Friend/Peer/Acquaintance
Health Care Provider
Homeless Agency/Shelter
Juvenile Justice
Law Enforcement
Look Beneath the Surface Grantee
Mental Hospital/Psychiatric Treatment Facility
National Human Trafficking Hotline (NHTH)
Other National Hotline
State/Local Hotline
Religious Organization
Self
Other (specify)</t>
  </si>
  <si>
    <t xml:space="preserve">Describes the number of each type of family member being served as part of the household </t>
  </si>
  <si>
    <t>Parent (#)
Sibling (#)
Spouse (#)
Child(ren) &lt; 18 (#)
Child(ren) 18 or older (#)</t>
  </si>
  <si>
    <t>Describes the client's service eligibility</t>
  </si>
  <si>
    <t>Pre-Certified Foreign National
Certified Foreign National
U.S. Citizen/Lawful Permanent Resident</t>
  </si>
  <si>
    <t>Describes the client's date of birth</t>
  </si>
  <si>
    <t>Describes the client's age at intake</t>
  </si>
  <si>
    <t>1-99</t>
  </si>
  <si>
    <t>Describes the client's sex assignment, as reported by the client</t>
  </si>
  <si>
    <t>Male
Female
Unknown</t>
  </si>
  <si>
    <t>Describes the client's race/ethnicity, as reported by the client</t>
  </si>
  <si>
    <t>American Indian or Alaska Native 
Asian 
Black or African American
Native Hawaiian or Other Pacific Islander
White 
Hispanic or Latino
Other (specify)
Unknown</t>
  </si>
  <si>
    <t>Describes whether family members of the client are also receiving services from the grantee</t>
  </si>
  <si>
    <t>Describes whether the client has a disability, as reported by the client or diagnosed by a clinician</t>
  </si>
  <si>
    <t>Hearing Difficulty
Vision Difficulty
Cognitive Difficulty
Ambulatory Difficulty
Self-Care Difficulty</t>
  </si>
  <si>
    <t>Describes the client's country of origin</t>
  </si>
  <si>
    <t>Afghanistan
Albania
Algeria
Andorra
Angola
Antigua and Barbuda
Argentina
Armenia
Aruba
Australia
Austria
Azerbaijan
Bahamas, The
Bahrain
Bangladesh
Barbados
Belarus
Belgium
Belize
Benin
Bhutan
Bolivia
Bosnia and Herzegovina
Botswana
Brazil
Brunei
Bulgaria
Burkina Faso
Burma
Burundi
Cambodia
Cameroon
Canada
Cabo Verde
Central African Republic
Chad
Chile
China
Colombia
Comoros
Congo, Democratic Republic of the
Congo, Republic of the
Costa Rica
Cote d'Ivoire
Croatia
Cuba
Curacao
Cyprus
Czechia
Denmark
Djibouti
Dominica
Dominican Republic
East Timor (see Timor-Leste)
Ecuador
Egypt
El Salvador
Equatorial Guinea
Eritrea
Estonia
Ethiopia
Fiji
Finland
France
Gabon
Gambia, The
Georgia
Germany
Ghana
Greece
Grenada
Guatemala
Guinea
Guinea-Bissau
Guyana
Haiti
Holy See
Honduras
Hong Kong
Hungary
Iceland
India
Indonesia
Iran
Iraq
Ireland
Israel
Italy
Jamaica
Japan
Jordan
Kazakhstan
Kenya
Kiribati
Korea, North
Korea, South
Kosovo
Kuwait
Kyrgyzstan
Laos
Latvia
Lebanon
Lesotho
Liberia
Libya
Liechtenstein
Lithuania
Luxembourg
Macau
Macedonia
Madagascar
Malawi
Malaysia
Maldives
Mali
Malta
Marshall Islands
Mauritania
Mauritius
Mexico
Micronesia
Moldova
Monaco
Mongolia
Montenegro
Morocco
Mozambique
Namibia
Nauru
Nepal
Netherlands
New Zealand
Nicaragua
Niger
Nigeria
North Korea
Norway
Oman
Pakistan
Palau
Palestinian Territories
Panama
Papua New Guinea
Paraguay
Peru
Philippines
Poland
Portugal
Qatar
Romania
Russia
Rwanda
Saint Kitts and Nevis
Saint Lucia
Saint Vincent and the Grenadines
Samoa
San Marino
Sao Tome and Principe
Saudi Arabia
Senegal
Serbia
Seychelles
Sierra Leone
Singapore
Sint Maarten
Slovakia
Slovenia
Solomon Islands
Somalia
South Africa
South Korea
South Sudan
Spain
Sri Lanka
Sudan
Suriname
Swaziland
Sweden
Switzerland
Syria
Taiwan
Tajikistan
Tanzania
Thailand
Timor-Leste
Togo
Tonga
Trinidad and Tobago
Tunisia
Turkey
Turkmenistan
Tuvalu
Uganda
Ukraine
United Arab Emirates
United Kingdom
Uruguay
Uzbekistan
Vanuatu
Venezuela
Vietnam
Yemen
Zambia
Zimbabwe
United States of America
Unknown</t>
  </si>
  <si>
    <t>Describes the client's current living situation; grantee should select the option that best describes the client</t>
  </si>
  <si>
    <t>Permanent Housing
Transitional Housing
Institutional Housing
Emergency Housing
No Housing/Place not meant for habitation
Unknown
Permanent Housing
Transitional Housing
Institutional Housing
Emergency Housing
No Housing/Place not meant for habitation
Unknown</t>
  </si>
  <si>
    <t>Describes if the client is enrolled in school at intake if client is a minor</t>
  </si>
  <si>
    <t>Basic Necessities
Child Care
Crisis Intervention
Dental Health Services
Education Assistance
Employment Assistance
Family Reunification
Financial Assistance
Housing/Shelter Services
Interpreter/Translator
Legal Advocacy and Services
Life Skills
Mental/Behavioral Health Services
Medical Services
Safety Planning Services
Substance Use Assessment/Treatment
Transportation
Victim Advocacy
Other Services (specify)
None
Unknown</t>
  </si>
  <si>
    <t>Child Care Subsidy
SNAP (Food Stamps)
General Assistance
Section 8/Permanent Housing Assistance
Medicaid
ORR Match Grant
ORR Targeted Assistance Grant (TAG)
ORR Wilson/Fish Program
Refugee Cash Assistance
Refugee Medical Assistance
Refugee Social Services
State-specific Health Benefits
Social Security Disability (SSI or SSDI)
Temporary Assistance for Needy Families
Unaccompanied Alien Children Program
Unemployment Insurance
WIC
Other (specify)
None
Unknown</t>
  </si>
  <si>
    <t>County or Parish
State or Territory
Tribal Land or Reservation</t>
  </si>
  <si>
    <t>Describes the type of trafficking situation the client experienced; grantee should select the type that bnest describes the potential trafficking situation</t>
  </si>
  <si>
    <t>Sex
Labor
Sex and Labor
Unknown</t>
  </si>
  <si>
    <t xml:space="preserve">Describes the trafficker's relationship to the client; grantee should select the option(s) that best describes the relationship between the client and their exploiter(s), marking 'Unknown' if the relationship is unclear or not disclosed </t>
  </si>
  <si>
    <t>Acquaintance/Person Briefly Known  
Coworker
Current or Former Spouse
Current or Former Intimate Partner
Employer
Family or Household Member
Family Friend
Friend
Gang Member
Spiritual Advisor
None
Other
Unknown</t>
  </si>
  <si>
    <t>Describes the describes the industry through which, or venue where, the client was exploited to provide commercial sex acts or labor/services. The industry or venue can be formally recognized or family-owned; grantee should select the option(s) that best describe the trafficking situation, marking 'Unknown' if the information was not clear or disclosed by the client</t>
  </si>
  <si>
    <t>Agriculture/Field Labor
Arts/Entertainment
Bar/Cantina/Nightclub
Begging/Peddling
Carnival
Cartel/Gang
Commercial Cleaning
Construction
Domestic Work
Elder Care
Escort Services
Factories/Manufacturing
Fishing
Forced Criminal/Illicit Activities
Forestry/Logging
Herding/Livestock
Health/Beauty
Health Care
Hotel/Hospitality
Illicit Massage/Health/Beauty
Landscaping
Mining/Quarrying
Pornography/Remote Interactive Sexual Acts
Prostitution/Outdoor Solicitation
Prostitution/Residential
Recreation/Sports
Religious Institution
Restaurant/Food Service
Retail Sales
Sexual Servitude
Stripping/Exotic Dancing
Traveling Sales Crew
Transportation
Other (specify)
Unknown</t>
  </si>
  <si>
    <t>Describes the location of the trafficking incident, if known</t>
  </si>
  <si>
    <r>
      <t xml:space="preserve">Describes the services requested or needed by the client; grantee should select one or more services as requested by the client or assessed as being a need by the service provider </t>
    </r>
    <r>
      <rPr>
        <b/>
        <sz val="11"/>
        <color theme="1"/>
        <rFont val="Calibri"/>
        <family val="2"/>
        <scheme val="minor"/>
      </rPr>
      <t>at intake</t>
    </r>
  </si>
  <si>
    <r>
      <t xml:space="preserve">Describes the public benefits requested or needed by the client; grantee should select one or more benefits as requested by the client or assessed as being a need by the service provider </t>
    </r>
    <r>
      <rPr>
        <b/>
        <sz val="11"/>
        <color theme="1"/>
        <rFont val="Calibri"/>
        <family val="2"/>
        <scheme val="minor"/>
      </rPr>
      <t>at intake</t>
    </r>
  </si>
  <si>
    <t>Services Received</t>
  </si>
  <si>
    <t>Public Benefits Receieved</t>
  </si>
  <si>
    <r>
      <t xml:space="preserve">Describes the benefits received by the client; grantee should select one or more benefits that the client received either directly by the organization or through a referral during the reporting period, </t>
    </r>
    <r>
      <rPr>
        <b/>
        <sz val="11"/>
        <color theme="1"/>
        <rFont val="Calibri"/>
        <family val="2"/>
        <scheme val="minor"/>
      </rPr>
      <t>excluding referrals that did not result in the client accessing the benefit</t>
    </r>
  </si>
  <si>
    <r>
      <t xml:space="preserve">Describes the services received by the client; grantee should select one or more services that the client received either directly by the organization or through a referral during the reporting period, </t>
    </r>
    <r>
      <rPr>
        <b/>
        <sz val="11"/>
        <color theme="1"/>
        <rFont val="Calibri"/>
        <family val="2"/>
        <scheme val="minor"/>
      </rPr>
      <t>excluding referrals that did not result in the client accessing the service</t>
    </r>
  </si>
  <si>
    <t>Client Service Use and Delivery</t>
  </si>
  <si>
    <t>Describes whether the client applied for HHS Certification or Eligibility through OTIP</t>
  </si>
  <si>
    <t>Describes whether the client received HHS Certification or Eligibility through OTIP</t>
  </si>
  <si>
    <t>Yes
No
N/A (U.S. citizen or LPR)</t>
  </si>
  <si>
    <t>Delivery Barriers, Monitoring</t>
  </si>
  <si>
    <t>Describes all barriers to service delivery that the grantee encountered or experienced during the reporting period</t>
  </si>
  <si>
    <t xml:space="preserve">Lack of Adequate Resources 
Lack of Adequate Funding
Lack of Adequate Training
Ineffective Coordination with Federal Agencies
Ineffective Coordination with Local Agencies
Language Concerns
Safety Concerns
Lack of Knowledge of Victims’ Rights
Lack of Formal Rules and Regulations
Lack of Cooperation of Client
Victims’ Legal Status
Feelings of No Support and Isolation
Lack of In-House Procedures
Other Services (specify)
None
</t>
  </si>
  <si>
    <t>Describes the number of desk audits conducted by the grantee during the reporting period</t>
  </si>
  <si>
    <t>Reported as a number</t>
  </si>
  <si>
    <t>Remote Case Management</t>
  </si>
  <si>
    <t>Describes the number of on-site monitoring visits conducted by the grantee during the reporting period</t>
  </si>
  <si>
    <t>Describes the total number of subrecipients that provided services during the reporting period</t>
  </si>
  <si>
    <t>Describes the total number of clients who received remote case management services during the reporting period</t>
  </si>
  <si>
    <t>Client Case Closure Reporting</t>
  </si>
  <si>
    <t>Describes the month, day, and year that the client's case was closed</t>
  </si>
  <si>
    <t>Describes one or more reason(s) why the client's case was closed as known at the time of exit</t>
  </si>
  <si>
    <t xml:space="preserve">No longer in need of services 
Lost contact
Incarcerated and out of contact with program
Client relocated
Time limitations of the program
Transfer to another service program
Determined not eligible
Client unable to meet program expectations
Other (specify)
</t>
  </si>
  <si>
    <t>Continued Presence
T-Visa
None</t>
  </si>
  <si>
    <t xml:space="preserve">Employed, Full-time
Employed, Part-time
Employed, Seasonal/sporadic
Enrolled in Job Training
Unemployed, Looking for work
Unemployed, Unable to work
Unemployed, Not looking for work
Unknown
</t>
  </si>
  <si>
    <t xml:space="preserve">Permanent Housing
Transitional Housing
Institutional Housing
Emergency Housing
No Housing/Place Not Meant For Habitation
Unknown
</t>
  </si>
  <si>
    <t>Describes the client's living situation at the time of exit from the program; grantee should select the option that best describes the client's living situation</t>
  </si>
  <si>
    <t>Describes the client's employment status at the time of exit from the program; grantee should select the option(s) that best describe the client's employment status</t>
  </si>
  <si>
    <t>Describes the type of immigration remedy the client may have received</t>
  </si>
  <si>
    <t>Describes whether the client received a certification or eligibility letter while enrolled in the program</t>
  </si>
  <si>
    <t>Describes whether the client received a referral to continue receiving services at the time of exit from the program</t>
  </si>
  <si>
    <t>Total Trainings</t>
  </si>
  <si>
    <t>Topic</t>
  </si>
  <si>
    <t>Describes the total number of trainings provided during the reporting period</t>
  </si>
  <si>
    <r>
      <rPr>
        <b/>
        <sz val="11"/>
        <color theme="1"/>
        <rFont val="Calibri"/>
        <family val="2"/>
        <scheme val="minor"/>
      </rPr>
      <t>Grant Management Topics:</t>
    </r>
    <r>
      <rPr>
        <sz val="11"/>
        <color theme="1"/>
        <rFont val="Calibri"/>
        <family val="2"/>
        <scheme val="minor"/>
      </rPr>
      <t xml:space="preserve">
- Building a Community Referral Network and Partnership Building (#)
- Data Collection, Management, and Reporting (#)
- Introduction to Grant Program and Onboarding (#)
- Outreach Strategies (#)
- Program Policy, Protocol, and Administration (#)
</t>
    </r>
    <r>
      <rPr>
        <b/>
        <sz val="11"/>
        <color theme="1"/>
        <rFont val="Calibri"/>
        <family val="2"/>
        <scheme val="minor"/>
      </rPr>
      <t xml:space="preserve">
Service Delivery and Access Topics:</t>
    </r>
    <r>
      <rPr>
        <sz val="11"/>
        <color theme="1"/>
        <rFont val="Calibri"/>
        <family val="2"/>
        <scheme val="minor"/>
      </rPr>
      <t xml:space="preserve">
- Approaches, Strategies, and Special Considerations for Working with Victims (e.g. Trauma Informed Care) (#)
- Available Services/Benefits and Strategies for Self Sufficiency (#)
- HHS Certification, Eligibility, and Other HHS Resources (#)
- Human Trafficking 101: Definition, Types, Laws, and Indicators (#)
- How to Access Legal Services and Remedies (#)
- Other (#)
</t>
    </r>
  </si>
  <si>
    <t xml:space="preserve">Behavioral Health (#)
Child Welfare (#)
Education (#)
Faith-Based (#)
Government (#)
Health Care (#)
Housing (#)
Law Enforcement (#)
Legal (#)
Private Sector (#)
Public Health (#)
Social Services (#)
Students (Higher Education) (#)
Tribal (#)
Other (#)
</t>
  </si>
  <si>
    <t>Partnership Development Reporting</t>
  </si>
  <si>
    <t>Partnership Dev, Expansion</t>
  </si>
  <si>
    <t>Name of Partner Organization</t>
  </si>
  <si>
    <t>Location of Partner Organization</t>
  </si>
  <si>
    <t>Type of Partner Organization</t>
  </si>
  <si>
    <t>Name of the partnering organization</t>
  </si>
  <si>
    <t>Open Text</t>
  </si>
  <si>
    <t>Describes the location of the partner organization</t>
  </si>
  <si>
    <t>City, State</t>
  </si>
  <si>
    <t>mm/yy/yyyy</t>
  </si>
  <si>
    <t>Describes the month, day, and year when entity partnered with grantee network</t>
  </si>
  <si>
    <t>Describes the month, day, and year when entity ended their partnership with grantee network</t>
  </si>
  <si>
    <t>Describes the services that are provided to clients through the partnership through referrals; grantee should select all that apply</t>
  </si>
  <si>
    <t>Describes the services that are provided to clients through the partnership in-house; grantee should select all that apply</t>
  </si>
  <si>
    <t>Describes the type of partnership; refer to DVHT definitions tab</t>
  </si>
  <si>
    <t>Describes the goals of the partnership; grantee should select all that apply</t>
  </si>
  <si>
    <t>Describes the total number of service site locations of the partner organization</t>
  </si>
  <si>
    <t>Describes the sector that best describes the type of organization entering into the partnership</t>
  </si>
  <si>
    <t xml:space="preserve">Advocacy
Behavioral Health
Child Welfare
Community Member
Education
Employment
Faith Based
Government
Health Care
Housing
Law Enforcement
Legal
Other Criminal Justice
Private Sector
Public Health
School (K-12)
Service Provider
Other (specify)
</t>
  </si>
  <si>
    <t xml:space="preserve">Increase Grantee's Capacity to Identify/Serve Victims
Increase Clients' Access to a Range of Services
Increase Awareness of the Issue of Trafficking
Increase Sharing of Professional Expertise
</t>
  </si>
  <si>
    <t xml:space="preserve">Referral Partnerships
Information Sharing Partnerships
Joint Service Programming Partnerships
</t>
  </si>
  <si>
    <t xml:space="preserve">Basic Necessities 
Child Care
Dental Health Services
Education Assistance
Employment Assistance
Family Reunification
Financial Assistance
Housing/Shelter Services
Interpreter/Translator
Legal Advocacy and Services
Life Skills Training
Mental/Behavioral Health Services
Medical Services
Safety Planning Services
Substance Use Assessment/Treatment
Transportation
Victim Advocacy
Other Services (specify)
None
</t>
  </si>
  <si>
    <t>Fiscal Year Reporting</t>
  </si>
  <si>
    <t>Categories of Assistance Costs</t>
  </si>
  <si>
    <t>Medical Service Costs by Type of Service</t>
  </si>
  <si>
    <t>Annual Service Costs by Enrollment Type</t>
  </si>
  <si>
    <t>FY. Categories of Assistance</t>
  </si>
  <si>
    <t>FY. Types and Costs of Services</t>
  </si>
  <si>
    <t>House Committee on Appropriations directs the Department to provide an annual consolidated report to the House Appropriations Committee, the House Foreign Affairs Committee, and the House Energy and Commerce Committee on the percent of funds spent on food, housing, clothing, mental health screening and therapy, legal assistance, employability services, and health screening and medical services. For health screening and medical services, the Department is directed to include specific information regarding the types of services provided or referred and the names of the entities providing such medical services. For each of the entities providing medical services, the Department shall record the amount of money expended on each type of medical service provided. The Department is directed to make this information available annually and more frequently by request (House Report 114-195, page 94).</t>
  </si>
  <si>
    <t xml:space="preserve"> Describes the amount of money expended on each type of medical service provided</t>
  </si>
  <si>
    <t>See annotated tab for additional guidance</t>
  </si>
  <si>
    <t>Describes the number of clients who received each service during the reporting period by their enrollment type</t>
  </si>
  <si>
    <t>Term</t>
  </si>
  <si>
    <t>Definition</t>
  </si>
  <si>
    <t xml:space="preserve">A type of relationship between at least two organizations in which one organization, or more, has agreed to serve clients from another organization. </t>
  </si>
  <si>
    <t xml:space="preserve">The process by which individuals or organizations identify and recruit representatives of communities or organizations to enter into referral, information sharing, or joint service programming partnerships for the purposes of: increasing their capacity to identify and/or serve victims, increasing their clients' access to a range of services, increasing awareness of the issue of human trafficking, and/or increasing the sharing of professional expertise. This includes efforts to develop relationships with representatives that culminate in formal or informal partnerships that may be one-way or reciprocal in nature. </t>
  </si>
  <si>
    <t xml:space="preserve">Information Sharing Partnerships </t>
  </si>
  <si>
    <t xml:space="preserve">Joint Service Programming Partnerships </t>
  </si>
  <si>
    <t xml:space="preserve">A type of relationship between at least two organizations in which one organization, or more, has agreed to share its financial resources to conduct a program with another organization (e.g. subrecipients). </t>
  </si>
  <si>
    <t>Formal Partnerships</t>
  </si>
  <si>
    <t xml:space="preserve">The planning, development, delivery and evaluation of activities designed to achieve specific learning objectives for participants. The learning objectives may be achieved using a variety of instructional strategies such as lecture, group discussion, demonstration role play, and other methods of group and individual integration. Training may include onsite instruction, classroom training, webinars, online or virtual training, self-directed learning, and workshops. </t>
  </si>
  <si>
    <t xml:space="preserve">Those relationships between the grantee and an agency or organization in which there is a formal agreement, like a letter of support or Memorandum of Understanding (MOU) documenting the partnership. </t>
  </si>
  <si>
    <t xml:space="preserve">Those relationships between the grantee and an agency or organization with which the grantee works regularly without a formal agreement or MOU documenting the partnership. </t>
  </si>
  <si>
    <t>Informal Partnerships</t>
  </si>
  <si>
    <t>The process of providing coordinated, innovative, and results-driven support to build the capacity of professionals to address a diverse range of needs, develop a sustainable response; may be delivered in person or virtually to a single organization or to a multidisciplinary group of service providers.</t>
  </si>
  <si>
    <t>Disability</t>
  </si>
  <si>
    <t>Independent Living Difficulty</t>
  </si>
  <si>
    <t>Case Management</t>
  </si>
  <si>
    <t>Education Services</t>
  </si>
  <si>
    <t>Financial Planning Services</t>
  </si>
  <si>
    <t>Language Services</t>
  </si>
  <si>
    <t>Legal Services</t>
  </si>
  <si>
    <t>Mental Health Services</t>
  </si>
  <si>
    <t>Medical/Dental Services</t>
  </si>
  <si>
    <t>Substance Use Assessment/Treatment Services</t>
  </si>
  <si>
    <t>Transportation Services</t>
  </si>
  <si>
    <t>Other Services</t>
  </si>
  <si>
    <t>Section 8</t>
  </si>
  <si>
    <t>SNAP</t>
  </si>
  <si>
    <t>SSI</t>
  </si>
  <si>
    <t>SSDI</t>
  </si>
  <si>
    <t>TANF</t>
  </si>
  <si>
    <t>Potential Victim of Human Trafficking</t>
  </si>
  <si>
    <t>Clients</t>
  </si>
  <si>
    <t>Identified Victims</t>
  </si>
  <si>
    <t>Certification Letters</t>
  </si>
  <si>
    <t xml:space="preserve">Lack of Knowledge of Victims' Rights </t>
  </si>
  <si>
    <t>Victims' Legal Status</t>
  </si>
  <si>
    <t>Exit</t>
  </si>
  <si>
    <t>Enrollment</t>
  </si>
  <si>
    <t>The product of interactions among individuals’ bodies; their physical, emotional, and mental health; and the physical and social environment in which they live, work, or play. Disability exists where this interaction results in limitations of activities and restrictions to full participation at school, at work, at home, or in the community (Institute of Medicine and International Classification of Functioning, Disability, and Health).</t>
  </si>
  <si>
    <t>Being deaf or having serious difficulty hearing (DEAR).</t>
  </si>
  <si>
    <t>Being blind or having serious difficulty seeing, even when wearing glasses (DEYE).</t>
  </si>
  <si>
    <t>Having difficulty remembering, concentrating, or making decisions because of a physical, mental, or emotional problem (DREM).</t>
  </si>
  <si>
    <t>Having serious difficulty walking or climbing stairs (DPHY).</t>
  </si>
  <si>
    <t>Having difficulty bathing or dressing (DDRS).</t>
  </si>
  <si>
    <t>Having difficulty doing errands alone such as visiting a doctor’s office or shopping because of a physical, mental, or emotional problem (DOUT).</t>
  </si>
  <si>
    <t xml:space="preserve">Community-based housing with no time limit on how long an individual can reside in the housing or receive housing assistance, living as independently as possible. This includes Permanent Supportive Housing as well as housing owned or rented by the client. </t>
  </si>
  <si>
    <t xml:space="preserve">Designed to provide homeless individuals and families with the interim stability and support to successfully move to and maintain permanent housing. Transitional housing is time limited with clients staying up to 24 months in the housing, typically with accompanying supportive services. Individuals must have a lease (or sublease) or occupancy agreement in place when residing in transitional housing. </t>
  </si>
  <si>
    <t>Any facility whose primary purpose is to provide 24-hour care, treatment, and/or supervision. This includes psychiatric treatment facilities, juvenile detention centers, jails, prisons, foster care home settings, substance abuse treatment facilities, detox centers, long-term care facilities, and nursing homes.</t>
  </si>
  <si>
    <t>Any facility whose primary purpose is to provide temporary or transitional shelter for the homeless in general or for specific populations of the homeless (e.g. domestic violence shelters, human trafficking shelters, etc.); also referred to as Short-Term or Temporary Housing.</t>
  </si>
  <si>
    <t>Encounters between a client and service provider in which a client is provided directly with items needed for daily living or with funds to purchase said items. This includes providing clients with personal care items such as shampoo, conditioner, soap, lotion, clothing, feminine hygiene products, and food.</t>
  </si>
  <si>
    <t xml:space="preserve">An encounter between a case management provider and a client during which services are provided that assist clients in the management of their health and social needs, including client needs assessments, the establishment of service plans, and the maintenance of referral, tracking, and follow-up systems. This also includes assisting clients in understanding their rights and advocating on their behalf with referral partners. </t>
  </si>
  <si>
    <t>Includes encounters in which a client or potential client in crisis receives interventions and services. This includes assistance or referrals provided for client emergencies as well as the provision of intervention techniques by a service provider aimed at alleviating emotional distress.</t>
  </si>
  <si>
    <t>Encounters in which a client accesses educational courses in an informal, traditional, or online setting. This includes English as a Second Language (ESL) courses, General Education courses, GED test preparation, and enrollment in higher education. These courses can be directly provided by the grantee or through a referral.</t>
  </si>
  <si>
    <t>Encounters between a client and service provider in which they receive assistance in finding and securing employment. This may include interview preparation, assistance in job hunting or resume building, or engagement in job placement programs. This can be directly provided by the grantee or through a referral.</t>
  </si>
  <si>
    <t xml:space="preserve">Encounters between a client and service provider or on behalf of a client (with their consent) in which efforts are made to reunify the client with their family members in the United States. This may include making phone calls to arrange family reunification, holding meetings to prepare for family reunification, and assisting clients in obtaining and completing any necessary reunification paperwork. </t>
  </si>
  <si>
    <t xml:space="preserve">Encounters between a client and service provider to assist the client in managing their available and future financial resources. This may include creating budgets, repaying debts or applying for debt relief, saving money in Escrow, and other forms of financial counseling. </t>
  </si>
  <si>
    <t>Encounters between a client and service provider to assist the client in securing and maintaining housing. This may include full or partial payment of a client's rent or utilities, enrollment in housing programs or housing units, completion of housing related paperwork, and assistance with the client's housing search.</t>
  </si>
  <si>
    <t>Encounters between a translator or interpreter and client to assess service needs and/or to provide services to a client. This includes the use of language lines for interpretation services.</t>
  </si>
  <si>
    <t>Generally encounters between a client and an attorney or paralegal to discuss the client's rights and legal options or to follow through on legal remedies. This may include expunging criminal records as a result of the trafficking experience or assistance with civil or family court issues. This may also include using program funds to provide 'know your rights' presentations to facilitate legal representation by private attorneys willing to act on behalf of clients pro bono. However, program funding cannot be used for criminal defense attorney services.</t>
  </si>
  <si>
    <t xml:space="preserve">Encounters between a client and service provider to develop skills necessary for full participation in everyday life. This includes assisting clients in learning how to do laundry, navigate public transportation, maintain personal hygiene, develop healthy relationships, enact conflict resolution, and cook healthy and balanced meals. </t>
  </si>
  <si>
    <t xml:space="preserve">Encounters between a licensed mental health provider (psychiatrist, psychologist, LCSW, and certain other Masters Prepared mental health providers licensed by specific states,) or an unlicensed mental health provider credentialed by the center, and a client, during which mental health services (i.e., services of a psychiatric, psychological, psychosocial, or crisis intervention nature) are provided. Clinicians and Hospitals use diagnostic codes from the DSM-5 for insurance purposes. </t>
  </si>
  <si>
    <t>Encounters between a client and a physician, physician assistant, nurse practitioner, physician assistant, or nurse for the purpose of assessing or treating a medical problem. This includes encounters between a dentist or dental hygienist and a patient for the purpose of prevention, assessment, or treatment of a dental problem, including restoration.</t>
  </si>
  <si>
    <t>Encounter between a client and service provider in which they develop a practical plan to avoid and react to dangerous situations. This plan should be based on the specific needs of each client.</t>
  </si>
  <si>
    <t>Encounters between a substance abuse provider (e.g., credentialed substance abuse counselor, rehabilitation therapist, psychologist) and a client during which alcohol or drug abuse services (i.e., assessment and diagnosis, treatment, aftercare) are provided.</t>
  </si>
  <si>
    <t>Encounters in which a service provider provides a client with the necessary resources to access transportation which enables clients to access services. This includes providing clients with bus/rail passes, cabs/cab vouchers, or gas assistance. This may occur with the service provider purchasing transportation on behalf of the client, providing clients with gifts cards to the same purpose, or providing clients with cash to purchase transportation themselves.</t>
  </si>
  <si>
    <t>An an encounter between a client and service provider in which the client is provided information and support to help them understand and exercise their rights as a victim of crime within the criminal justice process.</t>
  </si>
  <si>
    <t>Encounters between a provider, other than those listed above, and a client during which other forms of services are provided.</t>
  </si>
  <si>
    <t>The Housing Choice Voucher Program which assists low-income families, the elderly, and the disabled to afford safe housing in the private market.</t>
  </si>
  <si>
    <t xml:space="preserve">Health insurance available to low-income individuals and families. </t>
  </si>
  <si>
    <t xml:space="preserve">The Supplemental Nutrition Assistance Program, formerly known as SNAP, which provides food-purchasing assistance to individuals and families. </t>
  </si>
  <si>
    <t>Supplemental Security Income, a type of financial assistance provided to low-income people who are aged 65 or older, blind, or disabled.</t>
  </si>
  <si>
    <t>Social Security Disability Insurance, a type of financial assistance provided to workers who become disabled before reaching retirement age.</t>
  </si>
  <si>
    <t>Temporary Assistance to Needy Families program, formerly known as welfare, which provides financial assistance to pregnant women and families with one or more dependent children.</t>
  </si>
  <si>
    <t>Special Supplemental Nutrition Program for Women, Infants, and Children, which provides nutrition assistance to low-income pregnant women, breastfeeding women, infants, and children under the age of five.</t>
  </si>
  <si>
    <t>Those individuals enrolled in OTIP funded programs such as the Trafficking Victim Assistance Program or Domestic Victims of Human Trafficking Program.</t>
  </si>
  <si>
    <t>Those individuals who have been identified by law enforcement as having been subjected to a severe form of trafficking in persons or have been screened by victim assistance providers trained on human trafficking and found to be a victim of trafficking.</t>
  </si>
  <si>
    <t>A victim of human trafficking who is not a United States citizen and has not received a letter of HHS Certification or Eligibility.</t>
  </si>
  <si>
    <t>A victim of human trafficking who is not a United States citizen and has received a letter of HHS Certification or Eligibility.</t>
  </si>
  <si>
    <t>Indicate a victim’s eligibility for federally funded benefits and services. It contains a Certification date; eligibility for benefits and services begins on the date of Certification. Certification letters do not expire, but many benefits and services are time sensitive. Derivatives and Certification Derivatives (family members of a victim) do not receive Certification Letters; however, Derivative T visa holders are eligible for benefits and services to the same extent as a refugee. For an individual who is already present in the United States on the date the DHS issues the Derivative T status, the period of eligibility begins on the date that DHS grants T status, as indicated on the Notice Date on the I-797, the Notice of Action of approval of the individual’s Derivative T status. For the individual who enters the United States on the basis of a Derivative T visa, the period of eligibility begins on the date that the individual is admitted to the United States, as indicated by the date stamped on the individual’s passport or I-94 Arrival Record.</t>
  </si>
  <si>
    <t>Indicates that the organization needs housing/shelter, staff, transportation for victims, contacts in home countries, and infrastructure designated for the population being served.</t>
  </si>
  <si>
    <t>Indicates the organization needs sources of funding, especially during a foreign-national client’s pre-certification period.</t>
  </si>
  <si>
    <t>Indicates that the organization needs training at all levels including on confidentiality, outreach methods, cultural/religious competency, methods to identify victims, etc.</t>
  </si>
  <si>
    <t>Indicates a need to share information, poor reporting and prosecution, delays in certification, and a lack of specialized units/agencies for victims of human trafficking.</t>
  </si>
  <si>
    <t>Include the inability to readily provide interpreters for all languages/dialects.</t>
  </si>
  <si>
    <t>Indicate a lack of safety for victims and staff from abusers.</t>
  </si>
  <si>
    <t>Include a lack of knowledge or understanding of the relevant trafficking legislation or the issue in general.</t>
  </si>
  <si>
    <t>Include inadequate rules, need for legislative advocacy, inadequate victim assistance laws, or restrictive eligibility requirements.</t>
  </si>
  <si>
    <t>A barrier in which status renders the victim ineligible for social services funding (e.g. pre-certification period issues, prior criminal histories, etc.).</t>
  </si>
  <si>
    <t>Indicate the organization’s lack of knowledge of which service providers understand human trafficking and serve victims of trafficking or difficulties in collaborating within a local network of service providers.</t>
  </si>
  <si>
    <t>Indicates the organization does not have effective protocols or has an inadequate data management system.</t>
  </si>
  <si>
    <t>Indicates the victim’s lack of interest in receiving services or inability to comply with the case coordination plan.</t>
  </si>
  <si>
    <t>Occurs when the grantee or subrecipient is providing case management or care coordination services for a client who does not live in the service area of the provider.</t>
  </si>
  <si>
    <t>Or disenrollment occurs when a client separates from the program and is no longer receiving comprehensive case management services. This may occur as a result of the client completing the program or for a variety of other reasons.</t>
  </si>
  <si>
    <t>Occurs when a victim of human trafficking is entered into the program to receive comprehensive case management services. This includes occasions when a victim reconnects to the program after a period of absence, often referred to as re-enrollment.</t>
  </si>
  <si>
    <t>Performance Reporting Data Elements and Operational Guidance</t>
  </si>
  <si>
    <t>Terms and Definitions</t>
  </si>
  <si>
    <t>How to Use This Workbook</t>
  </si>
  <si>
    <t>*Do not edit data in the table above. Counts will automatically update.</t>
  </si>
  <si>
    <t>Client Trafficking Experience Definitions</t>
  </si>
  <si>
    <t>Describes the type of trafficking a client experienced according to the Trafficking Victims Protection Act (TVPA) of 2000, as amended1, US Federal law (22 USC § § 7102), and the Justice for Victims of Trafficking Act (JVTA) (P.L. 114-22).</t>
  </si>
  <si>
    <t>Recruited, harbored, transported, provided, or obtained for labor or services, through the use of force, fraud, or coercion, for the purpose of subjection to involuntary servitude, peonage, debt bondage, or slavery (22 U.S.C.§ 7102 (9)).</t>
  </si>
  <si>
    <t>Recruited, harbored, transported, provided, obtained, patronized, or solicited for the purpose of a commercial sex act (22 U.S.C. § 7102 (9)) (P.L. 114-22).</t>
  </si>
  <si>
    <r>
      <t xml:space="preserve">Recruited, harbored, transported, provided, obtained, “patronized, or solicited” (P.L. 114-22) for the purpose of a commercial sex act </t>
    </r>
    <r>
      <rPr>
        <b/>
        <sz val="11"/>
        <color theme="1"/>
        <rFont val="Calibri"/>
        <family val="2"/>
        <scheme val="minor"/>
      </rPr>
      <t>AND</t>
    </r>
    <r>
      <rPr>
        <sz val="11"/>
        <color theme="1"/>
        <rFont val="Calibri"/>
        <family val="2"/>
        <scheme val="minor"/>
      </rPr>
      <t xml:space="preserve"> for labor or services, through the use of force, fraud, or coercion, for the purpose of subjection to involuntary servitude, peonage, debt bondage, or slavery (22 U.S.C. § 7102 (9)).</t>
    </r>
  </si>
  <si>
    <t>Unknown Type of Trafficking</t>
  </si>
  <si>
    <t>Purpose for which the client was recruited, harbored, transported, provided, or obtained is not known (22 U.S.C. § 7102 (9)).</t>
  </si>
  <si>
    <t>This value should be selected if the client was trafficked to grow crops or cultivate soil, inclusive of farming operations that are not legally or formally recognized as businesses, such as agriculture on family-owned lands.</t>
  </si>
  <si>
    <t>Forced Criminal Activity</t>
  </si>
  <si>
    <t>Herding Livestock/Animal Husbandry</t>
  </si>
  <si>
    <t>This value should be selected if the client was trafficked to provide recreational entertainment or art, including modeling, athletics, and the performing arts.</t>
  </si>
  <si>
    <t>This value should be selected if the client was trafficked through an establishment that serves alcohol/drinks as their primary business product.</t>
  </si>
  <si>
    <t>This value should be selected if the client was made to beg for money or ask strangers for donations that primarily benefit the exploiters.</t>
  </si>
  <si>
    <r>
      <t xml:space="preserve">This value should be selected if the client was made to provide janitorial or out-call cleaning services for commercial or public properties.
</t>
    </r>
    <r>
      <rPr>
        <b/>
        <sz val="11"/>
        <color theme="1"/>
        <rFont val="Calibri"/>
        <family val="2"/>
        <scheme val="minor"/>
      </rPr>
      <t>IMPORTANT NOTE:</t>
    </r>
    <r>
      <rPr>
        <sz val="11"/>
        <color theme="1"/>
        <rFont val="Calibri"/>
        <family val="2"/>
        <scheme val="minor"/>
      </rPr>
      <t xml:space="preserve"> This industry is inclusive of business operations like Merry Maids but does not refer to housekeeping staff labor performed at a hotel (Hotel/Hospitality).</t>
    </r>
  </si>
  <si>
    <r>
      <t xml:space="preserve">This value should be selected if the client was trafficked to provide improvements to real estate or infrastructure through building, repairs, or demolition.
</t>
    </r>
    <r>
      <rPr>
        <b/>
        <sz val="11"/>
        <color theme="1"/>
        <rFont val="Calibri"/>
        <family val="2"/>
        <scheme val="minor"/>
      </rPr>
      <t xml:space="preserve">IMPORTANT NOTE: </t>
    </r>
    <r>
      <rPr>
        <sz val="11"/>
        <color theme="1"/>
        <rFont val="Calibri"/>
        <family val="2"/>
        <scheme val="minor"/>
      </rPr>
      <t>This industry should not be confused with private household repair (Domestic Work).</t>
    </r>
  </si>
  <si>
    <r>
      <t xml:space="preserve">This value should be selected if the client was made to provide child care, housekeeping, household repair, or other household duties to an employer or family member.
</t>
    </r>
    <r>
      <rPr>
        <b/>
        <sz val="11"/>
        <color theme="1"/>
        <rFont val="Calibri"/>
        <family val="2"/>
        <scheme val="minor"/>
      </rPr>
      <t xml:space="preserve">IMPORTANT NOTE: </t>
    </r>
    <r>
      <rPr>
        <sz val="11"/>
        <color theme="1"/>
        <rFont val="Calibri"/>
        <family val="2"/>
        <scheme val="minor"/>
      </rPr>
      <t>Household repair includes things like providing “handyman” services or backyard gardening, but should not be confused with specialized lawn care (Landscaping) or other contracted work home improvement work (Construction).</t>
    </r>
  </si>
  <si>
    <t>This value should be selected if the client was trafficked to provide non-medical daily needs or fulfilling other caregiver duties for the elderly or otherwise vulnerable adults.</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</si>
  <si>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</si>
  <si>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This value should be selected if the client was trafficked to produce package food or merchandise to be sold; OR, through any other type of type of industrial factory-type job.</t>
  </si>
  <si>
    <t>This value should be selected if the client was trafficked to catch/obtain fish, shellfish, or other sea life from a natural body of water (i.e. ocean, bay, gulf, etc.); OR to harvest aquatic animals or plants in controlled or selected aquatic environments.</t>
  </si>
  <si>
    <t>This value should be selected if the client was trafficked to create, cultivate, mange, use, and/or repair forests or trees for recreational or commercial use.</t>
  </si>
  <si>
    <t>This value should be selected if the client was trafficked to provide medical care to patients. This can include, but is not limited to the provision of: doula/midwife services, CNA work, home health care services, and residential care facility services.</t>
  </si>
  <si>
    <t>This value should be selected if the client was trafficked to provide cosmetology-related services. Includes: acupuncture services, hair salon/barber shop services, massage services, and nail salon services.</t>
  </si>
  <si>
    <t>This value should be selected if the client was trafficked to provide labor or services that contributed to an illegal/illicit business operation. Includes: assault, arms smuggling/dealing, extortion, financial scams, human smuggling/foot guiding, drug cultivation/production, drug transporting/distribution, drug smuggling, look-out/scouting, robbery, and wildlife smuggling, etc.</t>
  </si>
  <si>
    <t>This value should be selected if the client was trafficked to care for and rear animals for their byproducts.</t>
  </si>
  <si>
    <r>
      <t xml:space="preserve">This value should be selected if the client was trafficking to provide lodging or other temporary accommodations. Includes: front desk/front of house work and in-house housekeeping.
</t>
    </r>
    <r>
      <rPr>
        <b/>
        <sz val="11"/>
        <color theme="1"/>
        <rFont val="Calibri"/>
        <family val="2"/>
        <scheme val="minor"/>
      </rPr>
      <t>IMPORTANT NOTE:</t>
    </r>
    <r>
      <rPr>
        <sz val="11"/>
        <color theme="1"/>
        <rFont val="Calibri"/>
        <family val="2"/>
        <scheme val="minor"/>
      </rPr>
      <t xml:space="preserve"> This venue should not be confused with Commercial Cleaning and does not refer to tourist attractions Ski Resorts/Casinos (Recreation/Sports) or Cruise Ships (Transportation).</t>
    </r>
  </si>
  <si>
    <t>This value should be selected if the client was trafficked through a business that claimed to offer legitimate health/beauty/spa services, but whose true purpose is provide commercial sex services to clients. Includes: massage parlors, nail salons, acupressure shops, spas.</t>
  </si>
  <si>
    <t>This value should be selected if the client was trafficked to modify the aesthetic features of land. Includes: commercial gardening, grass cutting, hedge trimming, etc.</t>
  </si>
  <si>
    <t>This value should be selected if the client was trafficked to harvest of coal or other minerals, oil, fuel, or gas.</t>
  </si>
  <si>
    <t>This value should be selected if the client described experiencing a trafficking situation that does not reasonably fit into any of the other Venue/Industries. This option should be used in extremely rare circumstances.</t>
  </si>
  <si>
    <r>
      <t xml:space="preserve">This value should be selected if the client was forced to provide visual material depicting sexually explicit displays, sexual activity or sexual abuse, intended to erotically stimulate a person or through a business that produces such material or to provide or display any of the sexually explicit activites on a remote interactive platform such as webcam.
</t>
    </r>
    <r>
      <rPr>
        <b/>
        <sz val="11"/>
        <color theme="1"/>
        <rFont val="Calibri"/>
        <family val="2"/>
        <scheme val="minor"/>
      </rPr>
      <t>This value should be selected any time a child is offered anything of value in exchange for a sex act, even if engagement sex act does not take place.</t>
    </r>
  </si>
  <si>
    <r>
      <t xml:space="preserve">This value should be selected if the client provided or was solicited to provide a commercial sex act outside of a formal venue or business, or along a “track,” “stroll,” “block,” or along a smuggling route.
</t>
    </r>
    <r>
      <rPr>
        <b/>
        <sz val="11"/>
        <color theme="1"/>
        <rFont val="Calibri"/>
        <family val="2"/>
        <scheme val="minor"/>
      </rPr>
      <t>This value should be selected any time a child is offered anything of value in exchange for a sex act, even if engagement sex act does not take place.</t>
    </r>
  </si>
  <si>
    <r>
      <t xml:space="preserve">This value should be selected if the client provided or was solicited to provide a commercial sex act outside in a residential setting.
</t>
    </r>
    <r>
      <rPr>
        <b/>
        <sz val="11"/>
        <color theme="1"/>
        <rFont val="Calibri"/>
        <family val="2"/>
        <scheme val="minor"/>
      </rPr>
      <t>This value should be selected any time a child is offered anything of value in exchange for a sex act, even if engagement sex act does not take place.</t>
    </r>
  </si>
  <si>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 tracks, etc.</t>
  </si>
  <si>
    <t>This value should be selected if the client was trafficked through a spiritual or religious institution or organization.</t>
  </si>
  <si>
    <t>This value should be selected if the client was trafficked through a business primarily engaged in selling prepared food. Includes: fast food, sit-down restaurants, food/ice cream trucks, etc.</t>
  </si>
  <si>
    <t>This value should be selected if the client was trafficked through a business primarily engaged in selling merchandise. This value should also be selected for informal sales and family business street retail sales.</t>
  </si>
  <si>
    <r>
      <t xml:space="preserve">This value should be selected if the client was trafficked to provide strip/exotic dance performances. 
</t>
    </r>
    <r>
      <rPr>
        <b/>
        <sz val="11"/>
        <color theme="1"/>
        <rFont val="Calibri"/>
        <family val="2"/>
        <scheme val="minor"/>
      </rPr>
      <t xml:space="preserve">IMPORTANT NOTE: </t>
    </r>
    <r>
      <rPr>
        <sz val="11"/>
        <color theme="1"/>
        <rFont val="Calibri"/>
        <family val="2"/>
        <scheme val="minor"/>
      </rPr>
      <t>This value should not be confused with Bar/Club/Cantina – a venue whose primary business purpose is the sale of alcoholic beverages.</t>
    </r>
  </si>
  <si>
    <t>This value should be selected if the client was trafficked to facilitate the movement of passengers and cargo, the warehousing and movement of goods, scenic and sightseeing transportation, or any related support activities. Includes: cruise ships, shipping, trucking, etc.</t>
  </si>
  <si>
    <r>
      <t xml:space="preserve">This value should be selected if the client was trafficked through a business where salespersons/potential victims travel in groups to various cities/states to sell items such as magazines or cleaning supplies.
</t>
    </r>
    <r>
      <rPr>
        <b/>
        <sz val="11"/>
        <color theme="1"/>
        <rFont val="Calibri"/>
        <family val="2"/>
        <scheme val="minor"/>
      </rPr>
      <t>IMPORTANT NOTE:</t>
    </r>
    <r>
      <rPr>
        <sz val="11"/>
        <color theme="1"/>
        <rFont val="Calibri"/>
        <family val="2"/>
        <scheme val="minor"/>
      </rPr>
      <t xml:space="preserve"> This industry should not be confused with Begging/Peddling.</t>
    </r>
  </si>
  <si>
    <t>Client Exploitation Industry (Additional Operational Guidance)</t>
  </si>
  <si>
    <t>Industry or Venue</t>
  </si>
  <si>
    <t>This value should be selected if the client was trafficked to provide entertainment through traveling oddity and wonder shows and performances.
This value should be selected if the client was a carnival performer or if the client supported the carnival through sale of retail goods/tickets, animal caretaking, event management tasks.</t>
  </si>
  <si>
    <t>Trafficking Exploitation Industry</t>
  </si>
  <si>
    <t>Describes the industry through which, or venue where, a trafficked client was exploited to provide commercial sex acts or labor/services. The industry or venue can be formally recognized or family-owned.</t>
  </si>
  <si>
    <t>OMB Control Number: 0970-0467</t>
  </si>
  <si>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0970-0467, expiration date is 11/30/2018. An agency may not conduct or sponsor, and a person is not required to respond to, a collection of information unless it displays a currently valid OMB control number.</t>
  </si>
  <si>
    <t>OMB Control Number: 0970-0467
Expiration Date: 11/30/2018</t>
  </si>
  <si>
    <r>
      <t xml:space="preserve">Please reference the </t>
    </r>
    <r>
      <rPr>
        <b/>
        <sz val="11"/>
        <color theme="1"/>
        <rFont val="Calibri"/>
        <family val="2"/>
        <scheme val="minor"/>
      </rPr>
      <t xml:space="preserve">Grantee Technical Assistance Reporting Form (p.1-2) </t>
    </r>
    <r>
      <rPr>
        <sz val="11"/>
        <color theme="1"/>
        <rFont val="Calibri"/>
        <family val="2"/>
        <scheme val="minor"/>
      </rPr>
      <t xml:space="preserve">and the </t>
    </r>
    <r>
      <rPr>
        <b/>
        <sz val="11"/>
        <color theme="1"/>
        <rFont val="Calibri"/>
        <family val="2"/>
        <scheme val="minor"/>
      </rPr>
      <t>Grantee Reporting Reference Guide (p.8-10)</t>
    </r>
    <r>
      <rPr>
        <sz val="11"/>
        <color theme="1"/>
        <rFont val="Calibri"/>
        <family val="2"/>
        <scheme val="minor"/>
      </rPr>
      <t xml:space="preserve"> to populate this table.</t>
    </r>
  </si>
  <si>
    <t>Scroll Right</t>
  </si>
  <si>
    <t>The House Committee on Appropriations stated the following:  For all programs for victims of trafficking as authorized by section 107(b) of Public Law 106–386, as amended, the Committee directs the Department to provide an annual consolidated report to the House Appropriations Committee, the House Foreign Affairs Committee, and the House Energy and Commerce Committee on the percent of funds spent on food, housing, clothing, mental health screening and therapy, legal assistance, employability services, and health screening and medical services. For health screening and medical services, the Department is directed to include specific information regarding the types of services provided or referred and the names of the entities providing such medical services. For each of the entities providing medical services, the Department shall record the amount of money expended on each type of medical service provided. The Department is directed to make this information available annually and more frequently by request (House Report 114-195, page 94).</t>
  </si>
  <si>
    <t>As required by the Paperwork Reduction Act (PRA) of 1995, 44 U.S.C. §§ 3501-3521, please see each form/tab for the estimated public reporting burden per response, including the time for reviewing instructions, gathering and maintaining the data needed, and reviewing the collection of information. This form is approved under the Office of Management and Budget (OMB) control number OMB No: 0970-0467, expiration date is 01/31/2023. An agency may not conduct or sponsor, and a person is not required to respond to, a collection of information unless it displays a currently valid OMB control number.</t>
  </si>
  <si>
    <t>Expiration Date: 01/31/2023</t>
  </si>
  <si>
    <t>Describes the type of intake most applicable to the client, where new intakes should be understood as clients who have never enrolled in TVAP and reopened cases are fiscal year-specific
For example, if a client left the program but re-enrolled within the same fiscal year due to COVID-19 destabilization, they should be logged as a reopened case.
Describes the kind of intake applicable to the client</t>
  </si>
  <si>
    <t>Describes how long it took to place a client with a service provider
This is intended to capture if the client has been enrolled/determined eligible to begin receiving services with a provider even if they have not yet begun receiving those services</t>
  </si>
  <si>
    <t>Describes the date the client enrolled in TVAP</t>
  </si>
  <si>
    <t>Describes the location of the organization that will be providing services to the client</t>
  </si>
  <si>
    <t>Describes the number of each type of professional who attended trainings offered during the reporting period
Please do not double count; instead, please provide counts by the audience type that best describes the individuals
For example, if a training was conducted for 30 private sector public health professionals, please record as Public Health: 30</t>
  </si>
  <si>
    <t>Describes the number of occasions each topic was covered during the trainings provided during the reporting period
If one training reasonably covers multiple topics, the training may be double-counted</t>
  </si>
  <si>
    <t>Cases Reported to Law Enforcement</t>
  </si>
  <si>
    <t>National Human Trafficking Hotline Background</t>
  </si>
  <si>
    <t xml:space="preserve">
In 2005, the U.S. Department of Health and Human Services (HHS) began funding a 24/7, national, toll-free Trafficking Information and Referral Hotline to receive calls about potential human trafficking in the United States as authorized by Section 107(b)(1)(B)(ii) of the Trafficking Victims Protection Act of 2000 (TVPA), as amended, codified at 22 U.S.C. 7105(b)(1)(B)(ii). The National Human Trafficking Hotline (NHTH) provides 24/7, yearlong, timely, person-centered, trauma-informed, culturally responsive, and linguistically appropriate emergency assistance and information to potential domestic and foreign victims of sex and labor trafficking.
Recipients of NHTH funding must conduct the following activities throughout the project period:
1. Operate the NHTH, a 24/7 U.S. national hotline that receives signals through telephone, text, chat, and website;
2. Promote NHTH services to increase the identification and protection of victims of severe forms of human trafficking;
3. Provide information and service referrals to victims of trafficking using a trauma-informed, person-centered, culturally responsive, and linguistically appropriate approach, and in a timely manner; and
4. Notify law enforcement agencies of potential cases of human trafficking, as well as instances when a trafficking victim is in imminent danger, and document emerging trafficking schemes to assist in the detection and investigation of trafficking cases.
To carry out the objectives of the NHTH, the successful applicant must maintain the following five program requirements throughout the project period:
1. Respond to and track calls and texts in a timely manner
2. Operate website and respond to online signals
3. Maintain national coverage to serve the U.S. and all U.S. territories
4. Develop and maintain a referral database
5. Raise awareness about NHTH and resources
</t>
  </si>
  <si>
    <t>National Human Trafficking Hotline</t>
  </si>
  <si>
    <t>Culturally responsive</t>
  </si>
  <si>
    <t>The ability to learn from and relate respectfully with people of diverse cultures in order to effectively, equitably, and respectfully provide services that are responsive to diverse cultural beliefs and practices of the community being served.</t>
  </si>
  <si>
    <t>Domestic Victim</t>
  </si>
  <si>
    <t>Refers to a U.S. citizen or lawfully admitted permanent resident.</t>
  </si>
  <si>
    <t>Foreign National Victim</t>
  </si>
  <si>
    <t>Refers to persons who are not U.S. citizens or lawful permanent residents.</t>
  </si>
  <si>
    <t>Linguistically Appropriate</t>
  </si>
  <si>
    <t>Refers to the provision of services that are responsive to diverse preferred languages, literacy, and other communication needs.</t>
  </si>
  <si>
    <t>Partner</t>
  </si>
  <si>
    <t>An individual or organization that enters into a relationshipw with the prime recipient for the purpose of referral, joint service programming, and information sharing.</t>
  </si>
  <si>
    <t>Person-Centered Approach</t>
  </si>
  <si>
    <t>Promotes the safety and well-being of victims and minimizes potential re-traumatization associated with criminal justice and other intervening processes. For the anti-trafficking response system, this can include providing support through victim advocates and service providers, empowering survivors as engaged participants, and providing survivors an opportunity to play a role in seeing their traffickers brought to justice. The person-centered approach plays a critical role in supporting a victim’s rights, dignity, autonomy, and self-determination, while simultaneously advancing the government’s and society’s interest in prosecuting traffickers and protecting and assisting clients.</t>
  </si>
  <si>
    <t xml:space="preserve">Any individual who is reported or suspected as being a victim of trafficking as defined in the Trafficking Victims Protection Act. </t>
  </si>
  <si>
    <t>Public Awareness</t>
  </si>
  <si>
    <t>Information provided to the general public to increase knowledge or understanding of human trafficking.</t>
  </si>
  <si>
    <t>Survivor Engagement</t>
  </si>
  <si>
    <t>Provides a pathway to incorporate survivors’ experiences into inception, development, and execution of all forms of anti-trafficking responses. Engagement of survivors allows organizations to better serve clients, create programs, identify challenges and opportunities, and achieve agency missions and mandates. As a primary stakeholder in the anti-trafficking field, survivor leaders offer invaluable insight and expertise, and can validate other survivor's experiences and reactions to traumatic events resulting from a trafficking experience.</t>
  </si>
  <si>
    <t>Trauma-Informed Approach</t>
  </si>
  <si>
    <t>An understanding of the physical, social, and emotional impact of trauma on individuals, as well as on the professionals who help them. A trauma-informed approach includes person-centered practices. A program, organization, or system that is trauma-informed realizes the widespread impact of traumatic events experienced by the survivor; recognizes the signs and symptoms of trauma in staff, survivors, and others involved in the anti-trafficking response system; identifies paths for support and healing; and responds by fully integrating knowledge about trauma into policies, procedures, practices, and settings. Like a person-centered approach, a trauma-informed approach prioritizes the safety and security of clients, including safeguarding against policies and practices that may inadvertently re-traumatize clients.</t>
  </si>
  <si>
    <t>Polaris</t>
  </si>
  <si>
    <t>Monthly</t>
  </si>
  <si>
    <r>
      <t>OMB Control Number: 0970-</t>
    </r>
    <r>
      <rPr>
        <b/>
        <sz val="9"/>
        <color theme="1"/>
        <rFont val="Calibri"/>
        <family val="2"/>
        <scheme val="minor"/>
      </rPr>
      <t>NEW</t>
    </r>
    <r>
      <rPr>
        <sz val="9"/>
        <color theme="1"/>
        <rFont val="Calibri"/>
        <family val="2"/>
        <scheme val="minor"/>
      </rPr>
      <t xml:space="preserve">
Expiration Date: </t>
    </r>
    <r>
      <rPr>
        <b/>
        <sz val="9"/>
        <color theme="1"/>
        <rFont val="Calibri"/>
        <family val="2"/>
        <scheme val="minor"/>
      </rPr>
      <t>mm/dd/yyyy</t>
    </r>
  </si>
  <si>
    <t>September 2021</t>
  </si>
  <si>
    <t>October 2020</t>
  </si>
  <si>
    <t>March 2021</t>
  </si>
  <si>
    <t>Answered Calls</t>
  </si>
  <si>
    <t>Missed Calls</t>
  </si>
  <si>
    <t>Calls Handled by General Information Voice Bot</t>
  </si>
  <si>
    <t>Disconnected in IVR</t>
  </si>
  <si>
    <t>Staff and Repeat Callers</t>
  </si>
  <si>
    <t>Unique Visitors to Website</t>
  </si>
  <si>
    <t>Total Website Visits</t>
  </si>
  <si>
    <t>Call Signal Responsiveness</t>
  </si>
  <si>
    <t>Text Signal Responsiveness</t>
  </si>
  <si>
    <t>Answered Texts</t>
  </si>
  <si>
    <t>Missed Texts</t>
  </si>
  <si>
    <t>Chat Signal Responsiveness</t>
  </si>
  <si>
    <t>Answered Chats</t>
  </si>
  <si>
    <t>Missed Chats</t>
  </si>
  <si>
    <t>Disconnected Prior to Receipt/Other</t>
  </si>
  <si>
    <t>Overall Responsiveness Measure (percentage)</t>
  </si>
  <si>
    <t>FY21 (10/1/2020 - 9/30/2021)</t>
  </si>
  <si>
    <t>Referrals and Reports</t>
  </si>
  <si>
    <t>Domestic Violence Hotline/Services</t>
  </si>
  <si>
    <t>Child Protection Services</t>
  </si>
  <si>
    <t>DVHT Program Grantee</t>
  </si>
  <si>
    <t>Other Service Provider</t>
  </si>
  <si>
    <t>Other Trafficking Service Provider</t>
  </si>
  <si>
    <t>Runaway Safeline/Services</t>
  </si>
  <si>
    <t>SAMHSA Helpline/Services</t>
  </si>
  <si>
    <t>Sexual Assault Hotline/Services</t>
  </si>
  <si>
    <t>Suicide Prevention Lifeline/Services</t>
  </si>
  <si>
    <t>TVAP Program Grantee</t>
  </si>
  <si>
    <t>Total Number of Sex Trafficking Victims</t>
  </si>
  <si>
    <t xml:space="preserve">Total Number of Labor Trafficking Victims </t>
  </si>
  <si>
    <t>Total Number of Sex and Labor Trafficking Victims</t>
  </si>
  <si>
    <t>Total Number of Victims of Unknown Trafficking Type</t>
  </si>
  <si>
    <t xml:space="preserve">     Minor Victims of Sex Trafficking</t>
  </si>
  <si>
    <t xml:space="preserve">    Adult Victims of Sex Trafficking</t>
  </si>
  <si>
    <t xml:space="preserve">     Minor Victims of Labor Trafficking</t>
  </si>
  <si>
    <t xml:space="preserve">     Minor Victims of Sex and Labor Trafficking</t>
  </si>
  <si>
    <t xml:space="preserve">    Adult Victims of Sex and Labor Trafficking</t>
  </si>
  <si>
    <t xml:space="preserve">     Minor Victims of Unknown Trafficking Type</t>
  </si>
  <si>
    <t xml:space="preserve">    Adult Victims of Unknown Trafficking Type</t>
  </si>
  <si>
    <t>Responsiveness Indicators
(Call, Text, and Chat Data)</t>
  </si>
  <si>
    <t>Type of Potential Trafficking Not Specified</t>
  </si>
  <si>
    <t>Total Number of Cases With At Least One Referral Provided</t>
  </si>
  <si>
    <t>Total Number of Individual Referrals Provided</t>
  </si>
  <si>
    <t>Extraction</t>
  </si>
  <si>
    <r>
      <t xml:space="preserve">Cases Involving </t>
    </r>
    <r>
      <rPr>
        <b/>
        <u/>
        <sz val="11"/>
        <color theme="1"/>
        <rFont val="Calibri"/>
        <family val="2"/>
        <scheme val="minor"/>
      </rPr>
      <t>Adult Victims</t>
    </r>
    <r>
      <rPr>
        <sz val="11"/>
        <color theme="1"/>
        <rFont val="Calibri"/>
        <family val="2"/>
        <scheme val="minor"/>
      </rPr>
      <t xml:space="preserve"> Reported to Law Enforcement</t>
    </r>
  </si>
  <si>
    <r>
      <t xml:space="preserve">Cases Involving </t>
    </r>
    <r>
      <rPr>
        <b/>
        <u/>
        <sz val="11"/>
        <color theme="1"/>
        <rFont val="Calibri"/>
        <family val="2"/>
        <scheme val="minor"/>
      </rPr>
      <t>Minor Victims</t>
    </r>
    <r>
      <rPr>
        <sz val="11"/>
        <color theme="1"/>
        <rFont val="Calibri"/>
        <family val="2"/>
        <scheme val="minor"/>
      </rPr>
      <t xml:space="preserve"> Reported to Law Enforcement</t>
    </r>
  </si>
  <si>
    <r>
      <t xml:space="preserve">Cases Reported Where </t>
    </r>
    <r>
      <rPr>
        <b/>
        <u/>
        <sz val="11"/>
        <color theme="1"/>
        <rFont val="Calibri"/>
        <family val="2"/>
        <scheme val="minor"/>
      </rPr>
      <t>Victim Age Unknown</t>
    </r>
    <r>
      <rPr>
        <sz val="11"/>
        <color theme="1"/>
        <rFont val="Calibri"/>
        <family val="2"/>
        <scheme val="minor"/>
      </rPr>
      <t xml:space="preserve"> Reported to Law Enforcement</t>
    </r>
  </si>
  <si>
    <t>Emergency-Related Service Requests</t>
  </si>
  <si>
    <t>Case Referrals</t>
  </si>
  <si>
    <t>Total Number of Emergency-Related Service Requests</t>
  </si>
  <si>
    <r>
      <t xml:space="preserve">Cases Involving </t>
    </r>
    <r>
      <rPr>
        <b/>
        <u/>
        <sz val="11"/>
        <color theme="1"/>
        <rFont val="Calibri"/>
        <family val="2"/>
        <scheme val="minor"/>
      </rPr>
      <t>Both Adult/Minor Victims</t>
    </r>
    <r>
      <rPr>
        <sz val="11"/>
        <color theme="1"/>
        <rFont val="Calibri"/>
        <family val="2"/>
        <scheme val="minor"/>
      </rPr>
      <t xml:space="preserve"> Reported to Law Enforcement</t>
    </r>
  </si>
  <si>
    <t>Total Cases Reported to Law Enforcement</t>
  </si>
  <si>
    <r>
      <t xml:space="preserve">Expiration Date: </t>
    </r>
    <r>
      <rPr>
        <b/>
        <sz val="11"/>
        <color theme="1"/>
        <rFont val="Calibri"/>
        <family val="2"/>
        <scheme val="minor"/>
      </rPr>
      <t>mm/dd/yyyy</t>
    </r>
  </si>
  <si>
    <r>
      <t>OMB Control Number: 0970</t>
    </r>
    <r>
      <rPr>
        <b/>
        <sz val="11"/>
        <color theme="1"/>
        <rFont val="Calibri"/>
        <family val="2"/>
        <scheme val="minor"/>
      </rPr>
      <t>-NEW</t>
    </r>
  </si>
  <si>
    <r>
      <t xml:space="preserve">As required by the Paperwork Reduction Act (PRA) of 1995, 44 U.S.C. §§ 3501-3521, the public reporting burden for the following performance indicators is estimated to average </t>
    </r>
    <r>
      <rPr>
        <b/>
        <sz val="9"/>
        <color theme="1"/>
        <rFont val="Calibri"/>
        <family val="2"/>
        <scheme val="minor"/>
      </rPr>
      <t>x</t>
    </r>
    <r>
      <rPr>
        <sz val="9"/>
        <color theme="1"/>
        <rFont val="Calibri"/>
        <family val="2"/>
        <scheme val="minor"/>
      </rPr>
      <t xml:space="preserve"> hours per response, including the time for reviewing instructions, gathering and maintaining the data needed, and reviewing the collection of information. This form is approved under the Office of Management and Budget (OMB) control number OMB No: 0970-0467, expiration date is mm/dd/yyyy. An agency may not conduct or sponsor, and a person is not required to respond to, a collection of information unless it displays a currently valid OMB control number.</t>
    </r>
  </si>
  <si>
    <t>Total Number of Potential Victims Identified by Age</t>
  </si>
  <si>
    <t>Total Number of Potential Victims Identified by Gender</t>
  </si>
  <si>
    <t>Total Number of Potential Victims Identified by Type of Trafficking</t>
  </si>
  <si>
    <t xml:space="preserve">
Total Number of Potential Victims Identified by Country of Origin</t>
  </si>
  <si>
    <t>Semi-Annual</t>
  </si>
  <si>
    <t>Community Member</t>
  </si>
  <si>
    <t>Educator/School Personnel</t>
  </si>
  <si>
    <t>Legal Professional</t>
  </si>
  <si>
    <t>Press/Media</t>
  </si>
  <si>
    <t>Student</t>
  </si>
  <si>
    <t>Year-End</t>
  </si>
  <si>
    <t>Mid-Year</t>
  </si>
  <si>
    <t>Emergency Shelter</t>
  </si>
  <si>
    <t>Average Wait Time (AWT) per Caller</t>
  </si>
  <si>
    <t>Total Number of Referral Partners in the Referral Database</t>
  </si>
  <si>
    <t>Total Number of New Referral Partners Added to the Referral Database</t>
  </si>
  <si>
    <t>Alabama</t>
  </si>
  <si>
    <t>Alaska</t>
  </si>
  <si>
    <t>Arizona</t>
  </si>
  <si>
    <t>Arkansas</t>
  </si>
  <si>
    <t>California</t>
  </si>
  <si>
    <t>Colorado</t>
  </si>
  <si>
    <t>Connecticut</t>
  </si>
  <si>
    <t>District of Columbia</t>
  </si>
  <si>
    <t>Delaware</t>
  </si>
  <si>
    <t>Florida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</si>
  <si>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</si>
  <si>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</si>
  <si>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</si>
  <si>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</si>
  <si>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</si>
  <si>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</si>
  <si>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</si>
  <si>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</si>
  <si>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</si>
  <si>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</si>
  <si>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</si>
  <si>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</si>
  <si>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</si>
  <si>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</si>
  <si>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</si>
  <si>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</si>
  <si>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</si>
  <si>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</si>
  <si>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</si>
  <si>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</si>
  <si>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</si>
  <si>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</si>
  <si>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</si>
  <si>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</si>
  <si>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</si>
  <si>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</si>
  <si>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</si>
  <si>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</si>
  <si>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</si>
  <si>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</si>
  <si>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</si>
  <si>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</si>
  <si>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</si>
  <si>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</si>
  <si>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</si>
  <si>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</si>
  <si>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</si>
  <si>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</si>
  <si>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</si>
  <si>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</si>
  <si>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American Samoa</t>
  </si>
  <si>
    <t>Guam</t>
  </si>
  <si>
    <t>Northern Mariana Islands</t>
  </si>
  <si>
    <t>Puerto Rico</t>
  </si>
  <si>
    <t>U.S. Virgin Islands</t>
  </si>
  <si>
    <t xml:space="preserve">
Signaler Location</t>
  </si>
  <si>
    <t>Average Wait Time (AWT) per Texter</t>
  </si>
  <si>
    <t xml:space="preserve">    Adult Victims of Labor Trafficking</t>
  </si>
  <si>
    <t xml:space="preserve">
Total Number of Victims Identified by Exploitation Venue/Industry</t>
  </si>
  <si>
    <t>Agriculture/Farms/Animal Husbandry</t>
  </si>
  <si>
    <t>Aquafarming/Fishing</t>
  </si>
  <si>
    <t>Arts and Entertainment</t>
  </si>
  <si>
    <t>Bar/Club/Cantina</t>
  </si>
  <si>
    <t>Begging Rings</t>
  </si>
  <si>
    <t xml:space="preserve">Domestic Work </t>
  </si>
  <si>
    <t>Escort Service/Delivery Service</t>
  </si>
  <si>
    <t>Forestry/Reforestation</t>
  </si>
  <si>
    <t>Health and Beauty Services</t>
  </si>
  <si>
    <t>Hospitality</t>
  </si>
  <si>
    <t>Hostess/Strip Club</t>
  </si>
  <si>
    <t>Hotel/Motel-Based Commercial Sex</t>
  </si>
  <si>
    <t>Illicit Activities</t>
  </si>
  <si>
    <t xml:space="preserve">Illicit Massage/Spa Business </t>
  </si>
  <si>
    <t>Internet-Based Commercial Sex</t>
  </si>
  <si>
    <t>Janitorial/Out-Call Cleaning Services</t>
  </si>
  <si>
    <t>Landscaping Services</t>
  </si>
  <si>
    <t>Legal Brothel</t>
  </si>
  <si>
    <t>Manufacturing/Factories</t>
  </si>
  <si>
    <t>Mining, Quarrying, Oil/Gas Extraction</t>
  </si>
  <si>
    <t>Not Specified</t>
  </si>
  <si>
    <t>Other Small Business</t>
  </si>
  <si>
    <t>Peddling Rings</t>
  </si>
  <si>
    <t>Personel Sexual Servitude</t>
  </si>
  <si>
    <t>Pornography</t>
  </si>
  <si>
    <t>Pre-School/Child Day Care Service</t>
  </si>
  <si>
    <t>Professional/Scientific/Tech Services</t>
  </si>
  <si>
    <t xml:space="preserve">Recreational Facilities </t>
  </si>
  <si>
    <t>Remote Interactive Sexual Acts</t>
  </si>
  <si>
    <t>Residence-Based Commercial Sex</t>
  </si>
  <si>
    <t>Retail</t>
  </si>
  <si>
    <t>Sex Tourism</t>
  </si>
  <si>
    <t>Street-Based Commercial Sex</t>
  </si>
  <si>
    <t>Traveling Carnivals</t>
  </si>
  <si>
    <t>Traveling Sales Crews</t>
  </si>
  <si>
    <t>Truck Stop</t>
  </si>
  <si>
    <t>Exploitation Industry (OTIP)</t>
  </si>
  <si>
    <t>Exploitation Industry (NHTH)</t>
  </si>
  <si>
    <t>Location of Organization
(City)</t>
  </si>
  <si>
    <t>Location of Organization
(State)</t>
  </si>
  <si>
    <t>Type of Organization</t>
  </si>
  <si>
    <t>Referral Database</t>
  </si>
  <si>
    <t>Organization Name</t>
  </si>
  <si>
    <t>Number of Service Sites</t>
  </si>
  <si>
    <t>Reason Organization Removed from Database</t>
  </si>
  <si>
    <t>Types of Services Provided by Organization
(On-Site)</t>
  </si>
  <si>
    <t>Services Provided through Referral
(Other Providers in Network)</t>
  </si>
  <si>
    <t>Date Organization Added to Referral Database</t>
  </si>
  <si>
    <t>Date Organization Removed from Database</t>
  </si>
  <si>
    <t>Annual</t>
  </si>
  <si>
    <t xml:space="preserve">The National Human Trafficking Hotline (NHTH) prime recipient is responsible for compiling performance indicator data into detailed monthly, fiscal year, and ad hoc reports as directed by OTIP to monitor the prime recipient’s progress toward accomplishing the objectives and requirements of the project and improving funded activities. In addition, the prime recipient must submit ad hoc reports detailing notable data trends regarding human trafficking and the efforts of the NHTH.
The NHTH grantee is expected to submit client program entry, delivery barriers and monitoring, client case closure, training, technical assistance, and partnership development data to OTIP on a quarterly basis and client service use and costs of services data on an annual basis. The name of each quarterly submission tab will start with a 'Q.' The name of each annual submission tab will start with 'FY.'
Over the course of the reporting period, the NHTH grantee aggregate and submit performance indicator data to OTIP via this Excel-based data collection workbook and through GrantSolutions.gov to fulfill post-award performance reporting requirements.
Several of the OMB-approved data elements have a predetermined list of values. Unfortunately, in order to adhere to HHS' Policy for Software Development Secure Coding Practices, we are unable to add macros that would allow for multi-select data validation. This means that, for some data elements/columns, you will need to type the relevant information.
The grey cells above each of the data elements describe the format of the data that should be entered into the column and a pop-up comment box in the cell provides the field value options. The yellow example row of data also has a drop down box that contains all field options. See screenshots below. If you are adding more than one value to these "multi-select" open text cells, please separate the values with a comma delimiter. For example, under the Services Requested/Needed column, you might type out, "Basic Necessities, Child Care". You can find term definitions on the 'Definitions' tab and operational guidance, including response options for each data element in the workbook on the 'Operational Guidance' tab. </t>
  </si>
  <si>
    <t>Vera To-Do</t>
  </si>
  <si>
    <t>Instructions tab</t>
  </si>
  <si>
    <t>Operational Guidance tab</t>
  </si>
  <si>
    <t>Grantee Reporting Reference Guide</t>
  </si>
  <si>
    <t>Trucker</t>
  </si>
  <si>
    <t>Family/Friend/Acquaintance of Potential Controller</t>
  </si>
  <si>
    <t>Foreign Government</t>
  </si>
  <si>
    <t>Medical Professional</t>
  </si>
  <si>
    <t>Mental Health Professional</t>
  </si>
  <si>
    <t>NGO - DV/SA</t>
  </si>
  <si>
    <t>NGO - RHY</t>
  </si>
  <si>
    <t>NGO - Immigrant/Refugee</t>
  </si>
  <si>
    <t>NGO - Other</t>
  </si>
  <si>
    <t>Faith-based Organization/Representative</t>
  </si>
  <si>
    <t>Possible Buyer of Commercial Sex</t>
  </si>
  <si>
    <t>Potential Controller</t>
  </si>
  <si>
    <t>Friend of Potential Victim</t>
  </si>
  <si>
    <t>Website Reach Indicators</t>
  </si>
  <si>
    <t xml:space="preserve">Total Number of Human Trafficking Cases Reported to the Hotline </t>
  </si>
  <si>
    <t>Human Trafficking Emergency-Related Service Request and Referral Data</t>
  </si>
  <si>
    <t>Human Trafficking Case-Level Data</t>
  </si>
  <si>
    <t>Signaler Data</t>
  </si>
  <si>
    <t>Potential Victim Demographic Data</t>
  </si>
  <si>
    <t>Illicit Massage/Spa Business</t>
  </si>
  <si>
    <t>Personal Sexual Servitude</t>
  </si>
  <si>
    <t>Pre-school/Child Day Care Service</t>
  </si>
  <si>
    <t>Recreational Facilities</t>
  </si>
  <si>
    <t>Health/Beauty Services</t>
  </si>
  <si>
    <t xml:space="preserve">
Type of Signaler</t>
  </si>
  <si>
    <t>Allegations unsubstantiated/unfounded</t>
  </si>
  <si>
    <t>CPS involving LE</t>
  </si>
  <si>
    <t>Insufficient evidence found to proceed with investigation</t>
  </si>
  <si>
    <t>Investigation opened</t>
  </si>
  <si>
    <t>PT(s) charged with other crime</t>
  </si>
  <si>
    <t>PV(s) not willing to cooperate with investigation</t>
  </si>
  <si>
    <t>PV(s) received services from referral organization</t>
  </si>
  <si>
    <t>PV(s) unable to connect with referral organization</t>
  </si>
  <si>
    <t>Potential Victims of Unknown Age</t>
  </si>
  <si>
    <t>Potential Victims of Unknown Gender</t>
  </si>
  <si>
    <t>Adults</t>
  </si>
  <si>
    <t>Minors</t>
  </si>
  <si>
    <t>Males</t>
  </si>
  <si>
    <t>Females</t>
  </si>
  <si>
    <t xml:space="preserve">
Type of Outcome Received on Cases of Potential Trafficking</t>
  </si>
  <si>
    <t>FY21 (9/30/2021 - 9/29/2022)</t>
  </si>
  <si>
    <t>Q1 (9/30/2021 - 12/31/2021)</t>
  </si>
  <si>
    <t>Q2 (1/1/2022 - 3/31/2022)</t>
  </si>
  <si>
    <t>Q3 (4/1/2022 - 6/30/2022)</t>
  </si>
  <si>
    <t>Q4 (7/1/2022 - 9/29/2022)</t>
  </si>
  <si>
    <t>FY (9/30/2021 - 9/29/2022)</t>
  </si>
  <si>
    <t>September 2022</t>
  </si>
  <si>
    <t>October 2021</t>
  </si>
  <si>
    <t>November 2021</t>
  </si>
  <si>
    <t>December 2021</t>
  </si>
  <si>
    <t>January 2022</t>
  </si>
  <si>
    <t>February 2022</t>
  </si>
  <si>
    <t>March 2022</t>
  </si>
  <si>
    <t>April 2022</t>
  </si>
  <si>
    <t>May 2022</t>
  </si>
  <si>
    <t>June 2022</t>
  </si>
  <si>
    <t>July 2022</t>
  </si>
  <si>
    <t>August 2022</t>
  </si>
  <si>
    <t>FY 2021 Year-End Total</t>
  </si>
  <si>
    <t xml:space="preserve">Cases with 'High' Trafficking Indicators </t>
  </si>
  <si>
    <t>Cases with 'Moderate' Trafficking Indicators</t>
  </si>
  <si>
    <t>Level of Trafficking Indicators</t>
  </si>
  <si>
    <t xml:space="preserve">     Potential Victims Referenced in relation to 'High' Trafficking Indicator cases</t>
  </si>
  <si>
    <t xml:space="preserve">     Potential Victims Referenced in relation to 'Moderate' Trafficking Indicator cases</t>
  </si>
  <si>
    <t>Victim Self-Report</t>
  </si>
  <si>
    <t>Direct Contact with Potential Victim</t>
  </si>
  <si>
    <t>Indirect Contact with Potential Victim</t>
  </si>
  <si>
    <t>Observation of Suspicious Activity</t>
  </si>
  <si>
    <t>Signaler Proximity to Situation or Victim</t>
  </si>
  <si>
    <t>PT(s) charged with human trafficking</t>
  </si>
  <si>
    <t>PV(s) ineligible for services because referral org assessed as non-trafficking</t>
  </si>
  <si>
    <t>Tip-Related Outcome</t>
  </si>
  <si>
    <t>Referral-Related Outcome</t>
  </si>
  <si>
    <t>Potential Victim Demographic Data (Country of Origin, Exploitation Venue/Industry)</t>
  </si>
  <si>
    <t>English</t>
  </si>
  <si>
    <t>Spanish</t>
  </si>
  <si>
    <t>Portuguese</t>
  </si>
  <si>
    <t>Vietnamese</t>
  </si>
  <si>
    <t>Russian</t>
  </si>
  <si>
    <t>Arabic</t>
  </si>
  <si>
    <t>Korean</t>
  </si>
  <si>
    <t>Khmer</t>
  </si>
  <si>
    <r>
      <t xml:space="preserve">Please reference the </t>
    </r>
    <r>
      <rPr>
        <b/>
        <sz val="11"/>
        <color theme="1"/>
        <rFont val="Calibri"/>
        <family val="2"/>
        <scheme val="minor"/>
      </rPr>
      <t>Grantee Reporting Reference Guide (p.xx-xx)</t>
    </r>
    <r>
      <rPr>
        <sz val="11"/>
        <color theme="1"/>
        <rFont val="Calibri"/>
        <family val="2"/>
        <scheme val="minor"/>
      </rPr>
      <t xml:space="preserve"> to populate this table.</t>
    </r>
  </si>
  <si>
    <t>211/311 Operator</t>
  </si>
  <si>
    <t>Airline/Airport Personnel</t>
  </si>
  <si>
    <t>Asylee/Refugee</t>
  </si>
  <si>
    <t>Bus Industry Employee</t>
  </si>
  <si>
    <t>Business</t>
  </si>
  <si>
    <t>Child Welfare/ORR</t>
  </si>
  <si>
    <t>DOJ/BJA Task Force Member</t>
  </si>
  <si>
    <t>Family Member of Potential Victim</t>
  </si>
  <si>
    <t>Family Member of Potential Victim of Trafficking</t>
  </si>
  <si>
    <t>Family/Friend of Potential Victim of Labor Exploitation</t>
  </si>
  <si>
    <t>Family/Friend of Potential Victim of Other Crime</t>
  </si>
  <si>
    <t>Family/Friend of Potential Victim of Unknown Situation</t>
  </si>
  <si>
    <t>Federal Law Enforcement</t>
  </si>
  <si>
    <t>Finance Industry Employee</t>
  </si>
  <si>
    <t>Friend of Potential Victim of Trafficking</t>
  </si>
  <si>
    <t>Hotel/Motel Employee</t>
  </si>
  <si>
    <t>International Law Enforcement</t>
  </si>
  <si>
    <t>Local Law Enforcement</t>
  </si>
  <si>
    <t>Military Personnel</t>
  </si>
  <si>
    <t>NGO – Anti-trafficking</t>
  </si>
  <si>
    <t>NGO - General Social Services</t>
  </si>
  <si>
    <t>NGO – Other</t>
  </si>
  <si>
    <t>NGO - Worker Rights</t>
  </si>
  <si>
    <t>Potential Victim of Labor Exploitation</t>
  </si>
  <si>
    <t>Potential Victim of Other Crime</t>
  </si>
  <si>
    <t>Potential Victim of Trafficking</t>
  </si>
  <si>
    <t>Potential Victim of Unknown Situation</t>
  </si>
  <si>
    <t>State Law Enforcement</t>
  </si>
  <si>
    <t>Taxi/Rideshare Driver/Employee</t>
  </si>
  <si>
    <t>Truck Stop Employee</t>
  </si>
  <si>
    <t>Visa Holder</t>
  </si>
  <si>
    <t xml:space="preserve">
Signaler Language</t>
  </si>
  <si>
    <t>Amharic, Somali, or other Afro-Asiatic languages</t>
  </si>
  <si>
    <t>Armenian</t>
  </si>
  <si>
    <t>Bengali</t>
  </si>
  <si>
    <t>Chinese (includes Cantonese, Mandarin)</t>
  </si>
  <si>
    <t>French (includes Cajun)</t>
  </si>
  <si>
    <t>German</t>
  </si>
  <si>
    <t>Greek</t>
  </si>
  <si>
    <t>Gujarati</t>
  </si>
  <si>
    <t>Haitian</t>
  </si>
  <si>
    <t>Hebrew</t>
  </si>
  <si>
    <t>Hindi</t>
  </si>
  <si>
    <t>Ilocano, Samoan, Hawaiian, or other Austronesian languages</t>
  </si>
  <si>
    <t>Italian</t>
  </si>
  <si>
    <t>Japanese</t>
  </si>
  <si>
    <t>Navajo</t>
  </si>
  <si>
    <t>Malayalam, Kannada, or other Dravidian languages</t>
  </si>
  <si>
    <t>Nepali, Marathi, or other Indic languages</t>
  </si>
  <si>
    <t>Persian (includes Farsi, Dari)</t>
  </si>
  <si>
    <t>Polish</t>
  </si>
  <si>
    <t>Punjabi</t>
  </si>
  <si>
    <t>Serbo-Croatian</t>
  </si>
  <si>
    <t>Swahili or other languages of Central, Eastern, and Southern Africa</t>
  </si>
  <si>
    <t>Tagalog (includes Filipino)</t>
  </si>
  <si>
    <t>Tamil</t>
  </si>
  <si>
    <t>Telugu</t>
  </si>
  <si>
    <t>Thai, Lao, or other Tai-Kadai languages</t>
  </si>
  <si>
    <t>Ukrainian or other Slavic languages</t>
  </si>
  <si>
    <t>Urdu</t>
  </si>
  <si>
    <t>Yiddish, Pennsylvania Dutch, or other West Germanic languages</t>
  </si>
  <si>
    <t>Other Indo-European languages</t>
  </si>
  <si>
    <t>Yoruba, Twi, Igbo, or other languages of Western Africa</t>
  </si>
  <si>
    <t>Other Languages</t>
  </si>
  <si>
    <t>Potential Victim Referral, Report, Outcome Data</t>
  </si>
  <si>
    <t>Proximity Unknown or Not Reported</t>
  </si>
  <si>
    <t>Transgender Females</t>
  </si>
  <si>
    <t>Transgender Males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</si>
</sst>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8" formatCode="&quot;$&quot;#,##0.00_);[Red]\(&quot;$&quot;#,##0.00\)"/>
    <numFmt numFmtId="44" formatCode="_(&quot;$&quot;* #,##0.00_);_(&quot;$&quot;* \(#,##0.00\);_(&quot;$&quot;* &quot;-&quot;??_);_(@_)"/>
    <numFmt numFmtId="164" formatCode="[$-409]mmmm\-yy;@"/>
  </numFmts>
  <fonts count="38" x14ac:knownFonts="1">
    <font>
      <sz val="11"/>
      <color theme="1"/>
      <name val="Calibri"/>
      <family val="2"/>
      <scheme val="minor"/>
    </font>
    <font>
      <sz val="11"/>
      <color theme="1"/>
      <name val="Times New Roman"/>
      <family val="2"/>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b/>
      <sz val="11"/>
      <name val="Times New Roman"/>
      <family val="1"/>
    </font>
    <font>
      <b/>
      <sz val="11"/>
      <color theme="0"/>
      <name val="Times New Roman"/>
      <family val="1"/>
    </font>
    <font>
      <b/>
      <sz val="14"/>
      <color theme="0"/>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Calibri"/>
      <family val="2"/>
      <scheme val="minor"/>
    </font>
    <font>
      <sz val="12"/>
      <color theme="1"/>
      <name val="Calibri"/>
      <family val="2"/>
      <scheme val="minor"/>
    </font>
    <font>
      <b/>
      <sz val="14"/>
      <color theme="1"/>
      <name val="Calibri"/>
      <family val="2"/>
      <scheme val="minor"/>
    </font>
    <font>
      <i/>
      <sz val="11"/>
      <color theme="1"/>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name val="Calibri"/>
      <family val="2"/>
      <scheme val="minor"/>
    </font>
    <font>
      <b/>
      <sz val="14"/>
      <name val="Calibri"/>
      <family val="2"/>
      <scheme val="minor"/>
    </font>
    <font>
      <i/>
      <sz val="10"/>
      <color theme="1"/>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b/>
      <sz val="9"/>
      <color theme="1"/>
      <name val="Calibri"/>
      <family val="2"/>
      <scheme val="minor"/>
    </font>
    <font>
      <i/>
      <sz val="11"/>
      <name val="Calibri"/>
      <family val="2"/>
      <scheme val="minor"/>
    </font>
    <font>
      <b/>
      <u/>
      <sz val="11"/>
      <color theme="1"/>
      <name val="Calibri"/>
      <family val="2"/>
      <scheme val="minor"/>
    </font>
    <font>
      <b/>
      <sz val="11"/>
      <color theme="0" tint="-4.9989318521683403E-2"/>
      <name val="Calibri"/>
      <family val="2"/>
      <scheme val="minor"/>
    </font>
    <font>
      <b/>
      <i/>
      <sz val="12"/>
      <name val="Calibri"/>
      <family val="2"/>
      <scheme val="minor"/>
    </font>
    <font>
      <sz val="8"/>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63BAB0"/>
        <bgColor indexed="64"/>
      </patternFill>
    </fill>
    <fill>
      <patternFill patternType="solid">
        <fgColor rgb="FFA6D8D2"/>
        <bgColor indexed="64"/>
      </patternFill>
    </fill>
    <fill>
      <patternFill patternType="solid">
        <fgColor rgb="FF407972"/>
        <bgColor indexed="64"/>
      </patternFill>
    </fill>
    <fill>
      <patternFill patternType="solid">
        <fgColor rgb="FFECBF88"/>
        <bgColor indexed="64"/>
      </patternFill>
    </fill>
    <fill>
      <patternFill patternType="solid">
        <fgColor rgb="FF002060"/>
        <bgColor indexed="64"/>
      </patternFill>
    </fill>
    <fill>
      <patternFill patternType="solid">
        <fgColor theme="0" tint="-0.14999847407452621"/>
        <bgColor indexed="64"/>
      </patternFill>
    </fill>
    <fill>
      <patternFill patternType="solid">
        <fgColor rgb="FFFFFF0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thin">
        <color auto="1"/>
      </left>
      <right style="thin">
        <color auto="1"/>
      </right>
      <top style="medium">
        <color indexed="64"/>
      </top>
      <bottom style="thin">
        <color auto="1"/>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s>
  <cellStyleXfs count="5">
    <xf numFmtId="0" fontId="0" fillId="0" borderId="0"/>
    <xf numFmtId="0" fontId="4" fillId="0" borderId="0"/>
    <xf numFmtId="0" fontId="5" fillId="0" borderId="0"/>
    <xf numFmtId="9" fontId="11" fillId="0" borderId="0" applyFont="0" applyFill="0" applyBorder="0" applyAlignment="0" applyProtection="0"/>
    <xf numFmtId="0" fontId="1" fillId="0" borderId="0"/>
  </cellStyleXfs>
  <cellXfs count="377">
    <xf numFmtId="0" fontId="0" fillId="0" borderId="0" xfId="0"/>
    <xf numFmtId="0" fontId="0" fillId="0" borderId="0" xfId="0" applyFill="1"/>
    <xf numFmtId="0" fontId="6" fillId="0" borderId="0" xfId="0" applyFont="1" applyAlignment="1"/>
    <xf numFmtId="0" fontId="6" fillId="0" borderId="0" xfId="0" applyFont="1"/>
    <xf numFmtId="0" fontId="7" fillId="0" borderId="0" xfId="0" applyFont="1"/>
    <xf numFmtId="0" fontId="6" fillId="0" borderId="1" xfId="0" applyFont="1" applyBorder="1"/>
    <xf numFmtId="0" fontId="6" fillId="0" borderId="0" xfId="0" applyFont="1" applyFill="1"/>
    <xf numFmtId="0" fontId="9" fillId="3" borderId="1" xfId="0" applyFont="1" applyFill="1" applyBorder="1" applyAlignment="1">
      <alignment horizontal="center" vertical="center"/>
    </xf>
    <xf numFmtId="0" fontId="9" fillId="6" borderId="1" xfId="0" applyFont="1" applyFill="1" applyBorder="1" applyAlignment="1">
      <alignment horizontal="center" vertical="center" wrapText="1"/>
    </xf>
    <xf numFmtId="0" fontId="7" fillId="0" borderId="0" xfId="0" applyFont="1" applyFill="1" applyBorder="1"/>
    <xf numFmtId="0" fontId="6" fillId="0" borderId="0" xfId="0" applyFont="1" applyFill="1" applyBorder="1"/>
    <xf numFmtId="0" fontId="6" fillId="0" borderId="5" xfId="0" applyFont="1" applyBorder="1"/>
    <xf numFmtId="0" fontId="10" fillId="0" borderId="0" xfId="0" applyFont="1" applyFill="1" applyBorder="1" applyAlignment="1"/>
    <xf numFmtId="0" fontId="6" fillId="0" borderId="5" xfId="0" applyFont="1" applyFill="1" applyBorder="1"/>
    <xf numFmtId="0" fontId="9" fillId="6" borderId="5" xfId="0" applyFont="1" applyFill="1" applyBorder="1" applyAlignment="1">
      <alignment horizontal="center" vertical="center" wrapText="1"/>
    </xf>
    <xf numFmtId="0" fontId="0" fillId="0" borderId="0" xfId="0" applyFill="1" applyBorder="1"/>
    <xf numFmtId="0" fontId="14" fillId="11" borderId="22" xfId="0" applyFont="1" applyFill="1" applyBorder="1" applyAlignment="1">
      <alignment horizontal="center" vertical="center"/>
    </xf>
    <xf numFmtId="44" fontId="0" fillId="0" borderId="0" xfId="0" applyNumberFormat="1"/>
    <xf numFmtId="44" fontId="15" fillId="0" borderId="0" xfId="0" applyNumberFormat="1" applyFont="1" applyBorder="1" applyAlignment="1">
      <alignment horizontal="right" vertical="center"/>
    </xf>
    <xf numFmtId="0" fontId="0" fillId="0" borderId="22" xfId="0" applyBorder="1"/>
    <xf numFmtId="0" fontId="0" fillId="0" borderId="0" xfId="0" applyFont="1"/>
    <xf numFmtId="0" fontId="0" fillId="0" borderId="0" xfId="0" applyFont="1" applyFill="1"/>
    <xf numFmtId="0" fontId="0" fillId="0" borderId="0" xfId="0" applyFont="1" applyBorder="1" applyAlignment="1"/>
    <xf numFmtId="0" fontId="0" fillId="0" borderId="0" xfId="0" applyFont="1" applyBorder="1"/>
    <xf numFmtId="0" fontId="13" fillId="0" borderId="0" xfId="0" applyFont="1" applyAlignment="1"/>
    <xf numFmtId="0" fontId="0" fillId="0" borderId="3" xfId="0" applyFont="1" applyBorder="1" applyAlignment="1">
      <alignment horizontal="left" vertical="center"/>
    </xf>
    <xf numFmtId="0" fontId="0" fillId="0" borderId="0" xfId="0" applyFont="1" applyBorder="1" applyAlignment="1">
      <alignment horizontal="left" vertical="center"/>
    </xf>
    <xf numFmtId="0" fontId="0" fillId="0" borderId="6" xfId="0" applyFont="1" applyBorder="1" applyAlignment="1"/>
    <xf numFmtId="0" fontId="21" fillId="0" borderId="0" xfId="0" applyFont="1" applyFill="1" applyAlignment="1">
      <alignment horizontal="left"/>
    </xf>
    <xf numFmtId="0" fontId="12" fillId="0" borderId="0" xfId="0" applyFont="1" applyFill="1" applyAlignment="1">
      <alignment horizontal="left"/>
    </xf>
    <xf numFmtId="0" fontId="12" fillId="0" borderId="0" xfId="0" applyFont="1" applyFill="1" applyAlignment="1"/>
    <xf numFmtId="0" fontId="18"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horizontal="left"/>
    </xf>
    <xf numFmtId="0" fontId="0" fillId="0" borderId="0" xfId="0" applyFont="1" applyFill="1" applyAlignment="1"/>
    <xf numFmtId="0" fontId="0" fillId="2" borderId="0" xfId="0" applyFont="1" applyFill="1" applyBorder="1"/>
    <xf numFmtId="0" fontId="25" fillId="6" borderId="24" xfId="0" applyFont="1" applyFill="1" applyBorder="1" applyAlignment="1">
      <alignment vertical="center" wrapText="1"/>
    </xf>
    <xf numFmtId="0" fontId="25" fillId="6" borderId="17" xfId="0" applyFont="1" applyFill="1" applyBorder="1" applyAlignment="1">
      <alignment vertical="center" wrapText="1"/>
    </xf>
    <xf numFmtId="0" fontId="0" fillId="0" borderId="1" xfId="0" applyFont="1" applyFill="1" applyBorder="1"/>
    <xf numFmtId="0" fontId="0" fillId="0" borderId="13" xfId="0" applyFont="1" applyFill="1" applyBorder="1"/>
    <xf numFmtId="0" fontId="0" fillId="0" borderId="14" xfId="0" applyFont="1" applyFill="1" applyBorder="1"/>
    <xf numFmtId="0" fontId="20" fillId="0" borderId="0" xfId="0" applyFont="1" applyFill="1" applyBorder="1" applyAlignment="1">
      <alignment vertical="center" wrapText="1"/>
    </xf>
    <xf numFmtId="0" fontId="20" fillId="5" borderId="9" xfId="0" applyFont="1" applyFill="1" applyBorder="1" applyAlignment="1">
      <alignment vertical="center" wrapText="1"/>
    </xf>
    <xf numFmtId="0" fontId="20" fillId="5" borderId="9" xfId="0" applyFont="1" applyFill="1" applyBorder="1" applyAlignment="1">
      <alignment horizontal="right" vertical="center" wrapText="1"/>
    </xf>
    <xf numFmtId="0" fontId="14" fillId="0" borderId="22" xfId="0" applyFont="1" applyFill="1" applyBorder="1" applyAlignment="1">
      <alignment vertical="center" wrapText="1"/>
    </xf>
    <xf numFmtId="0" fontId="25" fillId="6" borderId="10" xfId="0" applyFont="1" applyFill="1" applyBorder="1" applyAlignment="1">
      <alignment horizontal="right" vertical="center" wrapText="1"/>
    </xf>
    <xf numFmtId="0" fontId="25" fillId="6" borderId="19" xfId="0" applyFont="1" applyFill="1" applyBorder="1" applyAlignment="1">
      <alignment horizontal="right" vertical="center" wrapText="1"/>
    </xf>
    <xf numFmtId="0" fontId="0" fillId="0" borderId="4" xfId="0" applyFont="1" applyBorder="1"/>
    <xf numFmtId="1" fontId="0" fillId="0" borderId="4" xfId="0" applyNumberFormat="1" applyFont="1" applyBorder="1"/>
    <xf numFmtId="0" fontId="0" fillId="0" borderId="7" xfId="0" applyFont="1" applyBorder="1"/>
    <xf numFmtId="1" fontId="0" fillId="0" borderId="7" xfId="0" applyNumberFormat="1" applyFont="1" applyBorder="1"/>
    <xf numFmtId="1" fontId="0" fillId="0" borderId="0" xfId="0" applyNumberFormat="1" applyFont="1" applyFill="1"/>
    <xf numFmtId="0" fontId="0" fillId="0" borderId="7" xfId="0" applyFont="1" applyFill="1" applyBorder="1"/>
    <xf numFmtId="0" fontId="0" fillId="0" borderId="16" xfId="0" applyFont="1" applyBorder="1"/>
    <xf numFmtId="1" fontId="0" fillId="0" borderId="16" xfId="0" applyNumberFormat="1" applyFont="1" applyBorder="1"/>
    <xf numFmtId="0" fontId="0" fillId="0" borderId="30" xfId="0" applyFont="1" applyFill="1" applyBorder="1"/>
    <xf numFmtId="0" fontId="0" fillId="0" borderId="2" xfId="0" applyFont="1" applyFill="1" applyBorder="1" applyAlignment="1"/>
    <xf numFmtId="1" fontId="0" fillId="0" borderId="11" xfId="0" applyNumberFormat="1" applyFont="1" applyBorder="1"/>
    <xf numFmtId="1" fontId="0" fillId="0" borderId="21" xfId="0" applyNumberFormat="1" applyFont="1" applyBorder="1"/>
    <xf numFmtId="1" fontId="0" fillId="0" borderId="32" xfId="0" applyNumberFormat="1" applyFont="1" applyBorder="1"/>
    <xf numFmtId="44" fontId="0" fillId="0" borderId="0" xfId="0" applyNumberFormat="1" applyFill="1"/>
    <xf numFmtId="8" fontId="0" fillId="0" borderId="0" xfId="0" applyNumberFormat="1" applyFill="1"/>
    <xf numFmtId="0" fontId="14" fillId="11" borderId="22" xfId="0" applyFont="1" applyFill="1" applyBorder="1"/>
    <xf numFmtId="0" fontId="19" fillId="11" borderId="0" xfId="0" applyFont="1" applyFill="1"/>
    <xf numFmtId="10" fontId="15" fillId="0" borderId="22" xfId="3" applyNumberFormat="1" applyFont="1" applyBorder="1" applyAlignment="1">
      <alignment horizontal="right" vertical="center"/>
    </xf>
    <xf numFmtId="44" fontId="15" fillId="0" borderId="22" xfId="0" applyNumberFormat="1" applyFont="1" applyBorder="1" applyAlignment="1">
      <alignment horizontal="right" vertical="center"/>
    </xf>
    <xf numFmtId="10" fontId="15" fillId="0" borderId="0" xfId="3" applyNumberFormat="1" applyFont="1" applyBorder="1" applyAlignment="1">
      <alignment horizontal="right" vertical="center"/>
    </xf>
    <xf numFmtId="0" fontId="16" fillId="0" borderId="0" xfId="0" applyFont="1"/>
    <xf numFmtId="0" fontId="17" fillId="0" borderId="0" xfId="0" applyFont="1"/>
    <xf numFmtId="44" fontId="0" fillId="0" borderId="0" xfId="0" applyNumberFormat="1" applyFont="1" applyAlignment="1">
      <alignment horizontal="right"/>
    </xf>
    <xf numFmtId="0" fontId="0" fillId="0" borderId="0" xfId="0" applyFont="1" applyFill="1" applyBorder="1" applyAlignment="1">
      <alignment wrapText="1"/>
    </xf>
    <xf numFmtId="0" fontId="0" fillId="0" borderId="0" xfId="0" applyFont="1" applyAlignment="1">
      <alignment wrapText="1"/>
    </xf>
    <xf numFmtId="0" fontId="13" fillId="0" borderId="0" xfId="0" applyFont="1" applyBorder="1" applyAlignment="1">
      <alignment wrapText="1"/>
    </xf>
    <xf numFmtId="0" fontId="0" fillId="0" borderId="1" xfId="0" applyFont="1" applyBorder="1" applyAlignment="1">
      <alignment vertical="center" wrapText="1"/>
    </xf>
    <xf numFmtId="0" fontId="0" fillId="0" borderId="1" xfId="0" applyFont="1" applyBorder="1" applyAlignment="1">
      <alignment wrapText="1"/>
    </xf>
    <xf numFmtId="0" fontId="0" fillId="0" borderId="1" xfId="0" applyFont="1" applyBorder="1" applyAlignment="1">
      <alignment vertical="top" wrapText="1"/>
    </xf>
    <xf numFmtId="0" fontId="13" fillId="0" borderId="1" xfId="0" applyFont="1" applyBorder="1" applyAlignment="1">
      <alignment vertical="center" wrapText="1"/>
    </xf>
    <xf numFmtId="0" fontId="13" fillId="0" borderId="1" xfId="0" applyFont="1" applyBorder="1" applyAlignment="1">
      <alignment vertical="top" wrapText="1"/>
    </xf>
    <xf numFmtId="0" fontId="14" fillId="6" borderId="1"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13"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Border="1" applyAlignment="1">
      <alignment horizontal="left" vertical="top" wrapText="1"/>
    </xf>
    <xf numFmtId="0" fontId="0" fillId="0" borderId="0" xfId="0" applyFont="1" applyAlignment="1">
      <alignment horizontal="left" vertical="top"/>
    </xf>
    <xf numFmtId="0" fontId="22" fillId="3" borderId="1" xfId="0" applyFont="1" applyFill="1" applyBorder="1" applyAlignment="1">
      <alignment wrapText="1"/>
    </xf>
    <xf numFmtId="0" fontId="0" fillId="0" borderId="0" xfId="0" applyFont="1" applyFill="1" applyAlignment="1">
      <alignment horizontal="left" vertical="top" wrapText="1"/>
    </xf>
    <xf numFmtId="0" fontId="0" fillId="0" borderId="0" xfId="0" applyFont="1" applyFill="1" applyAlignment="1">
      <alignment vertical="top" wrapText="1"/>
    </xf>
    <xf numFmtId="0" fontId="0" fillId="0" borderId="1" xfId="0" applyFont="1" applyFill="1" applyBorder="1" applyAlignment="1">
      <alignment horizontal="left" vertical="top" wrapText="1"/>
    </xf>
    <xf numFmtId="0" fontId="0" fillId="0" borderId="1" xfId="0" applyFont="1" applyFill="1" applyBorder="1" applyAlignment="1">
      <alignment vertical="top" wrapText="1"/>
    </xf>
    <xf numFmtId="49" fontId="0" fillId="0" borderId="1" xfId="0" applyNumberFormat="1" applyFont="1" applyFill="1" applyBorder="1" applyAlignment="1">
      <alignment horizontal="left" vertical="top" wrapText="1"/>
    </xf>
    <xf numFmtId="0" fontId="13" fillId="0" borderId="1" xfId="0" applyFont="1" applyFill="1" applyBorder="1" applyAlignment="1">
      <alignment horizontal="left" vertical="top" wrapText="1"/>
    </xf>
    <xf numFmtId="0" fontId="30" fillId="0" borderId="0" xfId="0" applyFont="1" applyAlignment="1">
      <alignment horizontal="left" vertical="top"/>
    </xf>
    <xf numFmtId="0" fontId="16" fillId="0" borderId="0" xfId="0" applyFont="1" applyAlignment="1">
      <alignment horizontal="left" vertical="top"/>
    </xf>
    <xf numFmtId="0" fontId="22" fillId="3" borderId="0" xfId="0" applyFont="1" applyFill="1" applyBorder="1" applyAlignment="1">
      <alignment vertical="top" wrapText="1"/>
    </xf>
    <xf numFmtId="0" fontId="22" fillId="3" borderId="0" xfId="0" applyFont="1" applyFill="1" applyBorder="1" applyAlignment="1">
      <alignment horizontal="left" vertical="top" wrapText="1"/>
    </xf>
    <xf numFmtId="0" fontId="29" fillId="0" borderId="0" xfId="0" applyFont="1" applyAlignment="1">
      <alignment horizontal="left" vertical="top"/>
    </xf>
    <xf numFmtId="0" fontId="0" fillId="2" borderId="0" xfId="0" applyFont="1" applyFill="1"/>
    <xf numFmtId="1" fontId="0" fillId="0" borderId="1" xfId="0" applyNumberFormat="1" applyFont="1" applyFill="1" applyBorder="1" applyProtection="1">
      <protection locked="0"/>
    </xf>
    <xf numFmtId="1" fontId="0" fillId="0" borderId="12" xfId="0" applyNumberFormat="1" applyFont="1" applyFill="1" applyBorder="1" applyProtection="1">
      <protection locked="0"/>
    </xf>
    <xf numFmtId="1" fontId="0" fillId="0" borderId="7" xfId="0" applyNumberFormat="1" applyFont="1" applyFill="1" applyBorder="1" applyProtection="1">
      <protection locked="0"/>
    </xf>
    <xf numFmtId="1" fontId="0" fillId="0" borderId="21" xfId="0" applyNumberFormat="1" applyFont="1" applyFill="1" applyBorder="1" applyProtection="1">
      <protection locked="0"/>
    </xf>
    <xf numFmtId="1" fontId="0" fillId="0" borderId="16" xfId="0" applyNumberFormat="1" applyFont="1" applyFill="1" applyBorder="1" applyProtection="1">
      <protection locked="0"/>
    </xf>
    <xf numFmtId="1" fontId="0" fillId="0" borderId="14" xfId="0" applyNumberFormat="1" applyFont="1" applyFill="1" applyBorder="1" applyProtection="1">
      <protection locked="0"/>
    </xf>
    <xf numFmtId="1" fontId="0" fillId="0" borderId="15" xfId="0" applyNumberFormat="1" applyFont="1" applyFill="1" applyBorder="1" applyProtection="1">
      <protection locked="0"/>
    </xf>
    <xf numFmtId="1" fontId="0" fillId="4" borderId="22" xfId="0" applyNumberFormat="1" applyFont="1" applyFill="1" applyBorder="1" applyProtection="1">
      <protection locked="0"/>
    </xf>
    <xf numFmtId="1" fontId="0" fillId="4" borderId="23" xfId="0" applyNumberFormat="1" applyFont="1" applyFill="1" applyBorder="1" applyProtection="1">
      <protection locked="0"/>
    </xf>
    <xf numFmtId="1" fontId="13" fillId="4" borderId="29" xfId="0" applyNumberFormat="1" applyFont="1" applyFill="1" applyBorder="1" applyProtection="1">
      <protection locked="0"/>
    </xf>
    <xf numFmtId="0" fontId="18" fillId="0" borderId="0" xfId="0" applyFont="1" applyFill="1" applyBorder="1"/>
    <xf numFmtId="0" fontId="13" fillId="2" borderId="0" xfId="0" applyFont="1" applyFill="1"/>
    <xf numFmtId="0" fontId="23" fillId="0" borderId="0" xfId="0" applyFont="1" applyFill="1" applyAlignment="1">
      <alignment horizontal="right"/>
    </xf>
    <xf numFmtId="0" fontId="23" fillId="0" borderId="0" xfId="0" applyFont="1" applyAlignment="1">
      <alignment horizontal="right"/>
    </xf>
    <xf numFmtId="0" fontId="23" fillId="2" borderId="0" xfId="0" applyFont="1" applyFill="1" applyBorder="1" applyAlignment="1">
      <alignment horizontal="right"/>
    </xf>
    <xf numFmtId="0" fontId="18"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18" fillId="0" borderId="0" xfId="0" applyFont="1" applyFill="1" applyBorder="1" applyAlignment="1">
      <alignment horizontal="right" vertical="top" wrapText="1"/>
    </xf>
    <xf numFmtId="0" fontId="0" fillId="2" borderId="9" xfId="0" applyFont="1" applyFill="1" applyBorder="1" applyAlignment="1">
      <alignment wrapText="1"/>
    </xf>
    <xf numFmtId="0" fontId="23" fillId="2" borderId="8" xfId="0" applyFont="1" applyFill="1" applyBorder="1" applyAlignment="1">
      <alignment horizontal="right"/>
    </xf>
    <xf numFmtId="0" fontId="23" fillId="2" borderId="9" xfId="0" applyFont="1" applyFill="1" applyBorder="1" applyAlignment="1">
      <alignment horizontal="right"/>
    </xf>
    <xf numFmtId="0" fontId="0" fillId="2" borderId="9" xfId="0" applyFont="1" applyFill="1" applyBorder="1"/>
    <xf numFmtId="0" fontId="0" fillId="2" borderId="10" xfId="0" applyFont="1" applyFill="1" applyBorder="1"/>
    <xf numFmtId="1" fontId="0" fillId="0" borderId="39" xfId="0" applyNumberFormat="1" applyFont="1" applyBorder="1"/>
    <xf numFmtId="1" fontId="0" fillId="0" borderId="31" xfId="0" applyNumberFormat="1" applyFont="1" applyBorder="1"/>
    <xf numFmtId="0" fontId="0" fillId="0" borderId="1" xfId="0" applyFont="1" applyFill="1" applyBorder="1" applyAlignment="1">
      <alignment horizontal="left" vertical="top" wrapText="1"/>
    </xf>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17" fontId="6" fillId="0" borderId="0" xfId="0" applyNumberFormat="1" applyFont="1"/>
    <xf numFmtId="164" fontId="0" fillId="0" borderId="6" xfId="0" applyNumberFormat="1" applyFont="1" applyBorder="1" applyAlignment="1">
      <alignment horizontal="left"/>
    </xf>
    <xf numFmtId="49" fontId="6" fillId="0" borderId="0" xfId="0" applyNumberFormat="1" applyFont="1"/>
    <xf numFmtId="17" fontId="25" fillId="6" borderId="19" xfId="0" applyNumberFormat="1" applyFont="1" applyFill="1" applyBorder="1" applyAlignment="1">
      <alignment horizontal="right" vertical="center" wrapText="1"/>
    </xf>
    <xf numFmtId="0" fontId="23" fillId="2" borderId="0" xfId="0" applyFont="1" applyFill="1" applyBorder="1" applyAlignment="1">
      <alignment vertical="center" wrapText="1"/>
    </xf>
    <xf numFmtId="0" fontId="0" fillId="0" borderId="18" xfId="0" applyFont="1" applyBorder="1"/>
    <xf numFmtId="0" fontId="0" fillId="0" borderId="18" xfId="0" applyFont="1" applyFill="1" applyBorder="1"/>
    <xf numFmtId="0" fontId="0" fillId="0" borderId="44" xfId="0" applyFont="1" applyFill="1" applyBorder="1"/>
    <xf numFmtId="0" fontId="0" fillId="0" borderId="44" xfId="0" applyFont="1" applyBorder="1"/>
    <xf numFmtId="0" fontId="0" fillId="0" borderId="9" xfId="0" applyFont="1" applyFill="1" applyBorder="1"/>
    <xf numFmtId="0" fontId="19" fillId="0" borderId="0" xfId="0" applyFont="1" applyFill="1" applyBorder="1"/>
    <xf numFmtId="1" fontId="14" fillId="0" borderId="0" xfId="0" applyNumberFormat="1" applyFont="1" applyFill="1" applyBorder="1"/>
    <xf numFmtId="1" fontId="19" fillId="0" borderId="0" xfId="0" applyNumberFormat="1" applyFont="1" applyFill="1" applyBorder="1"/>
    <xf numFmtId="0" fontId="0" fillId="0" borderId="17" xfId="0" applyFont="1" applyBorder="1"/>
    <xf numFmtId="0" fontId="0" fillId="0" borderId="19" xfId="0" applyFont="1" applyBorder="1"/>
    <xf numFmtId="0" fontId="31" fillId="0" borderId="0" xfId="0" applyFont="1" applyFill="1" applyAlignment="1">
      <alignment vertical="top" wrapText="1"/>
    </xf>
    <xf numFmtId="0" fontId="0" fillId="0" borderId="19" xfId="0" applyFont="1" applyFill="1" applyBorder="1"/>
    <xf numFmtId="0" fontId="14" fillId="0" borderId="0" xfId="0" applyFont="1" applyFill="1" applyBorder="1" applyAlignment="1">
      <alignment vertical="center" wrapText="1"/>
    </xf>
    <xf numFmtId="0" fontId="0" fillId="0" borderId="12" xfId="0" applyFont="1" applyFill="1" applyBorder="1"/>
    <xf numFmtId="1" fontId="0" fillId="0" borderId="1" xfId="0" applyNumberFormat="1" applyFont="1" applyBorder="1"/>
    <xf numFmtId="0" fontId="0" fillId="0" borderId="0" xfId="0" applyFont="1" applyFill="1" applyBorder="1"/>
    <xf numFmtId="0" fontId="13" fillId="0" borderId="0" xfId="0" applyFont="1" applyBorder="1"/>
    <xf numFmtId="1" fontId="0" fillId="0" borderId="41" xfId="0" applyNumberFormat="1" applyFont="1" applyBorder="1"/>
    <xf numFmtId="1" fontId="0" fillId="0" borderId="40" xfId="0" applyNumberFormat="1" applyFont="1" applyBorder="1"/>
    <xf numFmtId="1" fontId="0" fillId="0" borderId="12" xfId="0" applyNumberFormat="1" applyFont="1" applyBorder="1"/>
    <xf numFmtId="0" fontId="0" fillId="0" borderId="17" xfId="0" applyFont="1" applyBorder="1" applyAlignment="1">
      <alignment vertical="center" wrapText="1"/>
    </xf>
    <xf numFmtId="0" fontId="0" fillId="0" borderId="18" xfId="0" applyFont="1" applyFill="1" applyBorder="1" applyAlignment="1">
      <alignment vertical="center" wrapText="1"/>
    </xf>
    <xf numFmtId="0" fontId="0" fillId="0" borderId="18" xfId="0" applyFont="1" applyBorder="1" applyAlignment="1">
      <alignment vertical="center" wrapText="1"/>
    </xf>
    <xf numFmtId="0" fontId="0" fillId="0" borderId="0" xfId="0" applyFont="1" applyFill="1" applyBorder="1" applyAlignment="1">
      <alignment vertical="center" wrapText="1"/>
    </xf>
    <xf numFmtId="0" fontId="0" fillId="0" borderId="39" xfId="0" applyFont="1" applyFill="1" applyBorder="1"/>
    <xf numFmtId="0" fontId="0" fillId="0" borderId="41" xfId="0" applyFont="1" applyFill="1" applyBorder="1"/>
    <xf numFmtId="0" fontId="0" fillId="0" borderId="40" xfId="0" applyFont="1" applyFill="1" applyBorder="1"/>
    <xf numFmtId="0" fontId="0" fillId="0" borderId="24" xfId="0" applyFont="1" applyBorder="1" applyAlignment="1">
      <alignment vertical="center" wrapText="1"/>
    </xf>
    <xf numFmtId="0" fontId="0" fillId="0" borderId="46" xfId="0" applyFont="1" applyBorder="1" applyAlignment="1">
      <alignment vertical="center" wrapText="1"/>
    </xf>
    <xf numFmtId="0" fontId="0" fillId="0" borderId="2" xfId="0" applyFont="1" applyFill="1" applyBorder="1"/>
    <xf numFmtId="0" fontId="0" fillId="0" borderId="47" xfId="0" applyFont="1" applyFill="1" applyBorder="1"/>
    <xf numFmtId="0" fontId="0" fillId="0" borderId="11" xfId="0" applyFont="1" applyFill="1" applyBorder="1"/>
    <xf numFmtId="1" fontId="0" fillId="0" borderId="48" xfId="0" applyNumberFormat="1" applyFont="1" applyBorder="1"/>
    <xf numFmtId="1" fontId="0" fillId="0" borderId="49" xfId="0" applyNumberFormat="1" applyFont="1" applyBorder="1"/>
    <xf numFmtId="0" fontId="0" fillId="0" borderId="46" xfId="0" applyFont="1" applyFill="1" applyBorder="1" applyAlignment="1">
      <alignment vertical="center" wrapText="1"/>
    </xf>
    <xf numFmtId="1" fontId="0" fillId="0" borderId="51" xfId="0" applyNumberFormat="1" applyFont="1" applyBorder="1"/>
    <xf numFmtId="17" fontId="25" fillId="6" borderId="8" xfId="0" applyNumberFormat="1" applyFont="1" applyFill="1" applyBorder="1" applyAlignment="1">
      <alignment horizontal="right" vertical="center" wrapText="1"/>
    </xf>
    <xf numFmtId="0" fontId="26" fillId="12" borderId="43" xfId="0" applyFont="1" applyFill="1" applyBorder="1"/>
    <xf numFmtId="0" fontId="26" fillId="12" borderId="32" xfId="0" applyFont="1" applyFill="1" applyBorder="1" applyAlignment="1">
      <alignment vertical="center" wrapText="1"/>
    </xf>
    <xf numFmtId="0" fontId="0" fillId="12" borderId="13" xfId="0" applyFont="1" applyFill="1" applyBorder="1"/>
    <xf numFmtId="0" fontId="0" fillId="12" borderId="14" xfId="0" applyFont="1" applyFill="1" applyBorder="1"/>
    <xf numFmtId="0" fontId="0" fillId="12" borderId="15" xfId="0" applyFont="1" applyFill="1" applyBorder="1"/>
    <xf numFmtId="17" fontId="25" fillId="6" borderId="51" xfId="0" applyNumberFormat="1" applyFont="1" applyFill="1" applyBorder="1" applyAlignment="1">
      <alignment horizontal="right" vertical="center" wrapText="1"/>
    </xf>
    <xf numFmtId="17" fontId="25" fillId="6" borderId="11" xfId="0" applyNumberFormat="1" applyFont="1" applyFill="1" applyBorder="1" applyAlignment="1">
      <alignment horizontal="right" vertical="center" wrapText="1"/>
    </xf>
    <xf numFmtId="17" fontId="25" fillId="6" borderId="13" xfId="0" applyNumberFormat="1" applyFont="1" applyFill="1" applyBorder="1" applyAlignment="1">
      <alignment horizontal="right" vertical="center" wrapText="1"/>
    </xf>
    <xf numFmtId="1" fontId="0" fillId="0" borderId="0" xfId="0" applyNumberFormat="1" applyFont="1" applyFill="1" applyBorder="1"/>
    <xf numFmtId="17" fontId="25" fillId="6" borderId="43" xfId="0" applyNumberFormat="1" applyFont="1" applyFill="1" applyBorder="1" applyAlignment="1">
      <alignment horizontal="right" vertical="center" wrapText="1"/>
    </xf>
    <xf numFmtId="0" fontId="13" fillId="12" borderId="9" xfId="0" applyFont="1" applyFill="1" applyBorder="1" applyAlignment="1">
      <alignment vertical="center" wrapText="1"/>
    </xf>
    <xf numFmtId="1" fontId="13" fillId="12" borderId="30" xfId="0" applyNumberFormat="1" applyFont="1" applyFill="1" applyBorder="1"/>
    <xf numFmtId="1" fontId="13" fillId="12" borderId="2" xfId="0" applyNumberFormat="1" applyFont="1" applyFill="1" applyBorder="1"/>
    <xf numFmtId="1" fontId="13" fillId="12" borderId="47" xfId="0" applyNumberFormat="1" applyFont="1" applyFill="1" applyBorder="1"/>
    <xf numFmtId="0" fontId="0" fillId="0" borderId="15" xfId="0" applyFont="1" applyFill="1" applyBorder="1"/>
    <xf numFmtId="0" fontId="23" fillId="0" borderId="18" xfId="0" applyFont="1" applyFill="1" applyBorder="1" applyAlignment="1">
      <alignment vertical="center" wrapText="1"/>
    </xf>
    <xf numFmtId="0" fontId="23" fillId="0" borderId="19" xfId="0" applyFont="1" applyFill="1" applyBorder="1" applyAlignment="1">
      <alignment vertical="center" wrapText="1"/>
    </xf>
    <xf numFmtId="0" fontId="0" fillId="0" borderId="31" xfId="0" applyFont="1" applyFill="1" applyBorder="1"/>
    <xf numFmtId="0" fontId="0" fillId="0" borderId="21" xfId="0" applyFont="1" applyFill="1" applyBorder="1"/>
    <xf numFmtId="0" fontId="0" fillId="0" borderId="32" xfId="0" applyFont="1" applyFill="1" applyBorder="1"/>
    <xf numFmtId="0" fontId="0" fillId="0" borderId="17" xfId="0" applyFont="1" applyFill="1" applyBorder="1"/>
    <xf numFmtId="1" fontId="23" fillId="0" borderId="31" xfId="0" applyNumberFormat="1" applyFont="1" applyBorder="1"/>
    <xf numFmtId="1" fontId="23" fillId="0" borderId="21" xfId="0" applyNumberFormat="1" applyFont="1" applyBorder="1"/>
    <xf numFmtId="1" fontId="23" fillId="0" borderId="32" xfId="0" applyNumberFormat="1" applyFont="1" applyBorder="1"/>
    <xf numFmtId="0" fontId="13" fillId="0" borderId="18" xfId="0" applyFont="1" applyFill="1" applyBorder="1"/>
    <xf numFmtId="0" fontId="23" fillId="0" borderId="20" xfId="0" applyFont="1" applyFill="1" applyBorder="1" applyAlignment="1">
      <alignment vertical="center" wrapText="1"/>
    </xf>
    <xf numFmtId="1" fontId="23" fillId="0" borderId="1" xfId="0" applyNumberFormat="1" applyFont="1" applyBorder="1"/>
    <xf numFmtId="0" fontId="0" fillId="0" borderId="46" xfId="0" applyFont="1" applyBorder="1"/>
    <xf numFmtId="0" fontId="0" fillId="0" borderId="45" xfId="0" applyFont="1" applyBorder="1"/>
    <xf numFmtId="0" fontId="0" fillId="0" borderId="0" xfId="0" applyFont="1" applyAlignment="1"/>
    <xf numFmtId="0" fontId="13" fillId="2" borderId="0" xfId="0" applyFont="1" applyFill="1" applyBorder="1" applyAlignment="1"/>
    <xf numFmtId="0" fontId="13" fillId="2" borderId="0" xfId="0" applyFont="1" applyFill="1" applyBorder="1"/>
    <xf numFmtId="0" fontId="0" fillId="2" borderId="0" xfId="0" applyFont="1" applyFill="1" applyBorder="1" applyAlignment="1"/>
    <xf numFmtId="0" fontId="14" fillId="2" borderId="0" xfId="0" applyFont="1" applyFill="1" applyBorder="1"/>
    <xf numFmtId="49" fontId="23" fillId="0" borderId="1" xfId="0" applyNumberFormat="1" applyFont="1" applyBorder="1"/>
    <xf numFmtId="14" fontId="23" fillId="0" borderId="1" xfId="0" applyNumberFormat="1" applyFont="1" applyBorder="1"/>
    <xf numFmtId="0" fontId="23" fillId="0" borderId="0" xfId="0" applyFont="1" applyFill="1" applyBorder="1" applyAlignment="1">
      <alignment vertical="center" wrapText="1"/>
    </xf>
    <xf numFmtId="14" fontId="23" fillId="0" borderId="12" xfId="0" applyNumberFormat="1" applyFont="1" applyBorder="1"/>
    <xf numFmtId="49" fontId="23" fillId="0" borderId="11" xfId="0" applyNumberFormat="1" applyFont="1" applyBorder="1" applyAlignment="1"/>
    <xf numFmtId="49" fontId="23" fillId="0" borderId="13" xfId="0" applyNumberFormat="1" applyFont="1" applyBorder="1" applyAlignment="1"/>
    <xf numFmtId="49" fontId="23" fillId="0" borderId="14" xfId="0" applyNumberFormat="1" applyFont="1" applyBorder="1"/>
    <xf numFmtId="1" fontId="23" fillId="0" borderId="14" xfId="0" applyNumberFormat="1" applyFont="1" applyBorder="1"/>
    <xf numFmtId="14" fontId="23" fillId="0" borderId="14" xfId="0" applyNumberFormat="1" applyFont="1" applyBorder="1"/>
    <xf numFmtId="14" fontId="23" fillId="0" borderId="15" xfId="0" applyNumberFormat="1" applyFont="1" applyBorder="1"/>
    <xf numFmtId="49" fontId="23" fillId="0" borderId="51" xfId="0" applyNumberFormat="1" applyFont="1" applyBorder="1"/>
    <xf numFmtId="49" fontId="23" fillId="0" borderId="48" xfId="0" applyNumberFormat="1" applyFont="1" applyBorder="1"/>
    <xf numFmtId="1" fontId="23" fillId="0" borderId="48" xfId="0" applyNumberFormat="1" applyFont="1" applyBorder="1"/>
    <xf numFmtId="14" fontId="23" fillId="0" borderId="48" xfId="0" applyNumberFormat="1" applyFont="1" applyBorder="1"/>
    <xf numFmtId="14" fontId="23" fillId="0" borderId="49" xfId="0" applyNumberFormat="1" applyFont="1" applyBorder="1"/>
    <xf numFmtId="0" fontId="13" fillId="6" borderId="52" xfId="0" applyFont="1" applyFill="1" applyBorder="1" applyAlignment="1">
      <alignment horizontal="center" vertical="center" wrapText="1"/>
    </xf>
    <xf numFmtId="0" fontId="13" fillId="6" borderId="53" xfId="0" applyFont="1" applyFill="1" applyBorder="1" applyAlignment="1">
      <alignment horizontal="center" vertical="center" wrapText="1"/>
    </xf>
    <xf numFmtId="0" fontId="13" fillId="6" borderId="54" xfId="0" applyFont="1" applyFill="1" applyBorder="1" applyAlignment="1">
      <alignment horizontal="center" vertical="center" wrapText="1"/>
    </xf>
    <xf numFmtId="0" fontId="34" fillId="2" borderId="0" xfId="0" applyFont="1" applyFill="1"/>
    <xf numFmtId="1" fontId="0" fillId="12" borderId="39" xfId="0" applyNumberFormat="1" applyFont="1" applyFill="1" applyBorder="1"/>
    <xf numFmtId="1" fontId="0" fillId="12" borderId="41" xfId="0" applyNumberFormat="1" applyFont="1" applyFill="1" applyBorder="1"/>
    <xf numFmtId="1" fontId="0" fillId="12" borderId="40" xfId="0" applyNumberFormat="1" applyFont="1" applyFill="1" applyBorder="1"/>
    <xf numFmtId="0" fontId="0" fillId="0" borderId="24" xfId="0" applyFont="1" applyBorder="1"/>
    <xf numFmtId="0" fontId="0" fillId="0" borderId="24" xfId="0" applyFont="1" applyFill="1" applyBorder="1" applyAlignment="1">
      <alignment vertical="center" wrapText="1"/>
    </xf>
    <xf numFmtId="0" fontId="26" fillId="13" borderId="43" xfId="0" applyFont="1" applyFill="1" applyBorder="1"/>
    <xf numFmtId="0" fontId="26" fillId="13" borderId="26" xfId="0" applyFont="1" applyFill="1" applyBorder="1"/>
    <xf numFmtId="0" fontId="0" fillId="13" borderId="46" xfId="0" applyFont="1" applyFill="1" applyBorder="1" applyAlignment="1">
      <alignment vertical="center" wrapText="1"/>
    </xf>
    <xf numFmtId="0" fontId="0" fillId="13" borderId="45" xfId="0" applyFont="1" applyFill="1" applyBorder="1" applyAlignment="1">
      <alignment vertical="center" wrapText="1"/>
    </xf>
    <xf numFmtId="0" fontId="0" fillId="13" borderId="31" xfId="0" applyFont="1" applyFill="1" applyBorder="1" applyAlignment="1">
      <alignment vertical="center" wrapText="1"/>
    </xf>
    <xf numFmtId="0" fontId="0" fillId="13" borderId="21" xfId="0" applyFont="1" applyFill="1" applyBorder="1" applyAlignment="1">
      <alignment vertical="center" wrapText="1"/>
    </xf>
    <xf numFmtId="0" fontId="0" fillId="13" borderId="42" xfId="0" applyFont="1" applyFill="1" applyBorder="1" applyAlignment="1">
      <alignment vertical="center" wrapText="1"/>
    </xf>
    <xf numFmtId="0" fontId="23" fillId="13" borderId="18" xfId="0" applyFont="1" applyFill="1" applyBorder="1" applyAlignment="1">
      <alignment vertical="center" wrapText="1"/>
    </xf>
    <xf numFmtId="0" fontId="23" fillId="13" borderId="19" xfId="0" applyFont="1" applyFill="1" applyBorder="1" applyAlignment="1">
      <alignment vertical="center" wrapText="1"/>
    </xf>
    <xf numFmtId="0" fontId="33" fillId="13" borderId="18" xfId="0" applyFont="1" applyFill="1" applyBorder="1"/>
    <xf numFmtId="0" fontId="26" fillId="13" borderId="18" xfId="0" applyFont="1" applyFill="1" applyBorder="1"/>
    <xf numFmtId="0" fontId="33" fillId="13" borderId="19" xfId="0" applyFont="1" applyFill="1" applyBorder="1"/>
    <xf numFmtId="0" fontId="0" fillId="0" borderId="0" xfId="0" applyFont="1" applyFill="1" applyBorder="1" applyAlignment="1">
      <alignment horizontal="left" vertical="center" wrapText="1"/>
    </xf>
    <xf numFmtId="0" fontId="20" fillId="5" borderId="43" xfId="0" applyFont="1" applyFill="1" applyBorder="1" applyAlignment="1">
      <alignment horizontal="center" vertical="center" wrapText="1"/>
    </xf>
    <xf numFmtId="1" fontId="0" fillId="0" borderId="17" xfId="0" applyNumberFormat="1" applyFont="1" applyBorder="1"/>
    <xf numFmtId="1" fontId="0" fillId="0" borderId="18" xfId="0" applyNumberFormat="1" applyFont="1" applyBorder="1"/>
    <xf numFmtId="1" fontId="0" fillId="0" borderId="19" xfId="0" applyNumberFormat="1" applyFont="1" applyBorder="1"/>
    <xf numFmtId="17" fontId="25" fillId="6" borderId="43" xfId="0" applyNumberFormat="1" applyFont="1" applyFill="1" applyBorder="1" applyAlignment="1">
      <alignment horizontal="center" vertical="center" wrapText="1"/>
    </xf>
    <xf numFmtId="0" fontId="25" fillId="9" borderId="29" xfId="0" applyFont="1" applyFill="1" applyBorder="1" applyAlignment="1"/>
    <xf numFmtId="0" fontId="25" fillId="9" borderId="26" xfId="0" applyFont="1" applyFill="1" applyBorder="1" applyAlignment="1"/>
    <xf numFmtId="0" fontId="14" fillId="0" borderId="0" xfId="0" applyFont="1" applyFill="1" applyBorder="1" applyAlignment="1">
      <alignment horizontal="center" vertical="center" wrapText="1"/>
    </xf>
    <xf numFmtId="1" fontId="0" fillId="0" borderId="31" xfId="0" applyNumberFormat="1" applyFont="1" applyFill="1" applyBorder="1"/>
    <xf numFmtId="1" fontId="0" fillId="0" borderId="17" xfId="0" applyNumberFormat="1" applyFont="1" applyFill="1" applyBorder="1"/>
    <xf numFmtId="0" fontId="22" fillId="3" borderId="26" xfId="0" applyFont="1" applyFill="1" applyBorder="1" applyAlignment="1"/>
    <xf numFmtId="0" fontId="22" fillId="3" borderId="27" xfId="0" applyFont="1" applyFill="1" applyBorder="1" applyAlignment="1"/>
    <xf numFmtId="1" fontId="13" fillId="12" borderId="44" xfId="0" applyNumberFormat="1" applyFont="1" applyFill="1" applyBorder="1"/>
    <xf numFmtId="0" fontId="35" fillId="0" borderId="0" xfId="0" applyFont="1" applyFill="1" applyBorder="1" applyAlignment="1">
      <alignment horizontal="center" vertical="center" wrapText="1"/>
    </xf>
    <xf numFmtId="0" fontId="26" fillId="0" borderId="0" xfId="0" applyFont="1" applyFill="1" applyBorder="1"/>
    <xf numFmtId="0" fontId="0" fillId="12" borderId="19" xfId="0" applyFont="1" applyFill="1" applyBorder="1"/>
    <xf numFmtId="0" fontId="26" fillId="12" borderId="50" xfId="0" applyFont="1" applyFill="1" applyBorder="1" applyAlignment="1">
      <alignment vertical="center" wrapText="1"/>
    </xf>
    <xf numFmtId="17" fontId="25" fillId="6" borderId="8" xfId="0" applyNumberFormat="1" applyFont="1" applyFill="1" applyBorder="1" applyAlignment="1">
      <alignment horizontal="center" vertical="center" wrapText="1"/>
    </xf>
    <xf numFmtId="0" fontId="0" fillId="0" borderId="20" xfId="0" applyFont="1" applyFill="1" applyBorder="1"/>
    <xf numFmtId="0" fontId="26" fillId="12" borderId="42" xfId="0" applyFont="1" applyFill="1" applyBorder="1" applyAlignment="1">
      <alignment vertical="center" wrapText="1"/>
    </xf>
    <xf numFmtId="0" fontId="0" fillId="12" borderId="44" xfId="0" applyFont="1" applyFill="1" applyBorder="1"/>
    <xf numFmtId="0" fontId="0" fillId="0" borderId="17" xfId="0" applyFont="1" applyFill="1" applyBorder="1" applyAlignment="1">
      <alignment vertical="center" wrapText="1"/>
    </xf>
    <xf numFmtId="0" fontId="0" fillId="0" borderId="19" xfId="0" applyFont="1" applyFill="1" applyBorder="1" applyAlignment="1">
      <alignment vertical="center" wrapText="1"/>
    </xf>
    <xf numFmtId="0" fontId="0" fillId="0" borderId="42" xfId="0" applyFont="1" applyFill="1" applyBorder="1"/>
    <xf numFmtId="0" fontId="18" fillId="0" borderId="18" xfId="0" applyFont="1" applyFill="1" applyBorder="1" applyAlignment="1">
      <alignment vertical="center" wrapText="1"/>
    </xf>
    <xf numFmtId="0" fontId="18" fillId="0" borderId="19" xfId="0" applyFont="1" applyFill="1" applyBorder="1" applyAlignment="1">
      <alignment vertical="center" wrapText="1"/>
    </xf>
    <xf numFmtId="0" fontId="23" fillId="0" borderId="44" xfId="0" applyFont="1" applyFill="1" applyBorder="1" applyAlignment="1">
      <alignment vertical="center" wrapText="1"/>
    </xf>
    <xf numFmtId="17" fontId="25" fillId="6" borderId="37" xfId="0" applyNumberFormat="1" applyFont="1" applyFill="1" applyBorder="1" applyAlignment="1">
      <alignment horizontal="right" vertical="center" wrapText="1"/>
    </xf>
    <xf numFmtId="17" fontId="25" fillId="6" borderId="28" xfId="0" applyNumberFormat="1" applyFont="1" applyFill="1" applyBorder="1" applyAlignment="1">
      <alignment horizontal="right" vertical="center" wrapText="1"/>
    </xf>
    <xf numFmtId="1" fontId="23" fillId="0" borderId="17" xfId="0" applyNumberFormat="1" applyFont="1" applyBorder="1"/>
    <xf numFmtId="1" fontId="23" fillId="0" borderId="18" xfId="0" applyNumberFormat="1" applyFont="1" applyBorder="1"/>
    <xf numFmtId="1" fontId="23" fillId="0" borderId="19" xfId="0" applyNumberFormat="1" applyFont="1" applyBorder="1"/>
    <xf numFmtId="0" fontId="0" fillId="2" borderId="8"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0" xfId="0" applyFont="1" applyFill="1" applyBorder="1" applyAlignment="1">
      <alignment horizontal="left" vertical="top" wrapText="1"/>
    </xf>
    <xf numFmtId="0" fontId="0" fillId="0" borderId="0" xfId="0" applyFont="1" applyAlignment="1">
      <alignment horizontal="center" wrapText="1"/>
    </xf>
    <xf numFmtId="0" fontId="14" fillId="10" borderId="33" xfId="0" applyFont="1" applyFill="1" applyBorder="1" applyAlignment="1">
      <alignment horizontal="left" wrapText="1"/>
    </xf>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22" fillId="9" borderId="0" xfId="0" applyFont="1" applyFill="1" applyBorder="1" applyAlignment="1">
      <alignment horizontal="left" vertical="top" wrapText="1"/>
    </xf>
    <xf numFmtId="0" fontId="22" fillId="3" borderId="0" xfId="0" applyFont="1" applyFill="1" applyAlignment="1">
      <alignment horizontal="left" vertical="top" wrapText="1"/>
    </xf>
    <xf numFmtId="0" fontId="27" fillId="10" borderId="0" xfId="0" applyFont="1" applyFill="1" applyBorder="1" applyAlignment="1">
      <alignment horizontal="left" vertical="top" wrapText="1"/>
    </xf>
    <xf numFmtId="0" fontId="0" fillId="0" borderId="0" xfId="0" applyFont="1" applyAlignment="1">
      <alignment horizontal="center" vertical="top" wrapText="1"/>
    </xf>
    <xf numFmtId="0" fontId="22" fillId="3" borderId="0" xfId="0" applyFont="1" applyFill="1" applyBorder="1" applyAlignment="1">
      <alignment horizontal="left" vertical="top" wrapText="1"/>
    </xf>
    <xf numFmtId="0" fontId="22" fillId="7" borderId="0" xfId="0" applyFont="1" applyFill="1" applyBorder="1" applyAlignment="1">
      <alignment horizontal="left" vertical="top" wrapText="1"/>
    </xf>
    <xf numFmtId="0" fontId="14" fillId="10" borderId="8" xfId="0" applyFont="1" applyFill="1" applyBorder="1" applyAlignment="1">
      <alignment horizontal="center"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22" fillId="3" borderId="26" xfId="0" applyFont="1" applyFill="1" applyBorder="1" applyAlignment="1">
      <alignment horizontal="left"/>
    </xf>
    <xf numFmtId="0" fontId="22" fillId="3" borderId="27" xfId="0" applyFont="1" applyFill="1" applyBorder="1" applyAlignment="1">
      <alignment horizontal="left"/>
    </xf>
    <xf numFmtId="0" fontId="22" fillId="3" borderId="28" xfId="0" applyFont="1" applyFill="1" applyBorder="1" applyAlignment="1">
      <alignment horizontal="left"/>
    </xf>
    <xf numFmtId="0" fontId="31" fillId="0" borderId="0" xfId="0" applyFont="1" applyFill="1" applyAlignment="1">
      <alignment horizontal="left" wrapText="1"/>
    </xf>
    <xf numFmtId="0" fontId="31" fillId="0" borderId="0" xfId="0" applyFont="1" applyFill="1" applyAlignment="1">
      <alignment horizontal="left" vertical="top" wrapText="1"/>
    </xf>
    <xf numFmtId="0" fontId="0" fillId="5" borderId="36" xfId="0" applyFont="1" applyFill="1" applyBorder="1" applyAlignment="1">
      <alignment horizontal="left" vertical="center" wrapText="1"/>
    </xf>
    <xf numFmtId="0" fontId="0" fillId="5" borderId="34" xfId="0" applyFont="1" applyFill="1" applyBorder="1" applyAlignment="1">
      <alignment horizontal="left" vertical="center" wrapText="1"/>
    </xf>
    <xf numFmtId="0" fontId="0" fillId="5" borderId="37" xfId="0" applyFont="1" applyFill="1" applyBorder="1" applyAlignment="1">
      <alignment horizontal="left" vertical="center" wrapText="1"/>
    </xf>
    <xf numFmtId="0" fontId="0" fillId="5" borderId="38" xfId="0" applyFont="1" applyFill="1" applyBorder="1" applyAlignment="1">
      <alignment horizontal="left" vertical="center" wrapText="1"/>
    </xf>
    <xf numFmtId="0" fontId="0" fillId="5" borderId="0" xfId="0" applyFont="1" applyFill="1" applyBorder="1" applyAlignment="1">
      <alignment horizontal="left" vertical="center" wrapText="1"/>
    </xf>
    <xf numFmtId="0" fontId="0" fillId="5" borderId="35" xfId="0" applyFont="1" applyFill="1" applyBorder="1" applyAlignment="1">
      <alignment horizontal="left" vertical="center" wrapText="1"/>
    </xf>
    <xf numFmtId="0" fontId="0" fillId="5" borderId="29" xfId="0" applyFont="1" applyFill="1" applyBorder="1" applyAlignment="1">
      <alignment horizontal="left" vertical="center" wrapText="1"/>
    </xf>
    <xf numFmtId="0" fontId="0" fillId="5" borderId="22" xfId="0" applyFont="1" applyFill="1" applyBorder="1" applyAlignment="1">
      <alignment horizontal="left" vertical="center" wrapText="1"/>
    </xf>
    <xf numFmtId="0" fontId="0" fillId="5" borderId="23" xfId="0" applyFont="1" applyFill="1" applyBorder="1" applyAlignment="1">
      <alignment horizontal="left" vertical="center" wrapText="1"/>
    </xf>
    <xf numFmtId="0" fontId="20" fillId="5" borderId="24"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31" xfId="0" applyFont="1" applyFill="1" applyBorder="1" applyAlignment="1">
      <alignment horizontal="center" vertical="center" wrapText="1"/>
    </xf>
    <xf numFmtId="0" fontId="22" fillId="10" borderId="26" xfId="0" applyFont="1" applyFill="1" applyBorder="1" applyAlignment="1">
      <alignment horizontal="left"/>
    </xf>
    <xf numFmtId="0" fontId="22" fillId="10" borderId="27" xfId="0" applyFont="1" applyFill="1" applyBorder="1" applyAlignment="1">
      <alignment horizontal="left"/>
    </xf>
    <xf numFmtId="0" fontId="22" fillId="10" borderId="28" xfId="0" applyFont="1" applyFill="1" applyBorder="1" applyAlignment="1">
      <alignment horizontal="left"/>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36" fillId="5" borderId="26" xfId="0" applyFont="1" applyFill="1" applyBorder="1" applyAlignment="1">
      <alignment horizontal="left" vertical="center"/>
    </xf>
    <xf numFmtId="0" fontId="36" fillId="5" borderId="27" xfId="0" applyFont="1" applyFill="1" applyBorder="1" applyAlignment="1">
      <alignment horizontal="left" vertical="center"/>
    </xf>
    <xf numFmtId="0" fontId="36" fillId="5" borderId="28" xfId="0" applyFont="1" applyFill="1"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25" fillId="9" borderId="36" xfId="0" applyFont="1" applyFill="1" applyBorder="1" applyAlignment="1">
      <alignment horizontal="left" vertical="center" wrapText="1"/>
    </xf>
    <xf numFmtId="0" fontId="25" fillId="9" borderId="34" xfId="0" applyFont="1" applyFill="1" applyBorder="1" applyAlignment="1">
      <alignment horizontal="left" vertical="center" wrapText="1"/>
    </xf>
    <xf numFmtId="0" fontId="25" fillId="9" borderId="37" xfId="0" applyFont="1" applyFill="1" applyBorder="1" applyAlignment="1">
      <alignment horizontal="left" vertical="center" wrapText="1"/>
    </xf>
    <xf numFmtId="0" fontId="25" fillId="9" borderId="29" xfId="0" applyFont="1" applyFill="1" applyBorder="1" applyAlignment="1">
      <alignment horizontal="left" vertical="center" wrapText="1"/>
    </xf>
    <xf numFmtId="0" fontId="25" fillId="9" borderId="22" xfId="0" applyFont="1" applyFill="1" applyBorder="1" applyAlignment="1">
      <alignment horizontal="left" vertical="center" wrapText="1"/>
    </xf>
    <xf numFmtId="0" fontId="25" fillId="9" borderId="23" xfId="0" applyFont="1" applyFill="1" applyBorder="1" applyAlignment="1">
      <alignment horizontal="left" vertical="center" wrapText="1"/>
    </xf>
    <xf numFmtId="0" fontId="14" fillId="9" borderId="8" xfId="0" applyFont="1" applyFill="1" applyBorder="1" applyAlignment="1">
      <alignment horizontal="center" vertical="top" wrapText="1"/>
    </xf>
    <xf numFmtId="0" fontId="14" fillId="9" borderId="9" xfId="0" applyFont="1" applyFill="1" applyBorder="1" applyAlignment="1">
      <alignment horizontal="center" vertical="top" wrapText="1"/>
    </xf>
    <xf numFmtId="0" fontId="14" fillId="9" borderId="10" xfId="0" applyFont="1" applyFill="1" applyBorder="1" applyAlignment="1">
      <alignment horizontal="center" vertical="top" wrapText="1"/>
    </xf>
    <xf numFmtId="0" fontId="20" fillId="5" borderId="26" xfId="0" applyFont="1" applyFill="1" applyBorder="1" applyAlignment="1">
      <alignment horizontal="center" vertical="center" wrapText="1"/>
    </xf>
    <xf numFmtId="0" fontId="20" fillId="5" borderId="28" xfId="0" applyFont="1" applyFill="1" applyBorder="1" applyAlignment="1">
      <alignment horizontal="center" vertical="center" wrapText="1"/>
    </xf>
    <xf numFmtId="0" fontId="22" fillId="9" borderId="26" xfId="0" applyFont="1" applyFill="1" applyBorder="1" applyAlignment="1">
      <alignment horizontal="left"/>
    </xf>
    <xf numFmtId="0" fontId="22" fillId="9" borderId="27" xfId="0" applyFont="1" applyFill="1" applyBorder="1" applyAlignment="1">
      <alignment horizontal="left"/>
    </xf>
    <xf numFmtId="0" fontId="22" fillId="9" borderId="28" xfId="0" applyFont="1" applyFill="1" applyBorder="1" applyAlignment="1">
      <alignment horizontal="left"/>
    </xf>
    <xf numFmtId="0" fontId="22" fillId="7" borderId="26" xfId="0" applyFont="1" applyFill="1" applyBorder="1" applyAlignment="1">
      <alignment horizontal="left"/>
    </xf>
    <xf numFmtId="0" fontId="22" fillId="7" borderId="27" xfId="0" applyFont="1" applyFill="1" applyBorder="1" applyAlignment="1">
      <alignment horizontal="left"/>
    </xf>
    <xf numFmtId="0" fontId="22" fillId="7" borderId="28" xfId="0" applyFont="1" applyFill="1" applyBorder="1" applyAlignment="1">
      <alignment horizontal="left"/>
    </xf>
    <xf numFmtId="0" fontId="14" fillId="7" borderId="8" xfId="0" applyFont="1" applyFill="1" applyBorder="1" applyAlignment="1">
      <alignment horizontal="center" vertical="top" wrapText="1"/>
    </xf>
    <xf numFmtId="0" fontId="14" fillId="7" borderId="9" xfId="0" applyFont="1" applyFill="1" applyBorder="1" applyAlignment="1">
      <alignment horizontal="center" vertical="top" wrapText="1"/>
    </xf>
    <xf numFmtId="0" fontId="14" fillId="7" borderId="10" xfId="0" applyFont="1" applyFill="1" applyBorder="1" applyAlignment="1">
      <alignment horizontal="center" vertical="top" wrapText="1"/>
    </xf>
    <xf numFmtId="0" fontId="14" fillId="9" borderId="36" xfId="0" applyFont="1" applyFill="1" applyBorder="1" applyAlignment="1">
      <alignment horizontal="center" vertical="center" wrapText="1"/>
    </xf>
    <xf numFmtId="0" fontId="14" fillId="9" borderId="38" xfId="0" applyFont="1" applyFill="1" applyBorder="1" applyAlignment="1">
      <alignment horizontal="center" vertical="center" wrapText="1"/>
    </xf>
    <xf numFmtId="0" fontId="14" fillId="9" borderId="29" xfId="0" applyFont="1" applyFill="1" applyBorder="1" applyAlignment="1">
      <alignment horizontal="center" vertical="center" wrapText="1"/>
    </xf>
    <xf numFmtId="0" fontId="14" fillId="3" borderId="8" xfId="0" applyFont="1" applyFill="1" applyBorder="1" applyAlignment="1">
      <alignment horizontal="center" vertical="top" wrapText="1"/>
    </xf>
    <xf numFmtId="0" fontId="14" fillId="3" borderId="9" xfId="0" applyFont="1" applyFill="1" applyBorder="1" applyAlignment="1">
      <alignment horizontal="center" vertical="top" wrapText="1"/>
    </xf>
    <xf numFmtId="0" fontId="14" fillId="3" borderId="10" xfId="0" applyFont="1" applyFill="1" applyBorder="1" applyAlignment="1">
      <alignment horizontal="center" vertical="top" wrapText="1"/>
    </xf>
    <xf numFmtId="0" fontId="14" fillId="9" borderId="8"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35" fillId="9" borderId="9" xfId="0" applyFont="1" applyFill="1" applyBorder="1" applyAlignment="1">
      <alignment horizontal="center" vertical="center" wrapText="1"/>
    </xf>
    <xf numFmtId="0" fontId="35" fillId="9" borderId="10" xfId="0" applyFont="1" applyFill="1" applyBorder="1" applyAlignment="1">
      <alignment horizontal="center" vertical="center" wrapText="1"/>
    </xf>
    <xf numFmtId="0" fontId="24" fillId="9" borderId="24" xfId="0" applyFont="1" applyFill="1" applyBorder="1" applyAlignment="1">
      <alignment horizontal="center" vertical="center" wrapText="1"/>
    </xf>
    <xf numFmtId="0" fontId="24" fillId="9" borderId="25" xfId="0" applyFont="1" applyFill="1" applyBorder="1" applyAlignment="1">
      <alignment horizontal="center" vertical="center" wrapText="1"/>
    </xf>
    <xf numFmtId="0" fontId="26" fillId="8" borderId="9" xfId="0" applyFont="1" applyFill="1" applyBorder="1" applyAlignment="1">
      <alignment horizontal="center" vertical="center" wrapText="1"/>
    </xf>
    <xf numFmtId="0" fontId="26" fillId="8" borderId="20" xfId="0" applyFont="1" applyFill="1" applyBorder="1" applyAlignment="1">
      <alignment horizontal="center" vertical="center" wrapText="1"/>
    </xf>
    <xf numFmtId="0" fontId="14" fillId="7" borderId="18" xfId="0" applyFont="1" applyFill="1" applyBorder="1" applyAlignment="1">
      <alignment horizontal="center" vertical="center" wrapText="1"/>
    </xf>
    <xf numFmtId="0" fontId="14" fillId="9" borderId="18" xfId="0" applyFont="1" applyFill="1" applyBorder="1" applyAlignment="1">
      <alignment horizontal="center" vertical="center" wrapText="1"/>
    </xf>
    <xf numFmtId="0" fontId="14" fillId="3" borderId="20" xfId="0" applyFont="1" applyFill="1" applyBorder="1" applyAlignment="1">
      <alignment horizontal="center" vertical="center"/>
    </xf>
    <xf numFmtId="0" fontId="14" fillId="3" borderId="18" xfId="0" applyFont="1" applyFill="1" applyBorder="1" applyAlignment="1">
      <alignment horizontal="center" vertical="center"/>
    </xf>
    <xf numFmtId="0" fontId="14" fillId="3" borderId="19" xfId="0" applyFont="1" applyFill="1" applyBorder="1" applyAlignment="1">
      <alignment horizontal="center" vertical="center"/>
    </xf>
    <xf numFmtId="0" fontId="14" fillId="11" borderId="0" xfId="0" applyFont="1" applyFill="1" applyAlignment="1">
      <alignment horizontal="center"/>
    </xf>
    <xf numFmtId="0" fontId="28" fillId="0" borderId="0" xfId="0" applyFont="1" applyAlignment="1">
      <alignment horizontal="left" vertical="top" wrapText="1"/>
    </xf>
    <xf numFmtId="0" fontId="7" fillId="7"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8" fillId="4" borderId="1" xfId="0" applyFont="1" applyFill="1" applyBorder="1" applyAlignment="1">
      <alignment horizontal="center" vertical="center"/>
    </xf>
    <xf numFmtId="0" fontId="10" fillId="3" borderId="3" xfId="0" applyFont="1" applyFill="1" applyBorder="1" applyAlignment="1">
      <alignment horizontal="left"/>
    </xf>
    <xf numFmtId="0" fontId="10" fillId="3" borderId="4" xfId="0" applyFont="1" applyFill="1" applyBorder="1" applyAlignment="1">
      <alignment horizontal="left"/>
    </xf>
    <xf numFmtId="0" fontId="23" fillId="13" borderId="44" xfId="0" applyFont="1" applyFill="1" applyBorder="1" applyAlignment="1">
      <alignment vertical="center" wrapText="1"/>
    </xf>
    <xf numFmtId="1" fontId="23" fillId="0" borderId="44" xfId="0" applyNumberFormat="1" applyFont="1" applyBorder="1"/>
    <xf numFmtId="1" fontId="23" fillId="0" borderId="42" xfId="0" applyNumberFormat="1" applyFont="1" applyBorder="1"/>
    <xf numFmtId="0" fontId="26" fillId="13" borderId="20" xfId="0" applyFont="1" applyFill="1" applyBorder="1"/>
    <xf numFmtId="1" fontId="23" fillId="0" borderId="20" xfId="0" applyNumberFormat="1" applyFont="1" applyBorder="1"/>
    <xf numFmtId="1" fontId="23" fillId="0" borderId="55" xfId="0" applyNumberFormat="1" applyFont="1" applyBorder="1"/>
    <xf numFmtId="0" fontId="14" fillId="3" borderId="24"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23" fillId="13" borderId="17" xfId="0" applyFont="1" applyFill="1" applyBorder="1" applyAlignment="1">
      <alignment vertical="center" wrapText="1"/>
    </xf>
  </cellXfs>
  <cellStyles count="5">
    <cellStyle name="Normal" xfId="0" builtinId="0"/>
    <cellStyle name="Normal 2" xfId="1" xr:uid="{00000000-0005-0000-0000-000001000000}"/>
    <cellStyle name="Normal 3" xfId="2" xr:uid="{00000000-0005-0000-0000-000002000000}"/>
    <cellStyle name="Normal 4" xfId="4" xr:uid="{00000000-0005-0000-0000-000003000000}"/>
    <cellStyle name="Percent" xfId="3" builtinId="5"/>
  </cellStyles>
  <dxfs count="25">
    <dxf>
      <font>
        <b val="0"/>
        <i val="0"/>
        <strike val="0"/>
        <condense val="0"/>
        <extend val="0"/>
        <outline val="0"/>
        <shadow val="0"/>
        <u val="none"/>
        <vertAlign val="baseline"/>
        <sz val="11"/>
        <color theme="1"/>
        <name val="Calibri"/>
        <scheme val="minor"/>
      </font>
      <numFmt numFmtId="19" formatCode="m/d/yyyy"/>
      <fill>
        <patternFill patternType="solid">
          <fgColor indexed="64"/>
          <bgColor rgb="FF336A90"/>
        </patternFill>
      </fill>
      <border diagonalUp="0" diagonalDown="0" outline="0">
        <left style="thin">
          <color indexed="64"/>
        </left>
        <right style="medium">
          <color indexed="64"/>
        </right>
        <top/>
        <bottom style="medium">
          <color indexed="64"/>
        </bottom>
      </border>
    </dxf>
    <dxf>
      <font>
        <b val="0"/>
        <i val="0"/>
        <strike val="0"/>
        <condense val="0"/>
        <extend val="0"/>
        <outline val="0"/>
        <shadow val="0"/>
        <u val="none"/>
        <vertAlign val="baseline"/>
        <sz val="11"/>
        <color auto="1"/>
        <name val="Calibri"/>
        <scheme val="minor"/>
      </font>
      <numFmt numFmtId="19" formatCode="m/d/yyyy"/>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1"/>
        <name val="Calibri"/>
        <scheme val="minor"/>
      </font>
      <numFmt numFmtId="19" formatCode="m/d/yyyy"/>
      <fill>
        <patternFill patternType="solid">
          <fgColor indexed="64"/>
          <bgColor rgb="FF336A90"/>
        </patternFill>
      </fill>
      <border diagonalUp="0" diagonalDown="0" outline="0">
        <left style="thin">
          <color indexed="64"/>
        </left>
        <right/>
        <top/>
        <bottom style="medium">
          <color indexed="64"/>
        </bottom>
      </border>
    </dxf>
    <dxf>
      <font>
        <strike val="0"/>
        <outline val="0"/>
        <shadow val="0"/>
        <u val="none"/>
        <vertAlign val="baseline"/>
        <sz val="11"/>
        <name val="Calibri"/>
        <scheme val="minor"/>
      </font>
      <numFmt numFmtId="19" formatCode="m/d/yyyy"/>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auto="1"/>
        <name val="Calibri"/>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Calibri"/>
        <scheme val="minor"/>
      </font>
      <numFmt numFmtId="19" formatCode="m/d/yyyy"/>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auto="1"/>
        <name val="Calibri"/>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Calibri"/>
        <scheme val="minor"/>
      </font>
      <numFmt numFmtId="30" formatCode="@"/>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auto="1"/>
        <name val="Calibri"/>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Calibri"/>
        <scheme val="minor"/>
      </font>
      <numFmt numFmtId="30" formatCode="@"/>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0"/>
        <name val="Calibri"/>
        <scheme val="minor"/>
      </font>
      <numFmt numFmtId="1" formatCode="0"/>
      <fill>
        <patternFill patternType="solid">
          <fgColor indexed="64"/>
          <bgColor rgb="FF336A90"/>
        </patternFill>
      </fill>
      <border diagonalUp="0" diagonalDown="0" outline="0">
        <left/>
        <right/>
        <top/>
        <bottom style="medium">
          <color indexed="64"/>
        </bottom>
      </border>
    </dxf>
    <dxf>
      <font>
        <strike val="0"/>
        <outline val="0"/>
        <shadow val="0"/>
        <u val="none"/>
        <vertAlign val="baseline"/>
        <sz val="11"/>
        <name val="Calibri"/>
        <scheme val="minor"/>
      </font>
      <numFmt numFmtId="1" formatCode="0"/>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border diagonalUp="0" diagonalDown="0" outline="0">
        <left/>
        <right/>
        <top/>
        <bottom style="medium">
          <color indexed="64"/>
        </bottom>
      </border>
    </dxf>
    <dxf>
      <font>
        <strike val="0"/>
        <outline val="0"/>
        <shadow val="0"/>
        <u val="none"/>
        <vertAlign val="baseline"/>
        <sz val="11"/>
        <name val="Calibri"/>
        <scheme val="minor"/>
      </font>
      <numFmt numFmtId="30" formatCode="@"/>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1"/>
        <color auto="1"/>
        <name val="Calibri"/>
        <scheme val="minor"/>
      </font>
      <numFmt numFmtId="30" formatCode="@"/>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style="medium">
          <color indexed="64"/>
        </bottom>
      </border>
    </dxf>
    <dxf>
      <font>
        <strike val="0"/>
        <outline val="0"/>
        <shadow val="0"/>
        <u val="none"/>
        <vertAlign val="baseline"/>
        <sz val="11"/>
        <name val="Calibri"/>
        <scheme val="minor"/>
      </font>
      <numFmt numFmtId="30" formatCode="@"/>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style="medium">
          <color indexed="64"/>
        </left>
        <right/>
        <top/>
        <bottom style="medium">
          <color indexed="64"/>
        </bottom>
      </border>
    </dxf>
    <dxf>
      <font>
        <strike val="0"/>
        <outline val="0"/>
        <shadow val="0"/>
        <u val="none"/>
        <vertAlign val="baseline"/>
        <sz val="11"/>
        <name val="Calibri"/>
        <scheme val="minor"/>
      </font>
      <numFmt numFmtId="30" formatCode="@"/>
      <border diagonalUp="0" diagonalDown="0">
        <left/>
        <right/>
        <top style="medium">
          <color auto="1"/>
        </top>
        <bottom style="medium">
          <color auto="1"/>
        </bottom>
        <vertical/>
        <horizontal style="medium">
          <color auto="1"/>
        </horizontal>
      </border>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bottom style="medium">
          <color indexed="64"/>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s>
  <tableStyles count="1" defaultTableStyle="TableStyleMedium2" defaultPivotStyle="PivotStyleLight16">
    <tableStyle name="PivotTable Style 1" table="0" count="0" xr9:uid="{00000000-0011-0000-FFFF-FFFF00000000}"/>
  </tableStyles>
  <colors>
    <mruColors>
      <color rgb="FF264A64"/>
      <color rgb="FF407972"/>
      <color rgb="FFECBF88"/>
      <color rgb="FF63BAB0"/>
      <color rgb="FFDDDDDD"/>
      <color rgb="FF9FD5CF"/>
      <color rgb="FFA6D8D2"/>
      <color rgb="FF77B7AF"/>
      <color rgb="FFFBEDA7"/>
      <color rgb="FFD9E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660780</xdr:colOff>
      <xdr:row>2</xdr:row>
      <xdr:rowOff>1054146</xdr:rowOff>
    </xdr:from>
    <xdr:to>
      <xdr:col>1</xdr:col>
      <xdr:colOff>5054688</xdr:colOff>
      <xdr:row>2</xdr:row>
      <xdr:rowOff>2020999</xdr:rowOff>
    </xdr:to>
    <xdr:sp macro="" textlink="">
      <xdr:nvSpPr>
        <xdr:cNvPr id="3" name="Rectangle 2">
          <a:extLst>
            <a:ext uri="{FF2B5EF4-FFF2-40B4-BE49-F238E27FC236}">
              <a16:creationId xmlns:a16="http://schemas.microsoft.com/office/drawing/2014/main" id="{00000000-0008-0000-0100-000003000000}"/>
            </a:ext>
          </a:extLst>
        </xdr:cNvPr>
        <xdr:cNvSpPr/>
      </xdr:nvSpPr>
      <xdr:spPr>
        <a:xfrm rot="20302668">
          <a:off x="1273883" y="1477479"/>
          <a:ext cx="4393908" cy="966853"/>
        </a:xfrm>
        <a:prstGeom prst="rect">
          <a:avLst/>
        </a:prstGeom>
        <a:solidFill>
          <a:srgbClr val="40797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800"/>
            <a:t>PRA</a:t>
          </a:r>
          <a:r>
            <a:rPr lang="en-US" sz="1800" baseline="0"/>
            <a:t> information needs to be updated and 'how to use' instructions once tabs are finalized</a:t>
          </a:r>
          <a:endParaRPr lang="en-US" sz="18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94546</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311150"/>
          <a:ext cx="525639" cy="920046"/>
        </a:xfrm>
        <a:prstGeom prst="rect">
          <a:avLst/>
        </a:prstGeom>
      </xdr:spPr>
    </xdr:pic>
    <xdr:clientData/>
  </xdr:twoCellAnchor>
  <xdr:twoCellAnchor editAs="oneCell">
    <xdr:from>
      <xdr:col>0</xdr:col>
      <xdr:colOff>225777</xdr:colOff>
      <xdr:row>21</xdr:row>
      <xdr:rowOff>7055</xdr:rowOff>
    </xdr:from>
    <xdr:to>
      <xdr:col>4</xdr:col>
      <xdr:colOff>2321277</xdr:colOff>
      <xdr:row>26</xdr:row>
      <xdr:rowOff>58690</xdr:rowOff>
    </xdr:to>
    <xdr:pic>
      <xdr:nvPicPr>
        <xdr:cNvPr id="5" name="Pictur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a:stretch>
          <a:fillRect/>
        </a:stretch>
      </xdr:blipFill>
      <xdr:spPr>
        <a:xfrm>
          <a:off x="225777" y="4007555"/>
          <a:ext cx="4303889" cy="9618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114444</xdr:colOff>
      <xdr:row>1</xdr:row>
      <xdr:rowOff>46613</xdr:rowOff>
    </xdr:from>
    <xdr:to>
      <xdr:col>0</xdr:col>
      <xdr:colOff>641494</xdr:colOff>
      <xdr:row>5</xdr:row>
      <xdr:rowOff>150460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4" y="234227"/>
          <a:ext cx="527050" cy="940892"/>
        </a:xfrm>
        <a:prstGeom prst="rect">
          <a:avLst/>
        </a:prstGeom>
      </xdr:spPr>
    </xdr:pic>
    <xdr:clientData/>
  </xdr:twoCellAnchor>
  <xdr:twoCellAnchor>
    <xdr:from>
      <xdr:col>2</xdr:col>
      <xdr:colOff>0</xdr:colOff>
      <xdr:row>10</xdr:row>
      <xdr:rowOff>0</xdr:rowOff>
    </xdr:from>
    <xdr:to>
      <xdr:col>2</xdr:col>
      <xdr:colOff>4393908</xdr:colOff>
      <xdr:row>10</xdr:row>
      <xdr:rowOff>562418</xdr:rowOff>
    </xdr:to>
    <xdr:sp macro="" textlink="">
      <xdr:nvSpPr>
        <xdr:cNvPr id="3" name="Rectangle 2">
          <a:extLst>
            <a:ext uri="{FF2B5EF4-FFF2-40B4-BE49-F238E27FC236}">
              <a16:creationId xmlns:a16="http://schemas.microsoft.com/office/drawing/2014/main" id="{DD8B4FFF-8FEC-4F7F-A6D6-48FEE2E0ACB3}"/>
            </a:ext>
          </a:extLst>
        </xdr:cNvPr>
        <xdr:cNvSpPr/>
      </xdr:nvSpPr>
      <xdr:spPr>
        <a:xfrm rot="20302668">
          <a:off x="3463636" y="2561648"/>
          <a:ext cx="4393908" cy="562418"/>
        </a:xfrm>
        <a:prstGeom prst="rect">
          <a:avLst/>
        </a:prstGeom>
        <a:solidFill>
          <a:srgbClr val="40797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a:t>Wil</a:t>
          </a:r>
          <a:r>
            <a:rPr lang="en-US" sz="1800" baseline="0"/>
            <a:t>l be updated once collection is finalized</a:t>
          </a:r>
          <a:endParaRPr lang="en-US" sz="18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641496</xdr:colOff>
      <xdr:row>6</xdr:row>
      <xdr:rowOff>71087</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6</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3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65806</xdr:colOff>
      <xdr:row>3</xdr:row>
      <xdr:rowOff>60950</xdr:rowOff>
    </xdr:from>
    <xdr:to>
      <xdr:col>2</xdr:col>
      <xdr:colOff>3146419</xdr:colOff>
      <xdr:row>6</xdr:row>
      <xdr:rowOff>53311</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rot="20302668">
          <a:off x="809045" y="789757"/>
          <a:ext cx="4393908" cy="562418"/>
        </a:xfrm>
        <a:prstGeom prst="rect">
          <a:avLst/>
        </a:prstGeom>
        <a:solidFill>
          <a:srgbClr val="40797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a:t>Wil</a:t>
          </a:r>
          <a:r>
            <a:rPr lang="en-US" sz="1800" baseline="0"/>
            <a:t>l be updated once collection is finalized</a:t>
          </a:r>
          <a:endParaRPr lang="en-US" sz="18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108657</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293687</xdr:colOff>
      <xdr:row>6</xdr:row>
      <xdr:rowOff>134938</xdr:rowOff>
    </xdr:to>
    <xdr:pic>
      <xdr:nvPicPr>
        <xdr:cNvPr id="3" name="Picture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3091" y="309563"/>
          <a:ext cx="464784" cy="952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108657</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247650"/>
          <a:ext cx="525639" cy="9214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293687</xdr:colOff>
      <xdr:row>6</xdr:row>
      <xdr:rowOff>134938</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311150"/>
          <a:ext cx="461609" cy="95408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119241</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247650"/>
          <a:ext cx="525639" cy="9214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156104</xdr:colOff>
      <xdr:row>1</xdr:row>
      <xdr:rowOff>26459</xdr:rowOff>
    </xdr:from>
    <xdr:to>
      <xdr:col>2</xdr:col>
      <xdr:colOff>413279</xdr:colOff>
      <xdr:row>6</xdr:row>
      <xdr:rowOff>31048</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0417" y="216959"/>
          <a:ext cx="527050" cy="9174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67891011" displayName="Table267891011" ref="G10:P50" totalsRowShown="0" headerRowDxfId="24" dataDxfId="22" totalsRowDxfId="20" headerRowBorderDxfId="23" tableBorderDxfId="21">
  <autoFilter ref="G10:P50" xr:uid="{00000000-0009-0000-0100-000001000000}"/>
  <tableColumns count="10">
    <tableColumn id="1" xr3:uid="{00000000-0010-0000-0000-000001000000}" name="Organization Name" dataDxfId="19" totalsRowDxfId="18"/>
    <tableColumn id="2" xr3:uid="{00000000-0010-0000-0000-000002000000}" name="Location of Organization_x000a_(City)" dataDxfId="17" totalsRowDxfId="16"/>
    <tableColumn id="4" xr3:uid="{00000000-0010-0000-0000-000004000000}" name="Location of Organization_x000a_(State)" dataDxfId="15" totalsRowDxfId="14"/>
    <tableColumn id="3" xr3:uid="{00000000-0010-0000-0000-000003000000}" name="Type of Organization" dataDxfId="13" totalsRowDxfId="12"/>
    <tableColumn id="5" xr3:uid="{00000000-0010-0000-0000-000005000000}" name="Number of Service Sites" dataDxfId="11" totalsRowDxfId="10"/>
    <tableColumn id="20" xr3:uid="{00000000-0010-0000-0000-000014000000}" name="Types of Services Provided by Organization_x000a_(On-Site)" dataDxfId="9" totalsRowDxfId="8"/>
    <tableColumn id="23" xr3:uid="{00000000-0010-0000-0000-000017000000}" name="Services Provided through Referral_x000a_(Other Providers in Network)" dataDxfId="7" totalsRowDxfId="6"/>
    <tableColumn id="22" xr3:uid="{00000000-0010-0000-0000-000016000000}" name="Date Organization Added to Referral Database" dataDxfId="5" totalsRowDxfId="4"/>
    <tableColumn id="6" xr3:uid="{00000000-0010-0000-0000-000006000000}" name="Date Organization Removed from Database" dataDxfId="3" totalsRowDxfId="2"/>
    <tableColumn id="7" xr3:uid="{00000000-0010-0000-0000-000007000000}" name="Reason Organization Removed from Database"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F207"/>
  <sheetViews>
    <sheetView workbookViewId="0">
      <selection activeCell="C6" sqref="C6"/>
    </sheetView>
  </sheetViews>
  <sheetFormatPr defaultRowHeight="14" x14ac:dyDescent="0.3"/>
  <cols>
    <col min="1" max="1" width="25.7265625" style="3" customWidth="1"/>
    <col min="2" max="2" width="11.6328125" style="3" customWidth="1"/>
    <col min="3" max="3" width="40.54296875" style="3" customWidth="1"/>
    <col min="4" max="4" width="36.90625" style="3" customWidth="1"/>
    <col min="5" max="5" width="28.08984375" style="3" customWidth="1"/>
    <col min="6" max="16384" width="8.7265625" style="3"/>
  </cols>
  <sheetData>
    <row r="1" spans="1:6" s="4" customFormat="1" x14ac:dyDescent="0.3">
      <c r="A1" s="4" t="s">
        <v>232</v>
      </c>
      <c r="B1" s="4" t="s">
        <v>352</v>
      </c>
      <c r="C1" s="4" t="s">
        <v>236</v>
      </c>
      <c r="D1" s="4" t="s">
        <v>254</v>
      </c>
      <c r="E1" s="4" t="s">
        <v>892</v>
      </c>
      <c r="F1" s="4" t="s">
        <v>893</v>
      </c>
    </row>
    <row r="2" spans="1:6" x14ac:dyDescent="0.3">
      <c r="A2" s="3" t="s">
        <v>952</v>
      </c>
      <c r="B2" s="3" t="s">
        <v>721</v>
      </c>
      <c r="C2" s="3" t="s">
        <v>720</v>
      </c>
      <c r="D2" s="3" t="s">
        <v>258</v>
      </c>
      <c r="E2" s="3" t="s">
        <v>292</v>
      </c>
      <c r="F2" s="10" t="s">
        <v>856</v>
      </c>
    </row>
    <row r="3" spans="1:6" x14ac:dyDescent="0.3">
      <c r="A3" s="3" t="s">
        <v>953</v>
      </c>
      <c r="B3" s="3" t="s">
        <v>785</v>
      </c>
      <c r="D3" s="3" t="s">
        <v>9</v>
      </c>
      <c r="E3" s="3" t="s">
        <v>293</v>
      </c>
      <c r="F3" s="10" t="s">
        <v>857</v>
      </c>
    </row>
    <row r="4" spans="1:6" x14ac:dyDescent="0.3">
      <c r="A4" s="3" t="s">
        <v>954</v>
      </c>
      <c r="B4" s="3" t="s">
        <v>905</v>
      </c>
      <c r="D4" s="3" t="s">
        <v>10</v>
      </c>
      <c r="E4" s="3" t="s">
        <v>294</v>
      </c>
      <c r="F4" s="10" t="s">
        <v>858</v>
      </c>
    </row>
    <row r="5" spans="1:6" x14ac:dyDescent="0.3">
      <c r="A5" s="3" t="s">
        <v>955</v>
      </c>
      <c r="D5" s="3" t="s">
        <v>11</v>
      </c>
      <c r="E5" s="3" t="s">
        <v>295</v>
      </c>
      <c r="F5" s="10" t="s">
        <v>859</v>
      </c>
    </row>
    <row r="6" spans="1:6" x14ac:dyDescent="0.3">
      <c r="A6" s="3" t="s">
        <v>956</v>
      </c>
      <c r="D6" s="3" t="s">
        <v>12</v>
      </c>
      <c r="E6" s="3" t="s">
        <v>296</v>
      </c>
      <c r="F6" s="10" t="s">
        <v>860</v>
      </c>
    </row>
    <row r="7" spans="1:6" x14ac:dyDescent="0.3">
      <c r="A7" s="130" t="s">
        <v>723</v>
      </c>
      <c r="D7" s="3" t="s">
        <v>13</v>
      </c>
      <c r="E7" s="3" t="s">
        <v>297</v>
      </c>
      <c r="F7" s="10" t="s">
        <v>299</v>
      </c>
    </row>
    <row r="8" spans="1:6" x14ac:dyDescent="0.3">
      <c r="A8" s="130" t="s">
        <v>958</v>
      </c>
      <c r="D8" s="3" t="s">
        <v>14</v>
      </c>
      <c r="E8" s="3" t="s">
        <v>298</v>
      </c>
      <c r="F8" s="10" t="s">
        <v>861</v>
      </c>
    </row>
    <row r="9" spans="1:6" x14ac:dyDescent="0.3">
      <c r="A9" s="130" t="s">
        <v>959</v>
      </c>
      <c r="D9" s="3" t="s">
        <v>15</v>
      </c>
      <c r="E9" s="3" t="s">
        <v>299</v>
      </c>
      <c r="F9" s="10" t="s">
        <v>333</v>
      </c>
    </row>
    <row r="10" spans="1:6" x14ac:dyDescent="0.3">
      <c r="A10" s="130" t="s">
        <v>960</v>
      </c>
      <c r="D10" s="3" t="s">
        <v>16</v>
      </c>
      <c r="E10" s="3" t="s">
        <v>300</v>
      </c>
      <c r="F10" s="10" t="s">
        <v>862</v>
      </c>
    </row>
    <row r="11" spans="1:6" x14ac:dyDescent="0.3">
      <c r="A11" s="130" t="s">
        <v>961</v>
      </c>
      <c r="D11" s="3" t="s">
        <v>17</v>
      </c>
      <c r="E11" s="3" t="s">
        <v>301</v>
      </c>
      <c r="F11" s="10" t="s">
        <v>863</v>
      </c>
    </row>
    <row r="12" spans="1:6" x14ac:dyDescent="0.3">
      <c r="A12" s="130" t="s">
        <v>962</v>
      </c>
      <c r="D12" s="3" t="s">
        <v>18</v>
      </c>
      <c r="E12" s="3" t="s">
        <v>302</v>
      </c>
      <c r="F12" s="10" t="s">
        <v>864</v>
      </c>
    </row>
    <row r="13" spans="1:6" x14ac:dyDescent="0.3">
      <c r="A13" s="130" t="s">
        <v>963</v>
      </c>
      <c r="D13" s="3" t="s">
        <v>19</v>
      </c>
      <c r="E13" s="3" t="s">
        <v>303</v>
      </c>
      <c r="F13" s="10" t="s">
        <v>309</v>
      </c>
    </row>
    <row r="14" spans="1:6" x14ac:dyDescent="0.3">
      <c r="A14" s="130" t="s">
        <v>964</v>
      </c>
      <c r="D14" s="3" t="s">
        <v>20</v>
      </c>
      <c r="E14" s="3" t="s">
        <v>304</v>
      </c>
      <c r="F14" s="10" t="s">
        <v>865</v>
      </c>
    </row>
    <row r="15" spans="1:6" x14ac:dyDescent="0.3">
      <c r="A15" s="130" t="s">
        <v>965</v>
      </c>
      <c r="D15" s="3" t="s">
        <v>21</v>
      </c>
      <c r="E15" s="3" t="s">
        <v>305</v>
      </c>
      <c r="F15" s="10" t="s">
        <v>866</v>
      </c>
    </row>
    <row r="16" spans="1:6" x14ac:dyDescent="0.3">
      <c r="A16" s="130" t="s">
        <v>966</v>
      </c>
      <c r="D16" s="3" t="s">
        <v>22</v>
      </c>
      <c r="E16" s="3" t="s">
        <v>306</v>
      </c>
      <c r="F16" s="10" t="s">
        <v>867</v>
      </c>
    </row>
    <row r="17" spans="1:6" x14ac:dyDescent="0.3">
      <c r="A17" s="130" t="s">
        <v>967</v>
      </c>
      <c r="D17" s="3" t="s">
        <v>23</v>
      </c>
      <c r="E17" s="3" t="s">
        <v>307</v>
      </c>
      <c r="F17" s="10" t="s">
        <v>868</v>
      </c>
    </row>
    <row r="18" spans="1:6" x14ac:dyDescent="0.3">
      <c r="A18" s="130" t="s">
        <v>968</v>
      </c>
      <c r="D18" s="3" t="s">
        <v>24</v>
      </c>
      <c r="E18" s="3" t="s">
        <v>308</v>
      </c>
      <c r="F18" s="10" t="s">
        <v>869</v>
      </c>
    </row>
    <row r="19" spans="1:6" x14ac:dyDescent="0.3">
      <c r="A19" s="130" t="s">
        <v>957</v>
      </c>
      <c r="D19" s="3" t="s">
        <v>25</v>
      </c>
      <c r="E19" s="3" t="s">
        <v>309</v>
      </c>
      <c r="F19" s="10" t="s">
        <v>870</v>
      </c>
    </row>
    <row r="20" spans="1:6" x14ac:dyDescent="0.3">
      <c r="A20" s="128"/>
      <c r="D20" s="3" t="s">
        <v>26</v>
      </c>
      <c r="E20" s="3" t="s">
        <v>310</v>
      </c>
      <c r="F20" s="10" t="s">
        <v>871</v>
      </c>
    </row>
    <row r="21" spans="1:6" x14ac:dyDescent="0.3">
      <c r="D21" s="3" t="s">
        <v>27</v>
      </c>
      <c r="E21" s="3" t="s">
        <v>311</v>
      </c>
      <c r="F21" s="10" t="s">
        <v>872</v>
      </c>
    </row>
    <row r="22" spans="1:6" x14ac:dyDescent="0.3">
      <c r="D22" s="3" t="s">
        <v>28</v>
      </c>
      <c r="E22" s="3" t="s">
        <v>312</v>
      </c>
      <c r="F22" s="10" t="s">
        <v>873</v>
      </c>
    </row>
    <row r="23" spans="1:6" x14ac:dyDescent="0.3">
      <c r="D23" s="3" t="s">
        <v>29</v>
      </c>
      <c r="E23" s="3" t="s">
        <v>313</v>
      </c>
      <c r="F23" s="10" t="s">
        <v>874</v>
      </c>
    </row>
    <row r="24" spans="1:6" x14ac:dyDescent="0.3">
      <c r="D24" s="3" t="s">
        <v>30</v>
      </c>
      <c r="E24" s="3" t="s">
        <v>314</v>
      </c>
      <c r="F24" s="10" t="s">
        <v>875</v>
      </c>
    </row>
    <row r="25" spans="1:6" x14ac:dyDescent="0.3">
      <c r="D25" s="3" t="s">
        <v>31</v>
      </c>
      <c r="E25" s="3" t="s">
        <v>315</v>
      </c>
      <c r="F25" s="10" t="s">
        <v>876</v>
      </c>
    </row>
    <row r="26" spans="1:6" x14ac:dyDescent="0.3">
      <c r="D26" s="3" t="s">
        <v>32</v>
      </c>
      <c r="E26" s="3" t="s">
        <v>316</v>
      </c>
      <c r="F26" s="10" t="s">
        <v>291</v>
      </c>
    </row>
    <row r="27" spans="1:6" x14ac:dyDescent="0.3">
      <c r="D27" s="3" t="s">
        <v>259</v>
      </c>
      <c r="E27" s="3" t="s">
        <v>317</v>
      </c>
      <c r="F27" s="10" t="s">
        <v>877</v>
      </c>
    </row>
    <row r="28" spans="1:6" x14ac:dyDescent="0.3">
      <c r="D28" s="3" t="s">
        <v>33</v>
      </c>
      <c r="E28" s="3" t="s">
        <v>318</v>
      </c>
      <c r="F28" s="10" t="s">
        <v>878</v>
      </c>
    </row>
    <row r="29" spans="1:6" x14ac:dyDescent="0.3">
      <c r="D29" s="3" t="s">
        <v>34</v>
      </c>
      <c r="E29" s="3" t="s">
        <v>319</v>
      </c>
      <c r="F29" s="10" t="s">
        <v>879</v>
      </c>
    </row>
    <row r="30" spans="1:6" x14ac:dyDescent="0.3">
      <c r="D30" s="3" t="s">
        <v>35</v>
      </c>
      <c r="E30" s="3" t="s">
        <v>320</v>
      </c>
      <c r="F30" s="10" t="s">
        <v>880</v>
      </c>
    </row>
    <row r="31" spans="1:6" x14ac:dyDescent="0.3">
      <c r="D31" s="3" t="s">
        <v>36</v>
      </c>
      <c r="E31" s="3" t="s">
        <v>321</v>
      </c>
      <c r="F31" s="10" t="s">
        <v>881</v>
      </c>
    </row>
    <row r="32" spans="1:6" x14ac:dyDescent="0.3">
      <c r="D32" s="3" t="s">
        <v>37</v>
      </c>
      <c r="E32" s="3" t="s">
        <v>322</v>
      </c>
      <c r="F32" s="10" t="s">
        <v>882</v>
      </c>
    </row>
    <row r="33" spans="4:6" x14ac:dyDescent="0.3">
      <c r="D33" s="3" t="s">
        <v>38</v>
      </c>
      <c r="E33" s="3" t="s">
        <v>323</v>
      </c>
      <c r="F33" s="10" t="s">
        <v>883</v>
      </c>
    </row>
    <row r="34" spans="4:6" x14ac:dyDescent="0.3">
      <c r="D34" s="3" t="s">
        <v>39</v>
      </c>
      <c r="E34" s="3" t="s">
        <v>201</v>
      </c>
      <c r="F34" s="10" t="s">
        <v>884</v>
      </c>
    </row>
    <row r="35" spans="4:6" x14ac:dyDescent="0.3">
      <c r="D35" s="3" t="s">
        <v>260</v>
      </c>
      <c r="E35" s="3" t="s">
        <v>248</v>
      </c>
      <c r="F35" s="10" t="s">
        <v>885</v>
      </c>
    </row>
    <row r="36" spans="4:6" x14ac:dyDescent="0.3">
      <c r="D36" s="3" t="s">
        <v>40</v>
      </c>
      <c r="E36" s="3" t="s">
        <v>8</v>
      </c>
      <c r="F36" s="10" t="s">
        <v>319</v>
      </c>
    </row>
    <row r="37" spans="4:6" x14ac:dyDescent="0.3">
      <c r="D37" s="3" t="s">
        <v>41</v>
      </c>
      <c r="F37" s="10" t="s">
        <v>886</v>
      </c>
    </row>
    <row r="38" spans="4:6" x14ac:dyDescent="0.3">
      <c r="D38" s="3" t="s">
        <v>42</v>
      </c>
      <c r="F38" s="10" t="s">
        <v>887</v>
      </c>
    </row>
    <row r="39" spans="4:6" x14ac:dyDescent="0.3">
      <c r="D39" s="3" t="s">
        <v>43</v>
      </c>
      <c r="F39" s="10" t="s">
        <v>888</v>
      </c>
    </row>
    <row r="40" spans="4:6" x14ac:dyDescent="0.3">
      <c r="D40" s="3" t="s">
        <v>44</v>
      </c>
      <c r="F40" s="10" t="s">
        <v>201</v>
      </c>
    </row>
    <row r="41" spans="4:6" x14ac:dyDescent="0.3">
      <c r="D41" s="3" t="s">
        <v>45</v>
      </c>
      <c r="F41" s="10" t="s">
        <v>889</v>
      </c>
    </row>
    <row r="42" spans="4:6" x14ac:dyDescent="0.3">
      <c r="D42" s="3" t="s">
        <v>46</v>
      </c>
      <c r="F42" s="10" t="s">
        <v>890</v>
      </c>
    </row>
    <row r="43" spans="4:6" x14ac:dyDescent="0.3">
      <c r="D43" s="3" t="s">
        <v>47</v>
      </c>
      <c r="F43" s="10" t="s">
        <v>891</v>
      </c>
    </row>
    <row r="44" spans="4:6" x14ac:dyDescent="0.3">
      <c r="D44" s="3" t="s">
        <v>48</v>
      </c>
    </row>
    <row r="45" spans="4:6" x14ac:dyDescent="0.3">
      <c r="D45" s="3" t="s">
        <v>49</v>
      </c>
    </row>
    <row r="46" spans="4:6" x14ac:dyDescent="0.3">
      <c r="D46" s="3" t="s">
        <v>50</v>
      </c>
    </row>
    <row r="47" spans="4:6" x14ac:dyDescent="0.3">
      <c r="D47" s="3" t="s">
        <v>51</v>
      </c>
    </row>
    <row r="48" spans="4:6" x14ac:dyDescent="0.3">
      <c r="D48" s="3" t="s">
        <v>52</v>
      </c>
    </row>
    <row r="49" spans="4:4" x14ac:dyDescent="0.3">
      <c r="D49" s="3" t="s">
        <v>53</v>
      </c>
    </row>
    <row r="50" spans="4:4" x14ac:dyDescent="0.3">
      <c r="D50" s="3" t="s">
        <v>261</v>
      </c>
    </row>
    <row r="51" spans="4:4" x14ac:dyDescent="0.3">
      <c r="D51" s="3" t="s">
        <v>54</v>
      </c>
    </row>
    <row r="52" spans="4:4" x14ac:dyDescent="0.3">
      <c r="D52" s="3" t="s">
        <v>55</v>
      </c>
    </row>
    <row r="53" spans="4:4" x14ac:dyDescent="0.3">
      <c r="D53" s="3" t="s">
        <v>56</v>
      </c>
    </row>
    <row r="54" spans="4:4" x14ac:dyDescent="0.3">
      <c r="D54" s="3" t="s">
        <v>57</v>
      </c>
    </row>
    <row r="55" spans="4:4" x14ac:dyDescent="0.3">
      <c r="D55" s="3" t="s">
        <v>262</v>
      </c>
    </row>
    <row r="56" spans="4:4" x14ac:dyDescent="0.3">
      <c r="D56" s="3" t="s">
        <v>58</v>
      </c>
    </row>
    <row r="57" spans="4:4" x14ac:dyDescent="0.3">
      <c r="D57" s="3" t="s">
        <v>59</v>
      </c>
    </row>
    <row r="58" spans="4:4" x14ac:dyDescent="0.3">
      <c r="D58" s="3" t="s">
        <v>60</v>
      </c>
    </row>
    <row r="59" spans="4:4" x14ac:dyDescent="0.3">
      <c r="D59" s="3" t="s">
        <v>61</v>
      </c>
    </row>
    <row r="60" spans="4:4" x14ac:dyDescent="0.3">
      <c r="D60" s="3" t="s">
        <v>62</v>
      </c>
    </row>
    <row r="61" spans="4:4" x14ac:dyDescent="0.3">
      <c r="D61" s="3" t="s">
        <v>63</v>
      </c>
    </row>
    <row r="62" spans="4:4" x14ac:dyDescent="0.3">
      <c r="D62" s="3" t="s">
        <v>64</v>
      </c>
    </row>
    <row r="63" spans="4:4" x14ac:dyDescent="0.3">
      <c r="D63" s="3" t="s">
        <v>65</v>
      </c>
    </row>
    <row r="64" spans="4:4" x14ac:dyDescent="0.3">
      <c r="D64" s="3" t="s">
        <v>66</v>
      </c>
    </row>
    <row r="65" spans="4:4" x14ac:dyDescent="0.3">
      <c r="D65" s="3" t="s">
        <v>67</v>
      </c>
    </row>
    <row r="66" spans="4:4" x14ac:dyDescent="0.3">
      <c r="D66" s="3" t="s">
        <v>68</v>
      </c>
    </row>
    <row r="67" spans="4:4" x14ac:dyDescent="0.3">
      <c r="D67" s="3" t="s">
        <v>69</v>
      </c>
    </row>
    <row r="68" spans="4:4" x14ac:dyDescent="0.3">
      <c r="D68" s="3" t="s">
        <v>0</v>
      </c>
    </row>
    <row r="69" spans="4:4" x14ac:dyDescent="0.3">
      <c r="D69" s="3" t="s">
        <v>70</v>
      </c>
    </row>
    <row r="70" spans="4:4" x14ac:dyDescent="0.3">
      <c r="D70" s="3" t="s">
        <v>71</v>
      </c>
    </row>
    <row r="71" spans="4:4" x14ac:dyDescent="0.3">
      <c r="D71" s="3" t="s">
        <v>72</v>
      </c>
    </row>
    <row r="72" spans="4:4" x14ac:dyDescent="0.3">
      <c r="D72" s="3" t="s">
        <v>73</v>
      </c>
    </row>
    <row r="73" spans="4:4" x14ac:dyDescent="0.3">
      <c r="D73" s="3" t="s">
        <v>74</v>
      </c>
    </row>
    <row r="74" spans="4:4" x14ac:dyDescent="0.3">
      <c r="D74" s="3" t="s">
        <v>75</v>
      </c>
    </row>
    <row r="75" spans="4:4" x14ac:dyDescent="0.3">
      <c r="D75" s="3" t="s">
        <v>76</v>
      </c>
    </row>
    <row r="76" spans="4:4" x14ac:dyDescent="0.3">
      <c r="D76" s="3" t="s">
        <v>77</v>
      </c>
    </row>
    <row r="77" spans="4:4" x14ac:dyDescent="0.3">
      <c r="D77" s="3" t="s">
        <v>78</v>
      </c>
    </row>
    <row r="78" spans="4:4" x14ac:dyDescent="0.3">
      <c r="D78" s="3" t="s">
        <v>79</v>
      </c>
    </row>
    <row r="79" spans="4:4" x14ac:dyDescent="0.3">
      <c r="D79" s="3" t="s">
        <v>80</v>
      </c>
    </row>
    <row r="80" spans="4:4" x14ac:dyDescent="0.3">
      <c r="D80" s="3" t="s">
        <v>81</v>
      </c>
    </row>
    <row r="81" spans="4:4" x14ac:dyDescent="0.3">
      <c r="D81" s="3" t="s">
        <v>82</v>
      </c>
    </row>
    <row r="82" spans="4:4" x14ac:dyDescent="0.3">
      <c r="D82" s="3" t="s">
        <v>83</v>
      </c>
    </row>
    <row r="83" spans="4:4" x14ac:dyDescent="0.3">
      <c r="D83" s="3" t="s">
        <v>84</v>
      </c>
    </row>
    <row r="84" spans="4:4" x14ac:dyDescent="0.3">
      <c r="D84" s="3" t="s">
        <v>85</v>
      </c>
    </row>
    <row r="85" spans="4:4" x14ac:dyDescent="0.3">
      <c r="D85" s="3" t="s">
        <v>86</v>
      </c>
    </row>
    <row r="86" spans="4:4" x14ac:dyDescent="0.3">
      <c r="D86" s="3" t="s">
        <v>87</v>
      </c>
    </row>
    <row r="87" spans="4:4" x14ac:dyDescent="0.3">
      <c r="D87" s="3" t="s">
        <v>88</v>
      </c>
    </row>
    <row r="88" spans="4:4" x14ac:dyDescent="0.3">
      <c r="D88" s="3" t="s">
        <v>89</v>
      </c>
    </row>
    <row r="89" spans="4:4" x14ac:dyDescent="0.3">
      <c r="D89" s="3" t="s">
        <v>90</v>
      </c>
    </row>
    <row r="90" spans="4:4" x14ac:dyDescent="0.3">
      <c r="D90" s="3" t="s">
        <v>91</v>
      </c>
    </row>
    <row r="91" spans="4:4" x14ac:dyDescent="0.3">
      <c r="D91" s="3" t="s">
        <v>92</v>
      </c>
    </row>
    <row r="92" spans="4:4" x14ac:dyDescent="0.3">
      <c r="D92" s="3" t="s">
        <v>93</v>
      </c>
    </row>
    <row r="93" spans="4:4" x14ac:dyDescent="0.3">
      <c r="D93" s="3" t="s">
        <v>94</v>
      </c>
    </row>
    <row r="94" spans="4:4" x14ac:dyDescent="0.3">
      <c r="D94" s="3" t="s">
        <v>95</v>
      </c>
    </row>
    <row r="95" spans="4:4" x14ac:dyDescent="0.3">
      <c r="D95" s="3" t="s">
        <v>96</v>
      </c>
    </row>
    <row r="96" spans="4:4" x14ac:dyDescent="0.3">
      <c r="D96" s="3" t="s">
        <v>97</v>
      </c>
    </row>
    <row r="97" spans="4:4" x14ac:dyDescent="0.3">
      <c r="D97" s="3" t="s">
        <v>98</v>
      </c>
    </row>
    <row r="98" spans="4:4" x14ac:dyDescent="0.3">
      <c r="D98" s="3" t="s">
        <v>99</v>
      </c>
    </row>
    <row r="99" spans="4:4" x14ac:dyDescent="0.3">
      <c r="D99" s="3" t="s">
        <v>100</v>
      </c>
    </row>
    <row r="100" spans="4:4" x14ac:dyDescent="0.3">
      <c r="D100" s="3" t="s">
        <v>101</v>
      </c>
    </row>
    <row r="101" spans="4:4" x14ac:dyDescent="0.3">
      <c r="D101" s="3" t="s">
        <v>102</v>
      </c>
    </row>
    <row r="102" spans="4:4" x14ac:dyDescent="0.3">
      <c r="D102" s="3" t="s">
        <v>103</v>
      </c>
    </row>
    <row r="103" spans="4:4" x14ac:dyDescent="0.3">
      <c r="D103" s="3" t="s">
        <v>104</v>
      </c>
    </row>
    <row r="104" spans="4:4" x14ac:dyDescent="0.3">
      <c r="D104" s="3" t="s">
        <v>105</v>
      </c>
    </row>
    <row r="105" spans="4:4" x14ac:dyDescent="0.3">
      <c r="D105" s="3" t="s">
        <v>106</v>
      </c>
    </row>
    <row r="106" spans="4:4" x14ac:dyDescent="0.3">
      <c r="D106" s="3" t="s">
        <v>107</v>
      </c>
    </row>
    <row r="107" spans="4:4" x14ac:dyDescent="0.3">
      <c r="D107" s="3" t="s">
        <v>108</v>
      </c>
    </row>
    <row r="108" spans="4:4" x14ac:dyDescent="0.3">
      <c r="D108" s="3" t="s">
        <v>109</v>
      </c>
    </row>
    <row r="109" spans="4:4" x14ac:dyDescent="0.3">
      <c r="D109" s="3" t="s">
        <v>110</v>
      </c>
    </row>
    <row r="110" spans="4:4" x14ac:dyDescent="0.3">
      <c r="D110" s="3" t="s">
        <v>111</v>
      </c>
    </row>
    <row r="111" spans="4:4" x14ac:dyDescent="0.3">
      <c r="D111" s="3" t="s">
        <v>112</v>
      </c>
    </row>
    <row r="112" spans="4:4" x14ac:dyDescent="0.3">
      <c r="D112" s="3" t="s">
        <v>113</v>
      </c>
    </row>
    <row r="113" spans="4:4" x14ac:dyDescent="0.3">
      <c r="D113" s="3" t="s">
        <v>114</v>
      </c>
    </row>
    <row r="114" spans="4:4" x14ac:dyDescent="0.3">
      <c r="D114" s="3" t="s">
        <v>115</v>
      </c>
    </row>
    <row r="115" spans="4:4" x14ac:dyDescent="0.3">
      <c r="D115" s="3" t="s">
        <v>116</v>
      </c>
    </row>
    <row r="116" spans="4:4" x14ac:dyDescent="0.3">
      <c r="D116" s="3" t="s">
        <v>117</v>
      </c>
    </row>
    <row r="117" spans="4:4" x14ac:dyDescent="0.3">
      <c r="D117" s="3" t="s">
        <v>118</v>
      </c>
    </row>
    <row r="118" spans="4:4" x14ac:dyDescent="0.3">
      <c r="D118" s="3" t="s">
        <v>1</v>
      </c>
    </row>
    <row r="119" spans="4:4" x14ac:dyDescent="0.3">
      <c r="D119" s="3" t="s">
        <v>119</v>
      </c>
    </row>
    <row r="120" spans="4:4" x14ac:dyDescent="0.3">
      <c r="D120" s="3" t="s">
        <v>120</v>
      </c>
    </row>
    <row r="121" spans="4:4" x14ac:dyDescent="0.3">
      <c r="D121" s="3" t="s">
        <v>121</v>
      </c>
    </row>
    <row r="122" spans="4:4" x14ac:dyDescent="0.3">
      <c r="D122" s="3" t="s">
        <v>122</v>
      </c>
    </row>
    <row r="123" spans="4:4" x14ac:dyDescent="0.3">
      <c r="D123" s="3" t="s">
        <v>123</v>
      </c>
    </row>
    <row r="124" spans="4:4" x14ac:dyDescent="0.3">
      <c r="D124" s="3" t="s">
        <v>124</v>
      </c>
    </row>
    <row r="125" spans="4:4" x14ac:dyDescent="0.3">
      <c r="D125" s="3" t="s">
        <v>125</v>
      </c>
    </row>
    <row r="126" spans="4:4" x14ac:dyDescent="0.3">
      <c r="D126" s="3" t="s">
        <v>126</v>
      </c>
    </row>
    <row r="127" spans="4:4" x14ac:dyDescent="0.3">
      <c r="D127" s="3" t="s">
        <v>127</v>
      </c>
    </row>
    <row r="128" spans="4:4" x14ac:dyDescent="0.3">
      <c r="D128" s="3" t="s">
        <v>128</v>
      </c>
    </row>
    <row r="129" spans="4:4" x14ac:dyDescent="0.3">
      <c r="D129" s="3" t="s">
        <v>129</v>
      </c>
    </row>
    <row r="130" spans="4:4" x14ac:dyDescent="0.3">
      <c r="D130" s="3" t="s">
        <v>130</v>
      </c>
    </row>
    <row r="131" spans="4:4" x14ac:dyDescent="0.3">
      <c r="D131" s="3" t="s">
        <v>131</v>
      </c>
    </row>
    <row r="132" spans="4:4" x14ac:dyDescent="0.3">
      <c r="D132" s="3" t="s">
        <v>132</v>
      </c>
    </row>
    <row r="133" spans="4:4" x14ac:dyDescent="0.3">
      <c r="D133" s="3" t="s">
        <v>133</v>
      </c>
    </row>
    <row r="134" spans="4:4" x14ac:dyDescent="0.3">
      <c r="D134" s="3" t="s">
        <v>134</v>
      </c>
    </row>
    <row r="135" spans="4:4" x14ac:dyDescent="0.3">
      <c r="D135" s="3" t="s">
        <v>135</v>
      </c>
    </row>
    <row r="136" spans="4:4" x14ac:dyDescent="0.3">
      <c r="D136" s="3" t="s">
        <v>136</v>
      </c>
    </row>
    <row r="137" spans="4:4" x14ac:dyDescent="0.3">
      <c r="D137" s="3" t="s">
        <v>137</v>
      </c>
    </row>
    <row r="138" spans="4:4" x14ac:dyDescent="0.3">
      <c r="D138" s="3" t="s">
        <v>138</v>
      </c>
    </row>
    <row r="139" spans="4:4" x14ac:dyDescent="0.3">
      <c r="D139" s="3" t="s">
        <v>139</v>
      </c>
    </row>
    <row r="140" spans="4:4" x14ac:dyDescent="0.3">
      <c r="D140" s="3" t="s">
        <v>140</v>
      </c>
    </row>
    <row r="141" spans="4:4" x14ac:dyDescent="0.3">
      <c r="D141" s="3" t="s">
        <v>141</v>
      </c>
    </row>
    <row r="142" spans="4:4" x14ac:dyDescent="0.3">
      <c r="D142" s="3" t="s">
        <v>142</v>
      </c>
    </row>
    <row r="143" spans="4:4" x14ac:dyDescent="0.3">
      <c r="D143" s="3" t="s">
        <v>143</v>
      </c>
    </row>
    <row r="144" spans="4:4" x14ac:dyDescent="0.3">
      <c r="D144" s="3" t="s">
        <v>144</v>
      </c>
    </row>
    <row r="145" spans="4:4" x14ac:dyDescent="0.3">
      <c r="D145" s="3" t="s">
        <v>145</v>
      </c>
    </row>
    <row r="146" spans="4:4" x14ac:dyDescent="0.3">
      <c r="D146" s="3" t="s">
        <v>146</v>
      </c>
    </row>
    <row r="147" spans="4:4" x14ac:dyDescent="0.3">
      <c r="D147" s="3" t="s">
        <v>147</v>
      </c>
    </row>
    <row r="148" spans="4:4" x14ac:dyDescent="0.3">
      <c r="D148" s="3" t="s">
        <v>148</v>
      </c>
    </row>
    <row r="149" spans="4:4" x14ac:dyDescent="0.3">
      <c r="D149" s="3" t="s">
        <v>149</v>
      </c>
    </row>
    <row r="150" spans="4:4" x14ac:dyDescent="0.3">
      <c r="D150" s="3" t="s">
        <v>150</v>
      </c>
    </row>
    <row r="151" spans="4:4" x14ac:dyDescent="0.3">
      <c r="D151" s="3" t="s">
        <v>151</v>
      </c>
    </row>
    <row r="152" spans="4:4" x14ac:dyDescent="0.3">
      <c r="D152" s="3" t="s">
        <v>152</v>
      </c>
    </row>
    <row r="153" spans="4:4" x14ac:dyDescent="0.3">
      <c r="D153" s="3" t="s">
        <v>153</v>
      </c>
    </row>
    <row r="154" spans="4:4" x14ac:dyDescent="0.3">
      <c r="D154" s="3" t="s">
        <v>154</v>
      </c>
    </row>
    <row r="155" spans="4:4" x14ac:dyDescent="0.3">
      <c r="D155" s="3" t="s">
        <v>155</v>
      </c>
    </row>
    <row r="156" spans="4:4" x14ac:dyDescent="0.3">
      <c r="D156" s="3" t="s">
        <v>156</v>
      </c>
    </row>
    <row r="157" spans="4:4" x14ac:dyDescent="0.3">
      <c r="D157" s="3" t="s">
        <v>263</v>
      </c>
    </row>
    <row r="158" spans="4:4" x14ac:dyDescent="0.3">
      <c r="D158" s="3" t="s">
        <v>157</v>
      </c>
    </row>
    <row r="159" spans="4:4" x14ac:dyDescent="0.3">
      <c r="D159" s="3" t="s">
        <v>158</v>
      </c>
    </row>
    <row r="160" spans="4:4" x14ac:dyDescent="0.3">
      <c r="D160" s="3" t="s">
        <v>159</v>
      </c>
    </row>
    <row r="161" spans="4:4" x14ac:dyDescent="0.3">
      <c r="D161" s="3" t="s">
        <v>160</v>
      </c>
    </row>
    <row r="162" spans="4:4" x14ac:dyDescent="0.3">
      <c r="D162" s="3" t="s">
        <v>161</v>
      </c>
    </row>
    <row r="163" spans="4:4" x14ac:dyDescent="0.3">
      <c r="D163" s="3" t="s">
        <v>162</v>
      </c>
    </row>
    <row r="164" spans="4:4" x14ac:dyDescent="0.3">
      <c r="D164" s="3" t="s">
        <v>163</v>
      </c>
    </row>
    <row r="165" spans="4:4" x14ac:dyDescent="0.3">
      <c r="D165" s="3" t="s">
        <v>164</v>
      </c>
    </row>
    <row r="166" spans="4:4" x14ac:dyDescent="0.3">
      <c r="D166" s="3" t="s">
        <v>165</v>
      </c>
    </row>
    <row r="167" spans="4:4" x14ac:dyDescent="0.3">
      <c r="D167" s="3" t="s">
        <v>166</v>
      </c>
    </row>
    <row r="168" spans="4:4" x14ac:dyDescent="0.3">
      <c r="D168" s="3" t="s">
        <v>167</v>
      </c>
    </row>
    <row r="169" spans="4:4" x14ac:dyDescent="0.3">
      <c r="D169" s="3" t="s">
        <v>168</v>
      </c>
    </row>
    <row r="170" spans="4:4" x14ac:dyDescent="0.3">
      <c r="D170" s="3" t="s">
        <v>169</v>
      </c>
    </row>
    <row r="171" spans="4:4" x14ac:dyDescent="0.3">
      <c r="D171" s="3" t="s">
        <v>170</v>
      </c>
    </row>
    <row r="172" spans="4:4" x14ac:dyDescent="0.3">
      <c r="D172" s="3" t="s">
        <v>171</v>
      </c>
    </row>
    <row r="173" spans="4:4" x14ac:dyDescent="0.3">
      <c r="D173" s="3" t="s">
        <v>172</v>
      </c>
    </row>
    <row r="174" spans="4:4" x14ac:dyDescent="0.3">
      <c r="D174" s="3" t="s">
        <v>264</v>
      </c>
    </row>
    <row r="175" spans="4:4" x14ac:dyDescent="0.3">
      <c r="D175" s="3" t="s">
        <v>173</v>
      </c>
    </row>
    <row r="176" spans="4:4" x14ac:dyDescent="0.3">
      <c r="D176" s="3" t="s">
        <v>174</v>
      </c>
    </row>
    <row r="177" spans="4:4" x14ac:dyDescent="0.3">
      <c r="D177" s="3" t="s">
        <v>175</v>
      </c>
    </row>
    <row r="178" spans="4:4" x14ac:dyDescent="0.3">
      <c r="D178" s="3" t="s">
        <v>265</v>
      </c>
    </row>
    <row r="179" spans="4:4" x14ac:dyDescent="0.3">
      <c r="D179" s="3" t="s">
        <v>176</v>
      </c>
    </row>
    <row r="180" spans="4:4" x14ac:dyDescent="0.3">
      <c r="D180" s="3" t="s">
        <v>177</v>
      </c>
    </row>
    <row r="181" spans="4:4" x14ac:dyDescent="0.3">
      <c r="D181" s="3" t="s">
        <v>178</v>
      </c>
    </row>
    <row r="182" spans="4:4" x14ac:dyDescent="0.3">
      <c r="D182" s="3" t="s">
        <v>179</v>
      </c>
    </row>
    <row r="183" spans="4:4" x14ac:dyDescent="0.3">
      <c r="D183" s="3" t="s">
        <v>180</v>
      </c>
    </row>
    <row r="184" spans="4:4" x14ac:dyDescent="0.3">
      <c r="D184" s="3" t="s">
        <v>181</v>
      </c>
    </row>
    <row r="185" spans="4:4" x14ac:dyDescent="0.3">
      <c r="D185" s="3" t="s">
        <v>266</v>
      </c>
    </row>
    <row r="186" spans="4:4" x14ac:dyDescent="0.3">
      <c r="D186" s="3" t="s">
        <v>182</v>
      </c>
    </row>
    <row r="187" spans="4:4" x14ac:dyDescent="0.3">
      <c r="D187" s="3" t="s">
        <v>183</v>
      </c>
    </row>
    <row r="188" spans="4:4" x14ac:dyDescent="0.3">
      <c r="D188" s="3" t="s">
        <v>184</v>
      </c>
    </row>
    <row r="189" spans="4:4" x14ac:dyDescent="0.3">
      <c r="D189" s="3" t="s">
        <v>185</v>
      </c>
    </row>
    <row r="190" spans="4:4" x14ac:dyDescent="0.3">
      <c r="D190" s="3" t="s">
        <v>186</v>
      </c>
    </row>
    <row r="191" spans="4:4" x14ac:dyDescent="0.3">
      <c r="D191" s="3" t="s">
        <v>187</v>
      </c>
    </row>
    <row r="192" spans="4:4" x14ac:dyDescent="0.3">
      <c r="D192" s="3" t="s">
        <v>188</v>
      </c>
    </row>
    <row r="193" spans="4:4" x14ac:dyDescent="0.3">
      <c r="D193" s="3" t="s">
        <v>189</v>
      </c>
    </row>
    <row r="194" spans="4:4" x14ac:dyDescent="0.3">
      <c r="D194" s="3" t="s">
        <v>190</v>
      </c>
    </row>
    <row r="195" spans="4:4" x14ac:dyDescent="0.3">
      <c r="D195" s="3" t="s">
        <v>191</v>
      </c>
    </row>
    <row r="196" spans="4:4" x14ac:dyDescent="0.3">
      <c r="D196" s="3" t="s">
        <v>192</v>
      </c>
    </row>
    <row r="197" spans="4:4" x14ac:dyDescent="0.3">
      <c r="D197" s="3" t="s">
        <v>193</v>
      </c>
    </row>
    <row r="198" spans="4:4" x14ac:dyDescent="0.3">
      <c r="D198" s="3" t="s">
        <v>194</v>
      </c>
    </row>
    <row r="199" spans="4:4" x14ac:dyDescent="0.3">
      <c r="D199" s="3" t="s">
        <v>195</v>
      </c>
    </row>
    <row r="200" spans="4:4" x14ac:dyDescent="0.3">
      <c r="D200" s="3" t="s">
        <v>196</v>
      </c>
    </row>
    <row r="201" spans="4:4" x14ac:dyDescent="0.3">
      <c r="D201" s="3" t="s">
        <v>197</v>
      </c>
    </row>
    <row r="202" spans="4:4" x14ac:dyDescent="0.3">
      <c r="D202" s="3" t="s">
        <v>198</v>
      </c>
    </row>
    <row r="203" spans="4:4" x14ac:dyDescent="0.3">
      <c r="D203" s="3" t="s">
        <v>199</v>
      </c>
    </row>
    <row r="204" spans="4:4" x14ac:dyDescent="0.3">
      <c r="D204" s="3" t="s">
        <v>200</v>
      </c>
    </row>
    <row r="205" spans="4:4" x14ac:dyDescent="0.3">
      <c r="D205" s="3" t="s">
        <v>267</v>
      </c>
    </row>
    <row r="206" spans="4:4" x14ac:dyDescent="0.3">
      <c r="D206" s="3" t="s">
        <v>268</v>
      </c>
    </row>
    <row r="207" spans="4:4" x14ac:dyDescent="0.3">
      <c r="D207" s="3" t="s">
        <v>8</v>
      </c>
    </row>
  </sheetData>
  <phoneticPr fontId="37" type="noConversion"/>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42A37-AEE8-4E6D-B8AD-F92ED1A0DECA}">
  <sheetPr>
    <tabColor rgb="FF264A64"/>
  </sheetPr>
  <dimension ref="A1:B18"/>
  <sheetViews>
    <sheetView workbookViewId="0">
      <selection activeCell="J9" sqref="J9"/>
    </sheetView>
  </sheetViews>
  <sheetFormatPr defaultRowHeight="14.5" x14ac:dyDescent="0.35"/>
  <sheetData>
    <row r="1" spans="1:2" x14ac:dyDescent="0.35">
      <c r="A1" s="347" t="s">
        <v>924</v>
      </c>
      <c r="B1" s="141" t="s">
        <v>732</v>
      </c>
    </row>
    <row r="2" spans="1:2" ht="15" thickBot="1" x14ac:dyDescent="0.4">
      <c r="A2" s="348"/>
      <c r="B2" s="142" t="s">
        <v>731</v>
      </c>
    </row>
    <row r="3" spans="1:2" ht="15" thickBot="1" x14ac:dyDescent="0.4">
      <c r="A3" s="349" t="s">
        <v>765</v>
      </c>
      <c r="B3" s="246" t="s">
        <v>733</v>
      </c>
    </row>
    <row r="4" spans="1:2" x14ac:dyDescent="0.35">
      <c r="A4" s="349"/>
      <c r="B4" s="141" t="s">
        <v>726</v>
      </c>
    </row>
    <row r="5" spans="1:2" x14ac:dyDescent="0.35">
      <c r="A5" s="349"/>
      <c r="B5" s="133" t="s">
        <v>727</v>
      </c>
    </row>
    <row r="6" spans="1:2" x14ac:dyDescent="0.35">
      <c r="A6" s="349"/>
      <c r="B6" s="133" t="s">
        <v>728</v>
      </c>
    </row>
    <row r="7" spans="1:2" x14ac:dyDescent="0.35">
      <c r="A7" s="349"/>
      <c r="B7" s="133" t="s">
        <v>729</v>
      </c>
    </row>
    <row r="8" spans="1:2" ht="15" thickBot="1" x14ac:dyDescent="0.4">
      <c r="A8" s="349"/>
      <c r="B8" s="134" t="s">
        <v>730</v>
      </c>
    </row>
    <row r="9" spans="1:2" ht="15" thickBot="1" x14ac:dyDescent="0.4">
      <c r="A9" s="349"/>
      <c r="B9" s="228" t="s">
        <v>794</v>
      </c>
    </row>
    <row r="10" spans="1:2" ht="15" thickBot="1" x14ac:dyDescent="0.4">
      <c r="A10" s="349"/>
      <c r="B10" s="247" t="s">
        <v>734</v>
      </c>
    </row>
    <row r="11" spans="1:2" x14ac:dyDescent="0.35">
      <c r="A11" s="349"/>
      <c r="B11" s="137" t="s">
        <v>735</v>
      </c>
    </row>
    <row r="12" spans="1:2" ht="15" thickBot="1" x14ac:dyDescent="0.4">
      <c r="A12" s="349"/>
      <c r="B12" s="135" t="s">
        <v>736</v>
      </c>
    </row>
    <row r="13" spans="1:2" ht="15" thickBot="1" x14ac:dyDescent="0.4">
      <c r="A13" s="349"/>
      <c r="B13" s="229" t="s">
        <v>853</v>
      </c>
    </row>
    <row r="14" spans="1:2" ht="15" thickBot="1" x14ac:dyDescent="0.4">
      <c r="A14" s="349"/>
      <c r="B14" s="247" t="s">
        <v>737</v>
      </c>
    </row>
    <row r="15" spans="1:2" x14ac:dyDescent="0.35">
      <c r="A15" s="349"/>
      <c r="B15" s="137" t="s">
        <v>738</v>
      </c>
    </row>
    <row r="16" spans="1:2" x14ac:dyDescent="0.35">
      <c r="A16" s="349"/>
      <c r="B16" s="135" t="s">
        <v>739</v>
      </c>
    </row>
    <row r="17" spans="1:2" ht="15" thickBot="1" x14ac:dyDescent="0.4">
      <c r="A17" s="349"/>
      <c r="B17" s="136" t="s">
        <v>740</v>
      </c>
    </row>
    <row r="18" spans="1:2" ht="15" thickBot="1" x14ac:dyDescent="0.4">
      <c r="A18" s="350"/>
      <c r="B18" s="170" t="s">
        <v>741</v>
      </c>
    </row>
  </sheetData>
  <mergeCells count="2">
    <mergeCell ref="A1:A2"/>
    <mergeCell ref="A3:A1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64A64"/>
    <pageSetUpPr fitToPage="1"/>
  </sheetPr>
  <dimension ref="A2:P52"/>
  <sheetViews>
    <sheetView showGridLines="0" zoomScale="60" zoomScaleNormal="60" workbookViewId="0">
      <selection activeCell="E6" sqref="E6"/>
    </sheetView>
  </sheetViews>
  <sheetFormatPr defaultRowHeight="14.5" x14ac:dyDescent="0.35"/>
  <cols>
    <col min="1" max="1" width="3.08984375" style="21" customWidth="1"/>
    <col min="2" max="2" width="3.81640625" style="21" customWidth="1"/>
    <col min="3" max="3" width="7.7265625" style="21" customWidth="1"/>
    <col min="4" max="4" width="16.1796875" style="21" customWidth="1"/>
    <col min="5" max="5" width="40.1796875" style="21" customWidth="1"/>
    <col min="6" max="6" width="4.54296875" style="21" customWidth="1"/>
    <col min="7" max="7" width="28.453125" style="199" customWidth="1"/>
    <col min="8" max="9" width="19.453125" style="199" customWidth="1"/>
    <col min="10" max="10" width="37.453125" style="20" customWidth="1"/>
    <col min="11" max="11" width="17.6328125" style="20" customWidth="1"/>
    <col min="12" max="12" width="54.1796875" style="21" customWidth="1"/>
    <col min="13" max="13" width="58.26953125" style="21" customWidth="1"/>
    <col min="14" max="14" width="23.81640625" style="21" customWidth="1"/>
    <col min="15" max="15" width="25.08984375" style="21" customWidth="1"/>
    <col min="16" max="16" width="45.36328125" style="21" customWidth="1"/>
    <col min="17" max="16384" width="8.7265625" style="21"/>
  </cols>
  <sheetData>
    <row r="2" spans="1:16" x14ac:dyDescent="0.35">
      <c r="G2" s="22"/>
      <c r="H2" s="112"/>
      <c r="I2" s="206"/>
      <c r="J2" s="206"/>
      <c r="K2" s="149"/>
    </row>
    <row r="3" spans="1:16" ht="14.5" customHeight="1" x14ac:dyDescent="0.35">
      <c r="D3" s="24" t="s">
        <v>230</v>
      </c>
      <c r="E3" s="25" t="str">
        <f>Validation!C2</f>
        <v>Polaris</v>
      </c>
      <c r="G3" s="22"/>
      <c r="H3" s="113"/>
      <c r="I3" s="206"/>
      <c r="J3" s="206"/>
      <c r="K3" s="149"/>
    </row>
    <row r="4" spans="1:16" x14ac:dyDescent="0.35">
      <c r="D4" s="24" t="s">
        <v>229</v>
      </c>
      <c r="E4" s="27"/>
      <c r="G4" s="22"/>
      <c r="H4" s="200"/>
      <c r="I4" s="206"/>
      <c r="J4" s="206"/>
      <c r="K4" s="201"/>
      <c r="L4" s="99"/>
      <c r="M4" s="99"/>
      <c r="N4" s="99"/>
      <c r="O4" s="99"/>
    </row>
    <row r="5" spans="1:16" x14ac:dyDescent="0.35">
      <c r="D5" s="24" t="s">
        <v>241</v>
      </c>
      <c r="E5" s="27" t="s">
        <v>905</v>
      </c>
      <c r="G5" s="22"/>
      <c r="H5" s="200"/>
      <c r="I5" s="206"/>
      <c r="J5" s="206"/>
      <c r="K5" s="111"/>
      <c r="L5" s="99"/>
      <c r="M5" s="99"/>
      <c r="N5" s="99"/>
      <c r="O5" s="99"/>
    </row>
    <row r="6" spans="1:16" x14ac:dyDescent="0.35">
      <c r="D6" s="24" t="s">
        <v>351</v>
      </c>
      <c r="E6" s="129" t="s">
        <v>956</v>
      </c>
      <c r="G6" s="22"/>
      <c r="H6" s="202"/>
      <c r="I6" s="202"/>
      <c r="J6" s="35"/>
      <c r="K6" s="203"/>
      <c r="L6" s="99"/>
      <c r="M6" s="99"/>
      <c r="N6" s="99"/>
      <c r="O6" s="99"/>
    </row>
    <row r="7" spans="1:16" x14ac:dyDescent="0.35">
      <c r="G7" s="149"/>
      <c r="H7" s="201"/>
      <c r="I7" s="201"/>
      <c r="J7" s="201"/>
      <c r="K7" s="99"/>
      <c r="L7" s="99"/>
      <c r="M7" s="99"/>
      <c r="N7" s="99"/>
      <c r="O7" s="99"/>
    </row>
    <row r="8" spans="1:16" ht="26.5" customHeight="1" thickBot="1" x14ac:dyDescent="0.4">
      <c r="A8" s="32"/>
      <c r="B8" s="143"/>
      <c r="C8" s="143"/>
      <c r="D8" s="143"/>
      <c r="E8" s="143"/>
      <c r="G8" s="149"/>
      <c r="H8" s="201"/>
      <c r="I8" s="201"/>
      <c r="J8" s="201"/>
      <c r="K8" s="99"/>
      <c r="L8" s="99"/>
      <c r="M8" s="99"/>
      <c r="N8" s="99"/>
      <c r="O8" s="99"/>
    </row>
    <row r="9" spans="1:16" ht="19" customHeight="1" thickBot="1" x14ac:dyDescent="0.5">
      <c r="B9" s="296" t="s">
        <v>722</v>
      </c>
      <c r="C9" s="296"/>
      <c r="D9" s="296"/>
      <c r="E9" s="296"/>
      <c r="G9" s="292" t="s">
        <v>897</v>
      </c>
      <c r="H9" s="293"/>
      <c r="I9" s="293"/>
      <c r="J9" s="293"/>
      <c r="K9" s="293"/>
      <c r="L9" s="293"/>
      <c r="M9" s="293"/>
      <c r="N9" s="293"/>
      <c r="O9" s="293"/>
      <c r="P9" s="294"/>
    </row>
    <row r="10" spans="1:16" s="31" customFormat="1" ht="46.5" customHeight="1" thickBot="1" x14ac:dyDescent="0.4">
      <c r="A10" s="21"/>
      <c r="B10" s="296"/>
      <c r="C10" s="296"/>
      <c r="D10" s="296"/>
      <c r="E10" s="296"/>
      <c r="G10" s="219" t="s">
        <v>898</v>
      </c>
      <c r="H10" s="220" t="s">
        <v>894</v>
      </c>
      <c r="I10" s="220" t="s">
        <v>895</v>
      </c>
      <c r="J10" s="220" t="s">
        <v>896</v>
      </c>
      <c r="K10" s="220" t="s">
        <v>899</v>
      </c>
      <c r="L10" s="220" t="s">
        <v>901</v>
      </c>
      <c r="M10" s="220" t="s">
        <v>902</v>
      </c>
      <c r="N10" s="220" t="s">
        <v>903</v>
      </c>
      <c r="O10" s="220" t="s">
        <v>904</v>
      </c>
      <c r="P10" s="221" t="s">
        <v>900</v>
      </c>
    </row>
    <row r="11" spans="1:16" x14ac:dyDescent="0.35">
      <c r="B11" s="296" t="s">
        <v>780</v>
      </c>
      <c r="C11" s="296"/>
      <c r="D11" s="296"/>
      <c r="E11" s="296"/>
      <c r="G11" s="214"/>
      <c r="H11" s="215"/>
      <c r="I11" s="215"/>
      <c r="J11" s="215"/>
      <c r="K11" s="216"/>
      <c r="L11" s="215"/>
      <c r="M11" s="215"/>
      <c r="N11" s="217"/>
      <c r="O11" s="217"/>
      <c r="P11" s="218"/>
    </row>
    <row r="12" spans="1:16" ht="16" customHeight="1" x14ac:dyDescent="0.35">
      <c r="B12" s="296"/>
      <c r="C12" s="296"/>
      <c r="D12" s="296"/>
      <c r="E12" s="296"/>
      <c r="G12" s="208"/>
      <c r="H12" s="204"/>
      <c r="I12" s="204"/>
      <c r="J12" s="204"/>
      <c r="K12" s="196"/>
      <c r="L12" s="204"/>
      <c r="M12" s="204"/>
      <c r="N12" s="205"/>
      <c r="O12" s="205"/>
      <c r="P12" s="207"/>
    </row>
    <row r="13" spans="1:16" x14ac:dyDescent="0.35">
      <c r="B13" s="296"/>
      <c r="C13" s="296"/>
      <c r="D13" s="296"/>
      <c r="E13" s="296"/>
      <c r="G13" s="208"/>
      <c r="H13" s="204"/>
      <c r="I13" s="204"/>
      <c r="J13" s="204"/>
      <c r="K13" s="196"/>
      <c r="L13" s="204"/>
      <c r="M13" s="204"/>
      <c r="N13" s="205"/>
      <c r="O13" s="205"/>
      <c r="P13" s="207"/>
    </row>
    <row r="14" spans="1:16" x14ac:dyDescent="0.35">
      <c r="B14" s="296"/>
      <c r="C14" s="296"/>
      <c r="D14" s="296"/>
      <c r="E14" s="296"/>
      <c r="G14" s="208"/>
      <c r="H14" s="204"/>
      <c r="I14" s="204"/>
      <c r="J14" s="204"/>
      <c r="K14" s="196"/>
      <c r="L14" s="204"/>
      <c r="M14" s="204"/>
      <c r="N14" s="205"/>
      <c r="O14" s="205"/>
      <c r="P14" s="207"/>
    </row>
    <row r="15" spans="1:16" x14ac:dyDescent="0.35">
      <c r="B15" s="296"/>
      <c r="C15" s="296"/>
      <c r="D15" s="296"/>
      <c r="E15" s="296"/>
      <c r="G15" s="208"/>
      <c r="H15" s="204"/>
      <c r="I15" s="204"/>
      <c r="J15" s="204"/>
      <c r="K15" s="196"/>
      <c r="L15" s="204"/>
      <c r="M15" s="204"/>
      <c r="N15" s="205"/>
      <c r="O15" s="205"/>
      <c r="P15" s="207"/>
    </row>
    <row r="16" spans="1:16" x14ac:dyDescent="0.35">
      <c r="B16" s="296"/>
      <c r="C16" s="296"/>
      <c r="D16" s="296"/>
      <c r="E16" s="296"/>
      <c r="G16" s="208"/>
      <c r="H16" s="204"/>
      <c r="I16" s="204"/>
      <c r="J16" s="204"/>
      <c r="K16" s="196"/>
      <c r="L16" s="204"/>
      <c r="M16" s="204"/>
      <c r="N16" s="205"/>
      <c r="O16" s="205"/>
      <c r="P16" s="207"/>
    </row>
    <row r="17" spans="2:16" x14ac:dyDescent="0.35">
      <c r="B17" s="296"/>
      <c r="C17" s="296"/>
      <c r="D17" s="296"/>
      <c r="E17" s="296"/>
      <c r="G17" s="208"/>
      <c r="H17" s="204"/>
      <c r="I17" s="204"/>
      <c r="J17" s="204"/>
      <c r="K17" s="196"/>
      <c r="L17" s="204"/>
      <c r="M17" s="204"/>
      <c r="N17" s="205"/>
      <c r="O17" s="205"/>
      <c r="P17" s="207"/>
    </row>
    <row r="18" spans="2:16" x14ac:dyDescent="0.35">
      <c r="B18" s="296"/>
      <c r="C18" s="296"/>
      <c r="D18" s="296"/>
      <c r="E18" s="296"/>
      <c r="G18" s="208"/>
      <c r="H18" s="204"/>
      <c r="I18" s="204"/>
      <c r="J18" s="204"/>
      <c r="K18" s="196"/>
      <c r="L18" s="204"/>
      <c r="M18" s="204"/>
      <c r="N18" s="205"/>
      <c r="O18" s="205"/>
      <c r="P18" s="207"/>
    </row>
    <row r="19" spans="2:16" x14ac:dyDescent="0.35">
      <c r="B19" s="156"/>
      <c r="C19" s="156"/>
      <c r="D19" s="156"/>
      <c r="E19" s="156"/>
      <c r="G19" s="208"/>
      <c r="H19" s="204"/>
      <c r="I19" s="204"/>
      <c r="J19" s="204"/>
      <c r="K19" s="196"/>
      <c r="L19" s="204"/>
      <c r="M19" s="204"/>
      <c r="N19" s="205"/>
      <c r="O19" s="205"/>
      <c r="P19" s="207"/>
    </row>
    <row r="20" spans="2:16" x14ac:dyDescent="0.35">
      <c r="B20" s="156"/>
      <c r="C20" s="156"/>
      <c r="D20" s="156"/>
      <c r="E20" s="156"/>
      <c r="G20" s="208"/>
      <c r="H20" s="204"/>
      <c r="I20" s="204"/>
      <c r="J20" s="204"/>
      <c r="K20" s="196"/>
      <c r="L20" s="204"/>
      <c r="M20" s="204"/>
      <c r="N20" s="205"/>
      <c r="O20" s="205"/>
      <c r="P20" s="207"/>
    </row>
    <row r="21" spans="2:16" x14ac:dyDescent="0.35">
      <c r="G21" s="208"/>
      <c r="H21" s="204"/>
      <c r="I21" s="204"/>
      <c r="J21" s="204"/>
      <c r="K21" s="196"/>
      <c r="L21" s="204"/>
      <c r="M21" s="204"/>
      <c r="N21" s="205"/>
      <c r="O21" s="205"/>
      <c r="P21" s="207"/>
    </row>
    <row r="22" spans="2:16" x14ac:dyDescent="0.35">
      <c r="C22" s="99"/>
      <c r="D22" s="99"/>
      <c r="E22" s="99"/>
      <c r="G22" s="208"/>
      <c r="H22" s="204"/>
      <c r="I22" s="204"/>
      <c r="J22" s="204"/>
      <c r="K22" s="196"/>
      <c r="L22" s="204"/>
      <c r="M22" s="204"/>
      <c r="N22" s="205"/>
      <c r="O22" s="205"/>
      <c r="P22" s="207"/>
    </row>
    <row r="23" spans="2:16" x14ac:dyDescent="0.35">
      <c r="C23" s="99"/>
      <c r="D23" s="99"/>
      <c r="E23" s="99"/>
      <c r="G23" s="208"/>
      <c r="H23" s="204"/>
      <c r="I23" s="204"/>
      <c r="J23" s="204"/>
      <c r="K23" s="196"/>
      <c r="L23" s="204"/>
      <c r="M23" s="204"/>
      <c r="N23" s="205"/>
      <c r="O23" s="205"/>
      <c r="P23" s="207"/>
    </row>
    <row r="24" spans="2:16" x14ac:dyDescent="0.35">
      <c r="C24" s="111"/>
      <c r="D24" s="111"/>
      <c r="E24" s="99"/>
      <c r="G24" s="208"/>
      <c r="H24" s="204"/>
      <c r="I24" s="204"/>
      <c r="J24" s="204"/>
      <c r="K24" s="196"/>
      <c r="L24" s="204"/>
      <c r="M24" s="204"/>
      <c r="N24" s="205"/>
      <c r="O24" s="205"/>
      <c r="P24" s="207"/>
    </row>
    <row r="25" spans="2:16" x14ac:dyDescent="0.35">
      <c r="C25" s="99"/>
      <c r="D25" s="99"/>
      <c r="E25" s="99"/>
      <c r="G25" s="208"/>
      <c r="H25" s="204"/>
      <c r="I25" s="204"/>
      <c r="J25" s="204"/>
      <c r="K25" s="196"/>
      <c r="L25" s="204"/>
      <c r="M25" s="204"/>
      <c r="N25" s="205"/>
      <c r="O25" s="205"/>
      <c r="P25" s="207"/>
    </row>
    <row r="26" spans="2:16" x14ac:dyDescent="0.35">
      <c r="C26" s="99"/>
      <c r="D26" s="99"/>
      <c r="E26" s="99"/>
      <c r="G26" s="208"/>
      <c r="H26" s="204"/>
      <c r="I26" s="204"/>
      <c r="J26" s="204"/>
      <c r="K26" s="196"/>
      <c r="L26" s="204"/>
      <c r="M26" s="204"/>
      <c r="N26" s="205"/>
      <c r="O26" s="205"/>
      <c r="P26" s="207"/>
    </row>
    <row r="27" spans="2:16" x14ac:dyDescent="0.35">
      <c r="C27" s="99"/>
      <c r="D27" s="99"/>
      <c r="E27" s="99"/>
      <c r="G27" s="208"/>
      <c r="H27" s="204"/>
      <c r="I27" s="204"/>
      <c r="J27" s="204"/>
      <c r="K27" s="196"/>
      <c r="L27" s="204"/>
      <c r="M27" s="204"/>
      <c r="N27" s="205"/>
      <c r="O27" s="205"/>
      <c r="P27" s="207"/>
    </row>
    <row r="28" spans="2:16" x14ac:dyDescent="0.35">
      <c r="C28" s="99"/>
      <c r="D28" s="99"/>
      <c r="E28" s="99"/>
      <c r="G28" s="208"/>
      <c r="H28" s="204"/>
      <c r="I28" s="204"/>
      <c r="J28" s="204"/>
      <c r="K28" s="196"/>
      <c r="L28" s="204"/>
      <c r="M28" s="204"/>
      <c r="N28" s="205"/>
      <c r="O28" s="205"/>
      <c r="P28" s="207"/>
    </row>
    <row r="29" spans="2:16" x14ac:dyDescent="0.35">
      <c r="G29" s="208"/>
      <c r="H29" s="204"/>
      <c r="I29" s="204"/>
      <c r="J29" s="204"/>
      <c r="K29" s="196"/>
      <c r="L29" s="204"/>
      <c r="M29" s="204"/>
      <c r="N29" s="205"/>
      <c r="O29" s="205"/>
      <c r="P29" s="207"/>
    </row>
    <row r="30" spans="2:16" x14ac:dyDescent="0.35">
      <c r="G30" s="208"/>
      <c r="H30" s="204"/>
      <c r="I30" s="204"/>
      <c r="J30" s="204"/>
      <c r="K30" s="196"/>
      <c r="L30" s="204"/>
      <c r="M30" s="204"/>
      <c r="N30" s="205"/>
      <c r="O30" s="205"/>
      <c r="P30" s="207"/>
    </row>
    <row r="31" spans="2:16" x14ac:dyDescent="0.35">
      <c r="G31" s="208"/>
      <c r="H31" s="204"/>
      <c r="I31" s="204"/>
      <c r="J31" s="204"/>
      <c r="K31" s="196"/>
      <c r="L31" s="204"/>
      <c r="M31" s="204"/>
      <c r="N31" s="205"/>
      <c r="O31" s="205"/>
      <c r="P31" s="207"/>
    </row>
    <row r="32" spans="2:16" x14ac:dyDescent="0.35">
      <c r="G32" s="208"/>
      <c r="H32" s="204"/>
      <c r="I32" s="204"/>
      <c r="J32" s="204"/>
      <c r="K32" s="196"/>
      <c r="L32" s="204"/>
      <c r="M32" s="204"/>
      <c r="N32" s="205"/>
      <c r="O32" s="205"/>
      <c r="P32" s="207"/>
    </row>
    <row r="33" spans="7:16" x14ac:dyDescent="0.35">
      <c r="G33" s="208"/>
      <c r="H33" s="204"/>
      <c r="I33" s="204"/>
      <c r="J33" s="204"/>
      <c r="K33" s="196"/>
      <c r="L33" s="204"/>
      <c r="M33" s="204"/>
      <c r="N33" s="205"/>
      <c r="O33" s="205"/>
      <c r="P33" s="207"/>
    </row>
    <row r="34" spans="7:16" x14ac:dyDescent="0.35">
      <c r="G34" s="208"/>
      <c r="H34" s="204"/>
      <c r="I34" s="204"/>
      <c r="J34" s="204"/>
      <c r="K34" s="196"/>
      <c r="L34" s="204"/>
      <c r="M34" s="204"/>
      <c r="N34" s="205"/>
      <c r="O34" s="205"/>
      <c r="P34" s="207"/>
    </row>
    <row r="35" spans="7:16" x14ac:dyDescent="0.35">
      <c r="G35" s="208"/>
      <c r="H35" s="204"/>
      <c r="I35" s="204"/>
      <c r="J35" s="204"/>
      <c r="K35" s="196"/>
      <c r="L35" s="204"/>
      <c r="M35" s="204"/>
      <c r="N35" s="205"/>
      <c r="O35" s="205"/>
      <c r="P35" s="207"/>
    </row>
    <row r="36" spans="7:16" x14ac:dyDescent="0.35">
      <c r="G36" s="208"/>
      <c r="H36" s="204"/>
      <c r="I36" s="204"/>
      <c r="J36" s="204"/>
      <c r="K36" s="196"/>
      <c r="L36" s="204"/>
      <c r="M36" s="204"/>
      <c r="N36" s="205"/>
      <c r="O36" s="205"/>
      <c r="P36" s="207"/>
    </row>
    <row r="37" spans="7:16" x14ac:dyDescent="0.35">
      <c r="G37" s="208"/>
      <c r="H37" s="204"/>
      <c r="I37" s="204"/>
      <c r="J37" s="204"/>
      <c r="K37" s="196"/>
      <c r="L37" s="204"/>
      <c r="M37" s="204"/>
      <c r="N37" s="205"/>
      <c r="O37" s="205"/>
      <c r="P37" s="207"/>
    </row>
    <row r="38" spans="7:16" x14ac:dyDescent="0.35">
      <c r="G38" s="208"/>
      <c r="H38" s="204"/>
      <c r="I38" s="204"/>
      <c r="J38" s="204"/>
      <c r="K38" s="196"/>
      <c r="L38" s="204"/>
      <c r="M38" s="204"/>
      <c r="N38" s="205"/>
      <c r="O38" s="205"/>
      <c r="P38" s="207"/>
    </row>
    <row r="39" spans="7:16" x14ac:dyDescent="0.35">
      <c r="G39" s="208"/>
      <c r="H39" s="204"/>
      <c r="I39" s="204"/>
      <c r="J39" s="204"/>
      <c r="K39" s="196"/>
      <c r="L39" s="204"/>
      <c r="M39" s="204"/>
      <c r="N39" s="205"/>
      <c r="O39" s="205"/>
      <c r="P39" s="207"/>
    </row>
    <row r="40" spans="7:16" x14ac:dyDescent="0.35">
      <c r="G40" s="208"/>
      <c r="H40" s="204"/>
      <c r="I40" s="204"/>
      <c r="J40" s="204"/>
      <c r="K40" s="196"/>
      <c r="L40" s="204"/>
      <c r="M40" s="204"/>
      <c r="N40" s="205"/>
      <c r="O40" s="205"/>
      <c r="P40" s="207"/>
    </row>
    <row r="41" spans="7:16" x14ac:dyDescent="0.35">
      <c r="G41" s="208"/>
      <c r="H41" s="204"/>
      <c r="I41" s="204"/>
      <c r="J41" s="204"/>
      <c r="K41" s="196"/>
      <c r="L41" s="204"/>
      <c r="M41" s="204"/>
      <c r="N41" s="205"/>
      <c r="O41" s="205"/>
      <c r="P41" s="207"/>
    </row>
    <row r="42" spans="7:16" x14ac:dyDescent="0.35">
      <c r="G42" s="208"/>
      <c r="H42" s="204"/>
      <c r="I42" s="204"/>
      <c r="J42" s="204"/>
      <c r="K42" s="196"/>
      <c r="L42" s="204"/>
      <c r="M42" s="204"/>
      <c r="N42" s="205"/>
      <c r="O42" s="205"/>
      <c r="P42" s="207"/>
    </row>
    <row r="43" spans="7:16" x14ac:dyDescent="0.35">
      <c r="G43" s="208"/>
      <c r="H43" s="204"/>
      <c r="I43" s="204"/>
      <c r="J43" s="204"/>
      <c r="K43" s="196"/>
      <c r="L43" s="204"/>
      <c r="M43" s="204"/>
      <c r="N43" s="205"/>
      <c r="O43" s="205"/>
      <c r="P43" s="207"/>
    </row>
    <row r="44" spans="7:16" x14ac:dyDescent="0.35">
      <c r="G44" s="208"/>
      <c r="H44" s="204"/>
      <c r="I44" s="204"/>
      <c r="J44" s="204"/>
      <c r="K44" s="196"/>
      <c r="L44" s="204"/>
      <c r="M44" s="204"/>
      <c r="N44" s="205"/>
      <c r="O44" s="205"/>
      <c r="P44" s="207"/>
    </row>
    <row r="45" spans="7:16" x14ac:dyDescent="0.35">
      <c r="G45" s="208"/>
      <c r="H45" s="204"/>
      <c r="I45" s="204"/>
      <c r="J45" s="204"/>
      <c r="K45" s="196"/>
      <c r="L45" s="204"/>
      <c r="M45" s="204"/>
      <c r="N45" s="205"/>
      <c r="O45" s="205"/>
      <c r="P45" s="207"/>
    </row>
    <row r="46" spans="7:16" x14ac:dyDescent="0.35">
      <c r="G46" s="208"/>
      <c r="H46" s="204"/>
      <c r="I46" s="204"/>
      <c r="J46" s="204"/>
      <c r="K46" s="196"/>
      <c r="L46" s="204"/>
      <c r="M46" s="204"/>
      <c r="N46" s="205"/>
      <c r="O46" s="205"/>
      <c r="P46" s="207"/>
    </row>
    <row r="47" spans="7:16" x14ac:dyDescent="0.35">
      <c r="G47" s="208"/>
      <c r="H47" s="204"/>
      <c r="I47" s="204"/>
      <c r="J47" s="204"/>
      <c r="K47" s="196"/>
      <c r="L47" s="204"/>
      <c r="M47" s="204"/>
      <c r="N47" s="205"/>
      <c r="O47" s="205"/>
      <c r="P47" s="207"/>
    </row>
    <row r="48" spans="7:16" x14ac:dyDescent="0.35">
      <c r="G48" s="208"/>
      <c r="H48" s="204"/>
      <c r="I48" s="204"/>
      <c r="J48" s="204"/>
      <c r="K48" s="196"/>
      <c r="L48" s="204"/>
      <c r="M48" s="204"/>
      <c r="N48" s="205"/>
      <c r="O48" s="205"/>
      <c r="P48" s="207"/>
    </row>
    <row r="49" spans="6:16" x14ac:dyDescent="0.35">
      <c r="G49" s="208"/>
      <c r="H49" s="204"/>
      <c r="I49" s="204"/>
      <c r="J49" s="204"/>
      <c r="K49" s="196"/>
      <c r="L49" s="204"/>
      <c r="M49" s="204"/>
      <c r="N49" s="205"/>
      <c r="O49" s="205"/>
      <c r="P49" s="207"/>
    </row>
    <row r="50" spans="6:16" ht="15" thickBot="1" x14ac:dyDescent="0.4">
      <c r="G50" s="209"/>
      <c r="H50" s="210"/>
      <c r="I50" s="210"/>
      <c r="J50" s="210"/>
      <c r="K50" s="211"/>
      <c r="L50" s="210"/>
      <c r="M50" s="210"/>
      <c r="N50" s="212"/>
      <c r="O50" s="212"/>
      <c r="P50" s="213"/>
    </row>
    <row r="51" spans="6:16" x14ac:dyDescent="0.35">
      <c r="F51" s="148"/>
    </row>
    <row r="52" spans="6:16" x14ac:dyDescent="0.35">
      <c r="F52" s="148"/>
    </row>
  </sheetData>
  <mergeCells count="3">
    <mergeCell ref="B9:E10"/>
    <mergeCell ref="B11:E18"/>
    <mergeCell ref="G9:P9"/>
  </mergeCells>
  <pageMargins left="0.7" right="0.7" top="0.75" bottom="0.75" header="0.3" footer="0.3"/>
  <pageSetup scale="24" fitToHeight="0" orientation="landscape"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showInputMessage="1" showErrorMessage="1" xr:uid="{00000000-0002-0000-0900-000000000000}">
          <x14:formula1>
            <xm:f>Validation!$B$2:$B$4</xm:f>
          </x14:formula1>
          <xm:sqref>E5</xm:sqref>
        </x14:dataValidation>
        <x14:dataValidation type="list" showInputMessage="1" showErrorMessage="1" xr:uid="{00000000-0002-0000-0900-000001000000}">
          <x14:formula1>
            <xm:f>Validation!$A$6</xm:f>
          </x14:formula1>
          <xm:sqref>E6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tabColor rgb="FF407972"/>
    <pageSetUpPr fitToPage="1"/>
  </sheetPr>
  <dimension ref="B1:S41"/>
  <sheetViews>
    <sheetView showGridLines="0" zoomScale="90" zoomScaleNormal="90" workbookViewId="0"/>
  </sheetViews>
  <sheetFormatPr defaultRowHeight="14.5" x14ac:dyDescent="0.35"/>
  <cols>
    <col min="1" max="2" width="3.81640625" style="21" customWidth="1"/>
    <col min="3" max="3" width="7.7265625" style="21" customWidth="1"/>
    <col min="4" max="4" width="16.1796875" style="21" customWidth="1"/>
    <col min="5" max="5" width="40.1796875" style="21" customWidth="1"/>
    <col min="6" max="6" width="2.54296875" style="21" customWidth="1"/>
    <col min="7" max="7" width="20" style="21" customWidth="1"/>
    <col min="8" max="8" width="66.54296875" style="21" customWidth="1"/>
    <col min="9" max="9" width="10" style="21" customWidth="1"/>
    <col min="10" max="10" width="8.7265625" style="21"/>
    <col min="11" max="11" width="10.26953125" style="21" customWidth="1"/>
    <col min="12" max="12" width="8.7265625" style="21"/>
    <col min="13" max="13" width="6.6328125" style="21" customWidth="1"/>
    <col min="14" max="16384" width="8.7265625" style="21"/>
  </cols>
  <sheetData>
    <row r="1" spans="2:19" ht="7" customHeight="1" thickBot="1" x14ac:dyDescent="0.4"/>
    <row r="2" spans="2:19" ht="14.5" customHeight="1" x14ac:dyDescent="0.35">
      <c r="G2" s="351" t="s">
        <v>402</v>
      </c>
      <c r="H2" s="352"/>
      <c r="I2" s="36" t="s">
        <v>398</v>
      </c>
      <c r="J2" s="36" t="s">
        <v>399</v>
      </c>
      <c r="K2" s="36" t="s">
        <v>400</v>
      </c>
      <c r="L2" s="37" t="s">
        <v>401</v>
      </c>
      <c r="P2" s="112"/>
      <c r="Q2" s="112"/>
      <c r="S2" s="112"/>
    </row>
    <row r="3" spans="2:19" ht="16" customHeight="1" x14ac:dyDescent="0.35">
      <c r="D3" s="24" t="s">
        <v>230</v>
      </c>
      <c r="E3" s="25" t="str">
        <f>Validation!C2</f>
        <v>Polaris</v>
      </c>
      <c r="F3" s="26"/>
      <c r="G3" s="55" t="s">
        <v>404</v>
      </c>
      <c r="H3" s="56"/>
      <c r="I3" s="100">
        <f>SUM($I$23:$I$37)</f>
        <v>0</v>
      </c>
      <c r="J3" s="100">
        <f>SUM($J$23:$J$37)</f>
        <v>0</v>
      </c>
      <c r="K3" s="100">
        <f>SUM($K$23:$K$37)</f>
        <v>0</v>
      </c>
      <c r="L3" s="101">
        <f>SUM($L$23:$L$37)</f>
        <v>0</v>
      </c>
      <c r="P3" s="113"/>
      <c r="Q3" s="113"/>
      <c r="S3" s="113"/>
    </row>
    <row r="4" spans="2:19" x14ac:dyDescent="0.35">
      <c r="D4" s="24" t="s">
        <v>229</v>
      </c>
      <c r="E4" s="27" t="s">
        <v>350</v>
      </c>
      <c r="F4" s="22"/>
      <c r="G4" s="55" t="s">
        <v>406</v>
      </c>
      <c r="H4" s="56"/>
      <c r="I4" s="102">
        <f>SUM($I$12:$I$16)</f>
        <v>0</v>
      </c>
      <c r="J4" s="102">
        <f>SUM($J$12:$J$16)</f>
        <v>0</v>
      </c>
      <c r="K4" s="102">
        <f>SUM($K$12:$K$16)</f>
        <v>0</v>
      </c>
      <c r="L4" s="103">
        <f>SUM($L$12:$L$16)</f>
        <v>0</v>
      </c>
    </row>
    <row r="5" spans="2:19" ht="15" thickBot="1" x14ac:dyDescent="0.4">
      <c r="D5" s="24" t="s">
        <v>241</v>
      </c>
      <c r="E5" s="27" t="s">
        <v>347</v>
      </c>
      <c r="F5" s="22"/>
      <c r="G5" s="39" t="s">
        <v>397</v>
      </c>
      <c r="H5" s="40"/>
      <c r="I5" s="104">
        <f>SUM($I$17:$I$22)</f>
        <v>0</v>
      </c>
      <c r="J5" s="105">
        <f>SUM($J$17:$J$22)</f>
        <v>0</v>
      </c>
      <c r="K5" s="105">
        <f>SUM($K$17:$K$22)</f>
        <v>0</v>
      </c>
      <c r="L5" s="106">
        <f>SUM($L$17:$L$22)</f>
        <v>0</v>
      </c>
    </row>
    <row r="6" spans="2:19" ht="15" thickBot="1" x14ac:dyDescent="0.4">
      <c r="D6" s="24" t="s">
        <v>351</v>
      </c>
      <c r="E6" s="27" t="s">
        <v>235</v>
      </c>
      <c r="F6" s="22"/>
      <c r="G6" s="110" t="s">
        <v>637</v>
      </c>
      <c r="I6" s="109" t="s">
        <v>411</v>
      </c>
      <c r="J6" s="107"/>
      <c r="K6" s="107"/>
      <c r="L6" s="108">
        <f>SUM(I4,J4,K4,L4,I5,J5,K5,L5)</f>
        <v>0</v>
      </c>
    </row>
    <row r="7" spans="2:19" ht="15" thickBot="1" x14ac:dyDescent="0.4">
      <c r="I7" s="109" t="s">
        <v>412</v>
      </c>
      <c r="J7" s="107"/>
      <c r="K7" s="107"/>
      <c r="L7" s="108">
        <f>SUM(I3,J3,K3,L3)</f>
        <v>0</v>
      </c>
    </row>
    <row r="8" spans="2:19" ht="28" customHeight="1" thickBot="1" x14ac:dyDescent="0.4">
      <c r="B8" s="295" t="s">
        <v>685</v>
      </c>
      <c r="C8" s="295"/>
      <c r="D8" s="295"/>
      <c r="E8" s="295"/>
    </row>
    <row r="9" spans="2:19" ht="19" thickBot="1" x14ac:dyDescent="0.5">
      <c r="B9" s="295"/>
      <c r="C9" s="295"/>
      <c r="D9" s="295"/>
      <c r="E9" s="295"/>
      <c r="G9" s="332" t="s">
        <v>402</v>
      </c>
      <c r="H9" s="333"/>
      <c r="I9" s="333"/>
      <c r="J9" s="333"/>
      <c r="K9" s="333"/>
      <c r="L9" s="334"/>
    </row>
    <row r="10" spans="2:19" ht="15.5" customHeight="1" x14ac:dyDescent="0.35">
      <c r="B10" s="296" t="s">
        <v>684</v>
      </c>
      <c r="C10" s="296"/>
      <c r="D10" s="296"/>
      <c r="E10" s="296"/>
      <c r="G10" s="41"/>
      <c r="H10" s="41"/>
      <c r="I10" s="42" t="s">
        <v>250</v>
      </c>
      <c r="J10" s="43" t="s">
        <v>250</v>
      </c>
      <c r="K10" s="43" t="s">
        <v>250</v>
      </c>
      <c r="L10" s="43" t="s">
        <v>250</v>
      </c>
    </row>
    <row r="11" spans="2:19" s="31" customFormat="1" ht="15.5" customHeight="1" thickBot="1" x14ac:dyDescent="0.4">
      <c r="B11" s="296"/>
      <c r="C11" s="296"/>
      <c r="D11" s="296"/>
      <c r="E11" s="296"/>
      <c r="F11" s="21"/>
      <c r="G11" s="44"/>
      <c r="H11" s="44"/>
      <c r="I11" s="45" t="s">
        <v>398</v>
      </c>
      <c r="J11" s="46" t="s">
        <v>399</v>
      </c>
      <c r="K11" s="46" t="s">
        <v>400</v>
      </c>
      <c r="L11" s="46" t="s">
        <v>401</v>
      </c>
    </row>
    <row r="12" spans="2:19" s="32" customFormat="1" ht="15" customHeight="1" x14ac:dyDescent="0.35">
      <c r="B12" s="296"/>
      <c r="C12" s="296"/>
      <c r="D12" s="296"/>
      <c r="E12" s="296"/>
      <c r="F12" s="21"/>
      <c r="G12" s="353" t="s">
        <v>403</v>
      </c>
      <c r="H12" s="47" t="s">
        <v>377</v>
      </c>
      <c r="I12" s="48"/>
      <c r="J12" s="48"/>
      <c r="K12" s="48"/>
      <c r="L12" s="48"/>
    </row>
    <row r="13" spans="2:19" ht="14" customHeight="1" x14ac:dyDescent="0.35">
      <c r="B13" s="296"/>
      <c r="C13" s="296"/>
      <c r="D13" s="296"/>
      <c r="E13" s="296"/>
      <c r="F13" s="31"/>
      <c r="G13" s="353"/>
      <c r="H13" s="49" t="s">
        <v>378</v>
      </c>
      <c r="I13" s="50"/>
      <c r="J13" s="50"/>
      <c r="K13" s="50"/>
      <c r="L13" s="50"/>
      <c r="Q13" s="28"/>
    </row>
    <row r="14" spans="2:19" ht="14" customHeight="1" x14ac:dyDescent="0.35">
      <c r="B14" s="296"/>
      <c r="C14" s="296"/>
      <c r="D14" s="296"/>
      <c r="E14" s="296"/>
      <c r="F14" s="32"/>
      <c r="G14" s="353"/>
      <c r="H14" s="49" t="s">
        <v>379</v>
      </c>
      <c r="I14" s="50"/>
      <c r="J14" s="50"/>
      <c r="K14" s="50"/>
      <c r="L14" s="50"/>
      <c r="Q14" s="29"/>
    </row>
    <row r="15" spans="2:19" ht="14" customHeight="1" x14ac:dyDescent="0.35">
      <c r="B15" s="296"/>
      <c r="C15" s="296"/>
      <c r="D15" s="296"/>
      <c r="E15" s="296"/>
      <c r="G15" s="353"/>
      <c r="H15" s="49" t="s">
        <v>380</v>
      </c>
      <c r="I15" s="50"/>
      <c r="J15" s="50"/>
      <c r="K15" s="50"/>
      <c r="L15" s="50"/>
      <c r="Q15" s="30"/>
    </row>
    <row r="16" spans="2:19" ht="14" customHeight="1" thickBot="1" x14ac:dyDescent="0.4">
      <c r="B16" s="296"/>
      <c r="C16" s="296"/>
      <c r="D16" s="296"/>
      <c r="E16" s="296"/>
      <c r="F16" s="33"/>
      <c r="G16" s="354"/>
      <c r="H16" s="49" t="s">
        <v>381</v>
      </c>
      <c r="I16" s="50"/>
      <c r="J16" s="50"/>
      <c r="K16" s="50"/>
      <c r="L16" s="50"/>
    </row>
    <row r="17" spans="2:12" ht="14" customHeight="1" x14ac:dyDescent="0.35">
      <c r="B17" s="297" t="s">
        <v>686</v>
      </c>
      <c r="C17" s="298"/>
      <c r="D17" s="298"/>
      <c r="E17" s="299"/>
      <c r="F17" s="33"/>
      <c r="G17" s="355" t="s">
        <v>396</v>
      </c>
      <c r="H17" s="49" t="s">
        <v>382</v>
      </c>
      <c r="I17" s="50"/>
      <c r="J17" s="50"/>
      <c r="K17" s="50"/>
      <c r="L17" s="50"/>
    </row>
    <row r="18" spans="2:12" ht="14" customHeight="1" x14ac:dyDescent="0.35">
      <c r="B18" s="300"/>
      <c r="C18" s="301"/>
      <c r="D18" s="301"/>
      <c r="E18" s="302"/>
      <c r="F18" s="33"/>
      <c r="G18" s="355"/>
      <c r="H18" s="49" t="s">
        <v>383</v>
      </c>
      <c r="I18" s="50"/>
      <c r="J18" s="50"/>
      <c r="K18" s="50"/>
      <c r="L18" s="50"/>
    </row>
    <row r="19" spans="2:12" ht="14" customHeight="1" x14ac:dyDescent="0.35">
      <c r="B19" s="300"/>
      <c r="C19" s="301"/>
      <c r="D19" s="301"/>
      <c r="E19" s="302"/>
      <c r="F19" s="33"/>
      <c r="G19" s="355"/>
      <c r="H19" s="49" t="s">
        <v>384</v>
      </c>
      <c r="I19" s="50"/>
      <c r="J19" s="50"/>
      <c r="K19" s="50"/>
      <c r="L19" s="50"/>
    </row>
    <row r="20" spans="2:12" ht="14" customHeight="1" thickBot="1" x14ac:dyDescent="0.4">
      <c r="B20" s="303"/>
      <c r="C20" s="304"/>
      <c r="D20" s="304"/>
      <c r="E20" s="305"/>
      <c r="G20" s="355"/>
      <c r="H20" s="49" t="s">
        <v>385</v>
      </c>
      <c r="I20" s="50"/>
      <c r="J20" s="50"/>
      <c r="K20" s="50"/>
      <c r="L20" s="50"/>
    </row>
    <row r="21" spans="2:12" ht="14" customHeight="1" x14ac:dyDescent="0.35">
      <c r="D21" s="34"/>
      <c r="E21" s="51"/>
      <c r="G21" s="355"/>
      <c r="H21" s="52" t="s">
        <v>386</v>
      </c>
      <c r="I21" s="50"/>
      <c r="J21" s="50"/>
      <c r="K21" s="50"/>
      <c r="L21" s="50"/>
    </row>
    <row r="22" spans="2:12" ht="14" customHeight="1" x14ac:dyDescent="0.35">
      <c r="E22" s="51"/>
      <c r="G22" s="355"/>
      <c r="H22" s="49" t="s">
        <v>291</v>
      </c>
      <c r="I22" s="50"/>
      <c r="J22" s="50"/>
      <c r="K22" s="50"/>
      <c r="L22" s="50"/>
    </row>
    <row r="23" spans="2:12" ht="14.5" customHeight="1" x14ac:dyDescent="0.35">
      <c r="G23" s="356" t="s">
        <v>376</v>
      </c>
      <c r="H23" s="49" t="s">
        <v>331</v>
      </c>
      <c r="I23" s="50"/>
      <c r="J23" s="50"/>
      <c r="K23" s="50"/>
      <c r="L23" s="50"/>
    </row>
    <row r="24" spans="2:12" ht="14.5" customHeight="1" x14ac:dyDescent="0.35">
      <c r="C24" s="28"/>
      <c r="G24" s="356"/>
      <c r="H24" s="49" t="s">
        <v>332</v>
      </c>
      <c r="I24" s="50"/>
      <c r="J24" s="50"/>
      <c r="K24" s="50"/>
      <c r="L24" s="50"/>
    </row>
    <row r="25" spans="2:12" ht="14.5" customHeight="1" x14ac:dyDescent="0.35">
      <c r="C25" s="29"/>
      <c r="G25" s="356"/>
      <c r="H25" s="49" t="s">
        <v>333</v>
      </c>
      <c r="I25" s="50"/>
      <c r="J25" s="50"/>
      <c r="K25" s="50"/>
      <c r="L25" s="50"/>
    </row>
    <row r="26" spans="2:12" ht="14.5" customHeight="1" x14ac:dyDescent="0.35">
      <c r="C26" s="30"/>
      <c r="G26" s="356"/>
      <c r="H26" s="49" t="s">
        <v>387</v>
      </c>
      <c r="I26" s="50"/>
      <c r="J26" s="50"/>
      <c r="K26" s="50"/>
      <c r="L26" s="50"/>
    </row>
    <row r="27" spans="2:12" ht="14.5" customHeight="1" x14ac:dyDescent="0.35">
      <c r="G27" s="356"/>
      <c r="H27" s="49" t="s">
        <v>335</v>
      </c>
      <c r="I27" s="50"/>
      <c r="J27" s="50"/>
      <c r="K27" s="50"/>
      <c r="L27" s="50"/>
    </row>
    <row r="28" spans="2:12" ht="14.5" customHeight="1" x14ac:dyDescent="0.35">
      <c r="G28" s="356"/>
      <c r="H28" s="49" t="s">
        <v>309</v>
      </c>
      <c r="I28" s="50"/>
      <c r="J28" s="50"/>
      <c r="K28" s="50"/>
      <c r="L28" s="50"/>
    </row>
    <row r="29" spans="2:12" ht="14.5" customHeight="1" x14ac:dyDescent="0.35">
      <c r="G29" s="356"/>
      <c r="H29" s="49" t="s">
        <v>228</v>
      </c>
      <c r="I29" s="50"/>
      <c r="J29" s="50"/>
      <c r="K29" s="50"/>
      <c r="L29" s="50"/>
    </row>
    <row r="30" spans="2:12" ht="14.5" customHeight="1" x14ac:dyDescent="0.35">
      <c r="G30" s="356"/>
      <c r="H30" s="49" t="s">
        <v>247</v>
      </c>
      <c r="I30" s="50"/>
      <c r="J30" s="50"/>
      <c r="K30" s="50"/>
      <c r="L30" s="50"/>
    </row>
    <row r="31" spans="2:12" ht="14.5" customHeight="1" x14ac:dyDescent="0.35">
      <c r="G31" s="356"/>
      <c r="H31" s="49" t="s">
        <v>334</v>
      </c>
      <c r="I31" s="50"/>
      <c r="J31" s="50"/>
      <c r="K31" s="50"/>
      <c r="L31" s="50"/>
    </row>
    <row r="32" spans="2:12" ht="14.5" customHeight="1" x14ac:dyDescent="0.35">
      <c r="G32" s="356"/>
      <c r="H32" s="49" t="s">
        <v>336</v>
      </c>
      <c r="I32" s="50"/>
      <c r="J32" s="50"/>
      <c r="K32" s="50"/>
      <c r="L32" s="50"/>
    </row>
    <row r="33" spans="7:12" ht="14.5" customHeight="1" x14ac:dyDescent="0.35">
      <c r="G33" s="356"/>
      <c r="H33" s="49" t="s">
        <v>337</v>
      </c>
      <c r="I33" s="50"/>
      <c r="J33" s="50"/>
      <c r="K33" s="50"/>
      <c r="L33" s="50"/>
    </row>
    <row r="34" spans="7:12" ht="14.5" customHeight="1" x14ac:dyDescent="0.35">
      <c r="G34" s="356"/>
      <c r="H34" s="49" t="s">
        <v>388</v>
      </c>
      <c r="I34" s="50"/>
      <c r="J34" s="50"/>
      <c r="K34" s="50"/>
      <c r="L34" s="50"/>
    </row>
    <row r="35" spans="7:12" ht="14.5" customHeight="1" x14ac:dyDescent="0.35">
      <c r="G35" s="356"/>
      <c r="H35" s="49" t="s">
        <v>405</v>
      </c>
      <c r="I35" s="50"/>
      <c r="J35" s="50"/>
      <c r="K35" s="50"/>
      <c r="L35" s="50"/>
    </row>
    <row r="36" spans="7:12" ht="14.5" customHeight="1" x14ac:dyDescent="0.35">
      <c r="G36" s="356"/>
      <c r="H36" s="49" t="s">
        <v>389</v>
      </c>
      <c r="I36" s="50"/>
      <c r="J36" s="50"/>
      <c r="K36" s="50"/>
      <c r="L36" s="50"/>
    </row>
    <row r="37" spans="7:12" ht="14.5" customHeight="1" x14ac:dyDescent="0.35">
      <c r="G37" s="356"/>
      <c r="H37" s="49" t="s">
        <v>291</v>
      </c>
      <c r="I37" s="50"/>
      <c r="J37" s="50"/>
      <c r="K37" s="50"/>
      <c r="L37" s="50"/>
    </row>
    <row r="38" spans="7:12" ht="14.5" customHeight="1" x14ac:dyDescent="0.35">
      <c r="G38" s="357" t="s">
        <v>390</v>
      </c>
      <c r="H38" s="49" t="s">
        <v>391</v>
      </c>
      <c r="I38" s="50"/>
      <c r="J38" s="50"/>
      <c r="K38" s="50"/>
      <c r="L38" s="50"/>
    </row>
    <row r="39" spans="7:12" ht="14.5" customHeight="1" x14ac:dyDescent="0.35">
      <c r="G39" s="358"/>
      <c r="H39" s="49" t="s">
        <v>392</v>
      </c>
      <c r="I39" s="50"/>
      <c r="J39" s="50"/>
      <c r="K39" s="50"/>
      <c r="L39" s="50"/>
    </row>
    <row r="40" spans="7:12" ht="15" customHeight="1" x14ac:dyDescent="0.35">
      <c r="G40" s="358"/>
      <c r="H40" s="49" t="s">
        <v>393</v>
      </c>
      <c r="I40" s="50"/>
      <c r="J40" s="50"/>
      <c r="K40" s="50"/>
      <c r="L40" s="50"/>
    </row>
    <row r="41" spans="7:12" ht="15" customHeight="1" thickBot="1" x14ac:dyDescent="0.4">
      <c r="G41" s="359"/>
      <c r="H41" s="53" t="s">
        <v>394</v>
      </c>
      <c r="I41" s="54"/>
      <c r="J41" s="54"/>
      <c r="K41" s="54"/>
      <c r="L41" s="54"/>
    </row>
  </sheetData>
  <sheetProtection selectLockedCells="1"/>
  <mergeCells count="10">
    <mergeCell ref="B8:E8"/>
    <mergeCell ref="B9:E9"/>
    <mergeCell ref="B10:E16"/>
    <mergeCell ref="B17:E20"/>
    <mergeCell ref="G38:G41"/>
    <mergeCell ref="G2:H2"/>
    <mergeCell ref="G9:L9"/>
    <mergeCell ref="G12:G16"/>
    <mergeCell ref="G17:G22"/>
    <mergeCell ref="G23:G37"/>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A00-000000000000}">
          <x14:formula1>
            <xm:f>Validation!$B$3:$B$4</xm:f>
          </x14:formula1>
          <xm:sqref>E5:F5</xm:sqref>
        </x14:dataValidation>
        <x14:dataValidation type="list" showInputMessage="1" showErrorMessage="1" xr:uid="{00000000-0002-0000-0A00-000001000000}">
          <x14:formula1>
            <xm:f>Validation!$A$2:$A$6</xm:f>
          </x14:formula1>
          <xm:sqref>E6:F6</xm:sqref>
        </x14:dataValidation>
        <x14:dataValidation type="list" showInputMessage="1" showErrorMessage="1" xr:uid="{00000000-0002-0000-0A00-000002000000}">
          <x14:formula1>
            <xm:f>Validation!#REF!</xm:f>
          </x14:formula1>
          <xm:sqref>E4:F4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CBF88"/>
  </sheetPr>
  <dimension ref="A1:F34"/>
  <sheetViews>
    <sheetView showGridLines="0" view="pageLayout" zoomScaleNormal="100" workbookViewId="0">
      <selection activeCell="A20" sqref="A20"/>
    </sheetView>
  </sheetViews>
  <sheetFormatPr defaultRowHeight="14.5" x14ac:dyDescent="0.35"/>
  <cols>
    <col min="1" max="1" width="41.453125" customWidth="1"/>
    <col min="2" max="2" width="18.81640625" customWidth="1"/>
    <col min="3" max="3" width="17.54296875" style="17" customWidth="1"/>
  </cols>
  <sheetData>
    <row r="1" spans="1:6" ht="18.5" x14ac:dyDescent="0.45">
      <c r="A1" s="68" t="s">
        <v>423</v>
      </c>
      <c r="C1"/>
    </row>
    <row r="2" spans="1:6" ht="15.5" x14ac:dyDescent="0.35">
      <c r="A2" s="67" t="s">
        <v>424</v>
      </c>
      <c r="B2" s="67" t="s">
        <v>425</v>
      </c>
      <c r="C2"/>
    </row>
    <row r="3" spans="1:6" ht="158.5" customHeight="1" x14ac:dyDescent="0.35">
      <c r="A3" s="361" t="s">
        <v>688</v>
      </c>
      <c r="B3" s="361"/>
      <c r="C3" s="361"/>
      <c r="D3" s="361"/>
      <c r="E3" s="361"/>
      <c r="F3" s="361"/>
    </row>
    <row r="4" spans="1:6" x14ac:dyDescent="0.35">
      <c r="C4"/>
    </row>
    <row r="5" spans="1:6" x14ac:dyDescent="0.35">
      <c r="A5" s="63"/>
      <c r="B5" s="360" t="s">
        <v>426</v>
      </c>
      <c r="C5" s="360"/>
    </row>
    <row r="6" spans="1:6" ht="15" thickBot="1" x14ac:dyDescent="0.4">
      <c r="A6" s="62" t="s">
        <v>422</v>
      </c>
      <c r="B6" s="16" t="s">
        <v>413</v>
      </c>
      <c r="C6" s="16" t="s">
        <v>421</v>
      </c>
    </row>
    <row r="7" spans="1:6" x14ac:dyDescent="0.35">
      <c r="A7" t="s">
        <v>408</v>
      </c>
      <c r="B7" s="18">
        <v>0</v>
      </c>
      <c r="C7" s="66" t="e">
        <f t="shared" ref="C7:C15" si="0">B7/$B$14</f>
        <v>#DIV/0!</v>
      </c>
    </row>
    <row r="8" spans="1:6" x14ac:dyDescent="0.35">
      <c r="A8" t="s">
        <v>228</v>
      </c>
      <c r="B8" s="18">
        <v>0</v>
      </c>
      <c r="C8" s="66" t="e">
        <f t="shared" si="0"/>
        <v>#DIV/0!</v>
      </c>
    </row>
    <row r="9" spans="1:6" x14ac:dyDescent="0.35">
      <c r="A9" t="s">
        <v>409</v>
      </c>
      <c r="B9" s="18">
        <v>0</v>
      </c>
      <c r="C9" s="66" t="e">
        <f t="shared" si="0"/>
        <v>#DIV/0!</v>
      </c>
    </row>
    <row r="10" spans="1:6" x14ac:dyDescent="0.35">
      <c r="A10" t="s">
        <v>420</v>
      </c>
      <c r="B10" s="18">
        <v>0</v>
      </c>
      <c r="C10" s="66" t="e">
        <f t="shared" si="0"/>
        <v>#DIV/0!</v>
      </c>
    </row>
    <row r="11" spans="1:6" x14ac:dyDescent="0.35">
      <c r="A11" t="s">
        <v>419</v>
      </c>
      <c r="B11" s="18">
        <v>0</v>
      </c>
      <c r="C11" s="66" t="e">
        <f t="shared" si="0"/>
        <v>#DIV/0!</v>
      </c>
    </row>
    <row r="12" spans="1:6" x14ac:dyDescent="0.35">
      <c r="A12" t="s">
        <v>418</v>
      </c>
      <c r="B12" s="18">
        <v>0</v>
      </c>
      <c r="C12" s="66" t="e">
        <f t="shared" si="0"/>
        <v>#DIV/0!</v>
      </c>
    </row>
    <row r="13" spans="1:6" ht="15" thickBot="1" x14ac:dyDescent="0.4">
      <c r="A13" s="19" t="s">
        <v>417</v>
      </c>
      <c r="B13" s="65">
        <v>0</v>
      </c>
      <c r="C13" s="64" t="e">
        <f t="shared" si="0"/>
        <v>#DIV/0!</v>
      </c>
    </row>
    <row r="14" spans="1:6" x14ac:dyDescent="0.35">
      <c r="A14" t="s">
        <v>416</v>
      </c>
      <c r="B14" s="18">
        <v>0</v>
      </c>
      <c r="C14" s="18" t="e">
        <f t="shared" si="0"/>
        <v>#DIV/0!</v>
      </c>
    </row>
    <row r="15" spans="1:6" x14ac:dyDescent="0.35">
      <c r="A15" t="s">
        <v>407</v>
      </c>
      <c r="B15" s="18">
        <v>0</v>
      </c>
      <c r="C15" s="69" t="e">
        <f t="shared" si="0"/>
        <v>#DIV/0!</v>
      </c>
    </row>
    <row r="16" spans="1:6" x14ac:dyDescent="0.35">
      <c r="C16"/>
    </row>
    <row r="17" spans="1:3" x14ac:dyDescent="0.35">
      <c r="A17" s="63"/>
      <c r="B17" s="360" t="s">
        <v>426</v>
      </c>
      <c r="C17" s="360"/>
    </row>
    <row r="18" spans="1:3" ht="15" thickBot="1" x14ac:dyDescent="0.4">
      <c r="A18" s="62" t="s">
        <v>415</v>
      </c>
      <c r="B18" s="62" t="s">
        <v>414</v>
      </c>
      <c r="C18" s="62" t="s">
        <v>413</v>
      </c>
    </row>
    <row r="19" spans="1:3" x14ac:dyDescent="0.35">
      <c r="B19" s="1"/>
      <c r="C19" s="60">
        <v>0</v>
      </c>
    </row>
    <row r="20" spans="1:3" x14ac:dyDescent="0.35">
      <c r="B20" s="1"/>
      <c r="C20" s="60">
        <v>0</v>
      </c>
    </row>
    <row r="21" spans="1:3" x14ac:dyDescent="0.35">
      <c r="B21" s="61"/>
      <c r="C21" s="60">
        <v>0</v>
      </c>
    </row>
    <row r="22" spans="1:3" x14ac:dyDescent="0.35">
      <c r="B22" s="1"/>
      <c r="C22" s="60">
        <v>0</v>
      </c>
    </row>
    <row r="23" spans="1:3" x14ac:dyDescent="0.35">
      <c r="B23" s="1"/>
      <c r="C23" s="60">
        <v>0</v>
      </c>
    </row>
    <row r="24" spans="1:3" x14ac:dyDescent="0.35">
      <c r="B24" s="1"/>
      <c r="C24" s="60">
        <v>0</v>
      </c>
    </row>
    <row r="25" spans="1:3" x14ac:dyDescent="0.35">
      <c r="C25" s="60">
        <v>0</v>
      </c>
    </row>
    <row r="26" spans="1:3" x14ac:dyDescent="0.35">
      <c r="C26" s="60">
        <v>0</v>
      </c>
    </row>
    <row r="27" spans="1:3" x14ac:dyDescent="0.35">
      <c r="C27" s="60">
        <v>0</v>
      </c>
    </row>
    <row r="28" spans="1:3" x14ac:dyDescent="0.35">
      <c r="C28" s="60">
        <v>0</v>
      </c>
    </row>
    <row r="29" spans="1:3" x14ac:dyDescent="0.35">
      <c r="C29" s="60">
        <v>0</v>
      </c>
    </row>
    <row r="30" spans="1:3" x14ac:dyDescent="0.35">
      <c r="C30" s="60">
        <v>0</v>
      </c>
    </row>
    <row r="31" spans="1:3" x14ac:dyDescent="0.35">
      <c r="C31" s="60">
        <v>0</v>
      </c>
    </row>
    <row r="32" spans="1:3" x14ac:dyDescent="0.35">
      <c r="C32" s="60">
        <v>0</v>
      </c>
    </row>
    <row r="33" spans="3:3" x14ac:dyDescent="0.35">
      <c r="C33" s="60">
        <v>0</v>
      </c>
    </row>
    <row r="34" spans="3:3" x14ac:dyDescent="0.35">
      <c r="C34" s="60">
        <v>0</v>
      </c>
    </row>
  </sheetData>
  <mergeCells count="4">
    <mergeCell ref="B5:C5"/>
    <mergeCell ref="B17:C17"/>
    <mergeCell ref="A3:C3"/>
    <mergeCell ref="D3:F3"/>
  </mergeCells>
  <pageMargins left="0.7" right="0.7" top="0.75" bottom="0.75" header="0.3" footer="0.3"/>
  <pageSetup orientation="portrait" r:id="rId1"/>
  <headerFooter>
    <oddHeader xml:space="preserve">&amp;ROMB Control No: 0970-0467
Expiration Date: 11/30/2018
</oddHead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tabColor rgb="FFCFC4BB"/>
    <pageSetUpPr fitToPage="1"/>
  </sheetPr>
  <dimension ref="A1:N28"/>
  <sheetViews>
    <sheetView showGridLines="0" zoomScale="90" zoomScaleNormal="90" workbookViewId="0">
      <selection activeCell="D34" sqref="D34"/>
    </sheetView>
  </sheetViews>
  <sheetFormatPr defaultRowHeight="14" x14ac:dyDescent="0.3"/>
  <cols>
    <col min="1" max="1" width="25.7265625" style="2" customWidth="1"/>
    <col min="2" max="2" width="73.36328125" style="2" customWidth="1"/>
    <col min="3" max="3" width="21.7265625" style="3" customWidth="1"/>
    <col min="4" max="4" width="40.26953125" style="10" customWidth="1"/>
    <col min="5" max="5" width="32.81640625" style="10" customWidth="1"/>
    <col min="6" max="6" width="60.36328125" style="10" customWidth="1"/>
    <col min="7" max="7" width="56.90625" style="10" customWidth="1"/>
    <col min="8" max="8" width="61.7265625" style="10" customWidth="1"/>
    <col min="9" max="9" width="35" style="10" customWidth="1"/>
    <col min="10" max="10" width="58.26953125" style="10" customWidth="1"/>
    <col min="11" max="11" width="33.1796875" style="10" customWidth="1"/>
    <col min="12" max="12" width="11.54296875" style="10" customWidth="1"/>
    <col min="13" max="13" width="12.7265625" style="10" customWidth="1"/>
    <col min="14" max="14" width="8.7265625" style="10"/>
    <col min="15" max="16384" width="8.7265625" style="6"/>
  </cols>
  <sheetData>
    <row r="1" spans="1:14" s="1" customFormat="1" ht="14.5" x14ac:dyDescent="0.35">
      <c r="A1" s="4"/>
      <c r="B1" s="4"/>
      <c r="C1" s="4"/>
      <c r="D1" s="9"/>
      <c r="E1" s="9"/>
      <c r="F1" s="9"/>
      <c r="G1" s="9"/>
      <c r="H1" s="9"/>
      <c r="I1" s="9"/>
      <c r="J1" s="9"/>
      <c r="K1" s="9"/>
      <c r="L1" s="9"/>
      <c r="M1" s="9"/>
      <c r="N1" s="15"/>
    </row>
    <row r="2" spans="1:14" ht="17.5" x14ac:dyDescent="0.35">
      <c r="A2" s="365" t="s">
        <v>340</v>
      </c>
      <c r="B2" s="365"/>
      <c r="C2" s="366"/>
      <c r="D2" s="12"/>
      <c r="E2" s="12"/>
      <c r="F2" s="12"/>
      <c r="G2" s="12"/>
      <c r="H2" s="12"/>
      <c r="I2" s="12"/>
      <c r="J2" s="12"/>
      <c r="K2" s="12"/>
      <c r="L2" s="12"/>
      <c r="M2" s="12"/>
    </row>
    <row r="3" spans="1:14" x14ac:dyDescent="0.3">
      <c r="A3" s="8" t="s">
        <v>2</v>
      </c>
      <c r="B3" s="14" t="s">
        <v>342</v>
      </c>
      <c r="C3" s="8" t="s">
        <v>3</v>
      </c>
    </row>
    <row r="4" spans="1:14" x14ac:dyDescent="0.3">
      <c r="A4" s="363" t="s">
        <v>207</v>
      </c>
      <c r="B4" s="11" t="s">
        <v>343</v>
      </c>
      <c r="C4" s="5"/>
    </row>
    <row r="5" spans="1:14" x14ac:dyDescent="0.3">
      <c r="A5" s="363"/>
      <c r="B5" s="11" t="s">
        <v>208</v>
      </c>
      <c r="C5" s="5"/>
    </row>
    <row r="6" spans="1:14" x14ac:dyDescent="0.3">
      <c r="A6" s="363"/>
      <c r="B6" s="11" t="s">
        <v>209</v>
      </c>
      <c r="C6" s="5"/>
    </row>
    <row r="7" spans="1:14" x14ac:dyDescent="0.3">
      <c r="A7" s="363"/>
      <c r="B7" s="11" t="s">
        <v>210</v>
      </c>
      <c r="C7" s="5"/>
    </row>
    <row r="8" spans="1:14" x14ac:dyDescent="0.3">
      <c r="A8" s="363"/>
      <c r="B8" s="11" t="s">
        <v>211</v>
      </c>
      <c r="C8" s="5"/>
    </row>
    <row r="9" spans="1:14" x14ac:dyDescent="0.3">
      <c r="A9" s="363"/>
      <c r="B9" s="11" t="s">
        <v>344</v>
      </c>
      <c r="C9" s="5"/>
    </row>
    <row r="10" spans="1:14" x14ac:dyDescent="0.3">
      <c r="A10" s="363" t="s">
        <v>6</v>
      </c>
      <c r="B10" s="11" t="s">
        <v>212</v>
      </c>
      <c r="C10" s="5"/>
    </row>
    <row r="11" spans="1:14" x14ac:dyDescent="0.3">
      <c r="A11" s="363"/>
      <c r="B11" s="11" t="s">
        <v>213</v>
      </c>
      <c r="C11" s="5"/>
    </row>
    <row r="12" spans="1:14" x14ac:dyDescent="0.3">
      <c r="A12" s="363" t="s">
        <v>7</v>
      </c>
      <c r="B12" s="11" t="s">
        <v>214</v>
      </c>
      <c r="C12" s="5"/>
    </row>
    <row r="13" spans="1:14" x14ac:dyDescent="0.3">
      <c r="A13" s="363"/>
      <c r="B13" s="11" t="s">
        <v>215</v>
      </c>
      <c r="C13" s="5"/>
    </row>
    <row r="14" spans="1:14" x14ac:dyDescent="0.3">
      <c r="A14" s="363"/>
      <c r="B14" s="13" t="s">
        <v>341</v>
      </c>
      <c r="C14" s="5"/>
    </row>
    <row r="15" spans="1:14" x14ac:dyDescent="0.3">
      <c r="A15" s="363" t="s">
        <v>216</v>
      </c>
      <c r="B15" s="11" t="s">
        <v>217</v>
      </c>
      <c r="C15" s="5"/>
    </row>
    <row r="16" spans="1:14" x14ac:dyDescent="0.3">
      <c r="A16" s="363"/>
      <c r="B16" s="11" t="s">
        <v>218</v>
      </c>
      <c r="C16" s="5"/>
    </row>
    <row r="17" spans="1:3" x14ac:dyDescent="0.3">
      <c r="A17" s="363"/>
      <c r="B17" s="11" t="s">
        <v>219</v>
      </c>
      <c r="C17" s="5"/>
    </row>
    <row r="18" spans="1:3" x14ac:dyDescent="0.3">
      <c r="A18" s="7" t="s">
        <v>220</v>
      </c>
      <c r="B18" s="11" t="s">
        <v>221</v>
      </c>
      <c r="C18" s="5"/>
    </row>
    <row r="19" spans="1:3" x14ac:dyDescent="0.3">
      <c r="A19" s="362" t="s">
        <v>222</v>
      </c>
      <c r="B19" s="11" t="s">
        <v>223</v>
      </c>
      <c r="C19" s="5"/>
    </row>
    <row r="20" spans="1:3" x14ac:dyDescent="0.3">
      <c r="A20" s="362"/>
      <c r="B20" s="11" t="s">
        <v>224</v>
      </c>
      <c r="C20" s="5"/>
    </row>
    <row r="21" spans="1:3" x14ac:dyDescent="0.3">
      <c r="A21" s="362"/>
      <c r="B21" s="11" t="s">
        <v>225</v>
      </c>
      <c r="C21" s="5"/>
    </row>
    <row r="22" spans="1:3" x14ac:dyDescent="0.3">
      <c r="A22" s="362"/>
      <c r="B22" s="11" t="s">
        <v>226</v>
      </c>
      <c r="C22" s="5"/>
    </row>
    <row r="23" spans="1:3" x14ac:dyDescent="0.3">
      <c r="A23" s="362"/>
      <c r="B23" s="11" t="s">
        <v>227</v>
      </c>
      <c r="C23" s="5"/>
    </row>
    <row r="24" spans="1:3" x14ac:dyDescent="0.3">
      <c r="A24" s="364" t="s">
        <v>202</v>
      </c>
      <c r="B24" s="11" t="s">
        <v>203</v>
      </c>
      <c r="C24" s="5"/>
    </row>
    <row r="25" spans="1:3" x14ac:dyDescent="0.3">
      <c r="A25" s="364"/>
      <c r="B25" s="11" t="s">
        <v>204</v>
      </c>
      <c r="C25" s="5"/>
    </row>
    <row r="26" spans="1:3" x14ac:dyDescent="0.3">
      <c r="A26" s="364"/>
      <c r="B26" s="11" t="s">
        <v>5</v>
      </c>
      <c r="C26" s="5"/>
    </row>
    <row r="27" spans="1:3" x14ac:dyDescent="0.3">
      <c r="A27" s="364"/>
      <c r="B27" s="11" t="s">
        <v>205</v>
      </c>
      <c r="C27" s="5"/>
    </row>
    <row r="28" spans="1:3" x14ac:dyDescent="0.3">
      <c r="A28" s="364"/>
      <c r="B28" s="11" t="s">
        <v>206</v>
      </c>
      <c r="C28" s="5"/>
    </row>
  </sheetData>
  <mergeCells count="7">
    <mergeCell ref="A19:A23"/>
    <mergeCell ref="A12:A14"/>
    <mergeCell ref="A24:A28"/>
    <mergeCell ref="A2:C2"/>
    <mergeCell ref="A4:A9"/>
    <mergeCell ref="A10:A11"/>
    <mergeCell ref="A15:A17"/>
  </mergeCells>
  <dataValidations count="2">
    <dataValidation type="list" allowBlank="1" showInputMessage="1" showErrorMessage="1" sqref="C21" xr:uid="{00000000-0002-0000-0C00-000000000000}">
      <formula1>"Yes,No"</formula1>
    </dataValidation>
    <dataValidation type="list" allowBlank="1" showInputMessage="1" showErrorMessage="1" sqref="C23" xr:uid="{00000000-0002-0000-0C00-000001000000}">
      <formula1>"American Samoa, Guam, Northern Mariana Islands, Puerto Rico, US Virgin Islands"</formula1>
    </dataValidation>
  </dataValidations>
  <pageMargins left="0.7" right="0.7" top="0.75" bottom="0.75" header="0.3" footer="0.3"/>
  <pageSetup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0"/>
  </sheetPr>
  <dimension ref="B1:D60"/>
  <sheetViews>
    <sheetView showGridLines="0" zoomScale="87" zoomScaleNormal="87" workbookViewId="0">
      <pane xSplit="1" ySplit="2" topLeftCell="B3" activePane="bottomRight" state="frozen"/>
      <selection activeCell="D3" sqref="B3:E52"/>
      <selection pane="topRight" activeCell="D3" sqref="B3:E52"/>
      <selection pane="bottomLeft" activeCell="D3" sqref="B3:E52"/>
      <selection pane="bottomRight" activeCell="D3" sqref="D3:D52"/>
    </sheetView>
  </sheetViews>
  <sheetFormatPr defaultRowHeight="14.5" x14ac:dyDescent="0.35"/>
  <cols>
    <col min="1" max="1" width="8.81640625" style="20" customWidth="1"/>
    <col min="2" max="2" width="88.81640625" style="20" customWidth="1"/>
    <col min="3" max="3" width="3.36328125" style="20" customWidth="1"/>
    <col min="4" max="4" width="85.7265625" style="20" customWidth="1"/>
    <col min="5" max="16384" width="8.7265625" style="20"/>
  </cols>
  <sheetData>
    <row r="1" spans="2:4" x14ac:dyDescent="0.35">
      <c r="B1" s="86"/>
    </row>
    <row r="2" spans="2:4" ht="19" thickBot="1" x14ac:dyDescent="0.4">
      <c r="B2" s="97" t="s">
        <v>698</v>
      </c>
      <c r="D2" s="96" t="s">
        <v>636</v>
      </c>
    </row>
    <row r="3" spans="2:4" ht="219.5" customHeight="1" x14ac:dyDescent="0.35">
      <c r="B3" s="273" t="s">
        <v>699</v>
      </c>
      <c r="D3" s="273" t="s">
        <v>906</v>
      </c>
    </row>
    <row r="4" spans="2:4" x14ac:dyDescent="0.35">
      <c r="B4" s="274"/>
      <c r="D4" s="274"/>
    </row>
    <row r="5" spans="2:4" ht="12" customHeight="1" x14ac:dyDescent="0.35">
      <c r="B5" s="274"/>
      <c r="C5" s="98"/>
      <c r="D5" s="274"/>
    </row>
    <row r="6" spans="2:4" x14ac:dyDescent="0.35">
      <c r="B6" s="274"/>
      <c r="C6" s="86"/>
      <c r="D6" s="274"/>
    </row>
    <row r="7" spans="2:4" x14ac:dyDescent="0.35">
      <c r="B7" s="274"/>
      <c r="C7" s="71"/>
      <c r="D7" s="274"/>
    </row>
    <row r="8" spans="2:4" x14ac:dyDescent="0.35">
      <c r="B8" s="274"/>
      <c r="D8" s="274"/>
    </row>
    <row r="9" spans="2:4" x14ac:dyDescent="0.35">
      <c r="B9" s="274"/>
      <c r="D9" s="274"/>
    </row>
    <row r="10" spans="2:4" x14ac:dyDescent="0.35">
      <c r="B10" s="274"/>
      <c r="D10" s="274"/>
    </row>
    <row r="11" spans="2:4" x14ac:dyDescent="0.35">
      <c r="B11" s="274"/>
      <c r="D11" s="274"/>
    </row>
    <row r="12" spans="2:4" x14ac:dyDescent="0.35">
      <c r="B12" s="274"/>
      <c r="D12" s="274"/>
    </row>
    <row r="13" spans="2:4" x14ac:dyDescent="0.35">
      <c r="B13" s="274"/>
      <c r="D13" s="274"/>
    </row>
    <row r="14" spans="2:4" x14ac:dyDescent="0.35">
      <c r="B14" s="274"/>
      <c r="D14" s="274"/>
    </row>
    <row r="15" spans="2:4" x14ac:dyDescent="0.35">
      <c r="B15" s="274"/>
      <c r="D15" s="274"/>
    </row>
    <row r="16" spans="2:4" x14ac:dyDescent="0.35">
      <c r="B16" s="274"/>
      <c r="D16" s="274"/>
    </row>
    <row r="17" spans="2:4" x14ac:dyDescent="0.35">
      <c r="B17" s="274"/>
      <c r="D17" s="274"/>
    </row>
    <row r="18" spans="2:4" x14ac:dyDescent="0.35">
      <c r="B18" s="274"/>
      <c r="D18" s="274"/>
    </row>
    <row r="19" spans="2:4" x14ac:dyDescent="0.35">
      <c r="B19" s="274"/>
      <c r="D19" s="274"/>
    </row>
    <row r="20" spans="2:4" x14ac:dyDescent="0.35">
      <c r="B20" s="274"/>
      <c r="D20" s="274"/>
    </row>
    <row r="21" spans="2:4" x14ac:dyDescent="0.35">
      <c r="B21" s="274"/>
      <c r="D21" s="274"/>
    </row>
    <row r="22" spans="2:4" x14ac:dyDescent="0.35">
      <c r="B22" s="274"/>
      <c r="D22" s="274"/>
    </row>
    <row r="23" spans="2:4" x14ac:dyDescent="0.35">
      <c r="B23" s="274"/>
      <c r="D23" s="274"/>
    </row>
    <row r="24" spans="2:4" x14ac:dyDescent="0.35">
      <c r="B24" s="274"/>
      <c r="D24" s="274"/>
    </row>
    <row r="25" spans="2:4" ht="15" thickBot="1" x14ac:dyDescent="0.4">
      <c r="B25" s="275"/>
      <c r="D25" s="274"/>
    </row>
    <row r="26" spans="2:4" x14ac:dyDescent="0.35">
      <c r="D26" s="274"/>
    </row>
    <row r="27" spans="2:4" x14ac:dyDescent="0.35">
      <c r="D27" s="274"/>
    </row>
    <row r="28" spans="2:4" ht="15" thickBot="1" x14ac:dyDescent="0.4">
      <c r="D28" s="274"/>
    </row>
    <row r="29" spans="2:4" x14ac:dyDescent="0.35">
      <c r="B29" s="119" t="s">
        <v>683</v>
      </c>
      <c r="D29" s="274"/>
    </row>
    <row r="30" spans="2:4" x14ac:dyDescent="0.35">
      <c r="B30" s="120" t="s">
        <v>690</v>
      </c>
      <c r="D30" s="274"/>
    </row>
    <row r="31" spans="2:4" ht="14.5" customHeight="1" x14ac:dyDescent="0.35">
      <c r="B31" s="121"/>
      <c r="D31" s="274"/>
    </row>
    <row r="32" spans="2:4" ht="101.5" x14ac:dyDescent="0.35">
      <c r="B32" s="118" t="s">
        <v>689</v>
      </c>
      <c r="D32" s="274"/>
    </row>
    <row r="33" spans="2:4" ht="15" thickBot="1" x14ac:dyDescent="0.4">
      <c r="B33" s="122"/>
      <c r="D33" s="274"/>
    </row>
    <row r="34" spans="2:4" x14ac:dyDescent="0.35">
      <c r="D34" s="274"/>
    </row>
    <row r="35" spans="2:4" x14ac:dyDescent="0.35">
      <c r="D35" s="274"/>
    </row>
    <row r="36" spans="2:4" x14ac:dyDescent="0.35">
      <c r="D36" s="274"/>
    </row>
    <row r="37" spans="2:4" x14ac:dyDescent="0.35">
      <c r="D37" s="274"/>
    </row>
    <row r="38" spans="2:4" x14ac:dyDescent="0.35">
      <c r="D38" s="274"/>
    </row>
    <row r="39" spans="2:4" x14ac:dyDescent="0.35">
      <c r="D39" s="274"/>
    </row>
    <row r="40" spans="2:4" x14ac:dyDescent="0.35">
      <c r="D40" s="274"/>
    </row>
    <row r="41" spans="2:4" x14ac:dyDescent="0.35">
      <c r="D41" s="274"/>
    </row>
    <row r="42" spans="2:4" x14ac:dyDescent="0.35">
      <c r="D42" s="274"/>
    </row>
    <row r="43" spans="2:4" x14ac:dyDescent="0.35">
      <c r="D43" s="274"/>
    </row>
    <row r="44" spans="2:4" x14ac:dyDescent="0.35">
      <c r="D44" s="274"/>
    </row>
    <row r="45" spans="2:4" x14ac:dyDescent="0.35">
      <c r="D45" s="274"/>
    </row>
    <row r="46" spans="2:4" x14ac:dyDescent="0.35">
      <c r="D46" s="274"/>
    </row>
    <row r="47" spans="2:4" x14ac:dyDescent="0.35">
      <c r="D47" s="274"/>
    </row>
    <row r="48" spans="2:4" x14ac:dyDescent="0.35">
      <c r="D48" s="274"/>
    </row>
    <row r="49" spans="2:4" x14ac:dyDescent="0.35">
      <c r="D49" s="274"/>
    </row>
    <row r="50" spans="2:4" x14ac:dyDescent="0.35">
      <c r="D50" s="274"/>
    </row>
    <row r="51" spans="2:4" x14ac:dyDescent="0.35">
      <c r="D51" s="274"/>
    </row>
    <row r="52" spans="2:4" ht="15" thickBot="1" x14ac:dyDescent="0.4">
      <c r="D52" s="275"/>
    </row>
    <row r="53" spans="2:4" x14ac:dyDescent="0.35">
      <c r="B53" s="23"/>
      <c r="C53" s="23"/>
      <c r="D53" s="84"/>
    </row>
    <row r="54" spans="2:4" x14ac:dyDescent="0.35">
      <c r="B54" s="23"/>
      <c r="C54" s="23"/>
      <c r="D54" s="84"/>
    </row>
    <row r="55" spans="2:4" x14ac:dyDescent="0.35">
      <c r="B55" s="23"/>
      <c r="C55" s="23"/>
      <c r="D55" s="84"/>
    </row>
    <row r="56" spans="2:4" x14ac:dyDescent="0.35">
      <c r="B56" s="23"/>
      <c r="C56" s="23"/>
      <c r="D56" s="84"/>
    </row>
    <row r="57" spans="2:4" x14ac:dyDescent="0.35">
      <c r="B57" s="23"/>
      <c r="C57" s="23"/>
      <c r="D57" s="84"/>
    </row>
    <row r="58" spans="2:4" x14ac:dyDescent="0.35">
      <c r="B58" s="23"/>
      <c r="C58" s="23"/>
      <c r="D58" s="84"/>
    </row>
    <row r="59" spans="2:4" x14ac:dyDescent="0.35">
      <c r="B59" s="23"/>
      <c r="C59" s="23"/>
      <c r="D59" s="84"/>
    </row>
    <row r="60" spans="2:4" x14ac:dyDescent="0.35">
      <c r="B60" s="23"/>
      <c r="C60" s="23"/>
      <c r="D60" s="23"/>
    </row>
  </sheetData>
  <mergeCells count="2">
    <mergeCell ref="B3:B25"/>
    <mergeCell ref="D3:D5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tabColor theme="0"/>
    <pageSetUpPr fitToPage="1"/>
  </sheetPr>
  <dimension ref="A1:F1048383"/>
  <sheetViews>
    <sheetView showGridLines="0" showRowColHeaders="0" zoomScale="88" zoomScaleNormal="88" zoomScaleSheetLayoutView="93" workbookViewId="0">
      <pane xSplit="1" ySplit="7" topLeftCell="B8" activePane="bottomRight" state="frozen"/>
      <selection activeCell="D3" sqref="B3:E52"/>
      <selection pane="topRight" activeCell="D3" sqref="B3:E52"/>
      <selection pane="bottomLeft" activeCell="D3" sqref="B3:E52"/>
      <selection pane="bottomRight" activeCell="C11" sqref="C11"/>
    </sheetView>
  </sheetViews>
  <sheetFormatPr defaultRowHeight="14.5" x14ac:dyDescent="0.35"/>
  <cols>
    <col min="1" max="1" width="10.54296875" style="71" customWidth="1"/>
    <col min="2" max="2" width="39" style="71" customWidth="1"/>
    <col min="3" max="3" width="144.36328125" style="71" customWidth="1"/>
    <col min="4" max="4" width="55.36328125" style="71" customWidth="1"/>
    <col min="5" max="5" width="36.08984375" style="71" customWidth="1"/>
    <col min="6" max="6" width="20.90625" style="71" customWidth="1"/>
    <col min="7" max="7" width="8.7265625" style="71"/>
    <col min="8" max="8" width="18.81640625" style="71" customWidth="1"/>
    <col min="9" max="9" width="55.36328125" style="71" customWidth="1"/>
    <col min="10" max="10" width="36.08984375" style="71" customWidth="1"/>
    <col min="11" max="11" width="25.54296875" style="71" bestFit="1" customWidth="1"/>
    <col min="12" max="12" width="8.7265625" style="71"/>
    <col min="13" max="13" width="18.81640625" style="71" customWidth="1"/>
    <col min="14" max="14" width="55.36328125" style="71" customWidth="1"/>
    <col min="15" max="15" width="36.08984375" style="71" customWidth="1"/>
    <col min="16" max="16" width="25.54296875" style="71" bestFit="1" customWidth="1"/>
    <col min="17" max="17" width="8.7265625" style="71"/>
    <col min="18" max="18" width="18.81640625" style="71" customWidth="1"/>
    <col min="19" max="19" width="55.36328125" style="71" customWidth="1"/>
    <col min="20" max="20" width="36.08984375" style="71" customWidth="1"/>
    <col min="21" max="21" width="25.54296875" style="71" bestFit="1" customWidth="1"/>
    <col min="22" max="22" width="8.7265625" style="71"/>
    <col min="23" max="23" width="18.81640625" style="71" customWidth="1"/>
    <col min="24" max="24" width="55.36328125" style="71" customWidth="1"/>
    <col min="25" max="25" width="36.08984375" style="71" customWidth="1"/>
    <col min="26" max="26" width="25.54296875" style="71" bestFit="1" customWidth="1"/>
    <col min="27" max="27" width="8.7265625" style="71"/>
    <col min="28" max="28" width="18.81640625" style="71" customWidth="1"/>
    <col min="29" max="29" width="55.36328125" style="71" customWidth="1"/>
    <col min="30" max="30" width="36.08984375" style="71" customWidth="1"/>
    <col min="31" max="31" width="25.54296875" style="71" bestFit="1" customWidth="1"/>
    <col min="32" max="32" width="8.7265625" style="71"/>
    <col min="33" max="33" width="18.81640625" style="71" customWidth="1"/>
    <col min="34" max="34" width="55.36328125" style="71" customWidth="1"/>
    <col min="35" max="35" width="44.08984375" style="71" customWidth="1"/>
    <col min="36" max="36" width="25.54296875" style="71" bestFit="1" customWidth="1"/>
    <col min="37" max="37" width="8.7265625" style="71"/>
    <col min="38" max="38" width="18.81640625" style="71" customWidth="1"/>
    <col min="39" max="39" width="55.36328125" style="71" customWidth="1"/>
    <col min="40" max="40" width="60.81640625" style="71" customWidth="1"/>
    <col min="41" max="41" width="25.54296875" style="71" bestFit="1" customWidth="1"/>
    <col min="42" max="16384" width="8.7265625" style="71"/>
  </cols>
  <sheetData>
    <row r="1" spans="1:6" x14ac:dyDescent="0.35">
      <c r="A1" s="276"/>
      <c r="D1" s="70"/>
      <c r="E1" s="70"/>
      <c r="F1" s="70"/>
    </row>
    <row r="2" spans="1:6" x14ac:dyDescent="0.35">
      <c r="A2" s="276"/>
      <c r="D2" s="72"/>
      <c r="E2" s="72"/>
      <c r="F2" s="70"/>
    </row>
    <row r="3" spans="1:6" ht="21" x14ac:dyDescent="0.35">
      <c r="A3" s="276"/>
      <c r="B3" s="94" t="s">
        <v>700</v>
      </c>
      <c r="D3" s="72"/>
      <c r="E3" s="72"/>
      <c r="F3" s="70"/>
    </row>
    <row r="4" spans="1:6" ht="15.5" x14ac:dyDescent="0.35">
      <c r="A4" s="276"/>
      <c r="B4" s="95" t="s">
        <v>635</v>
      </c>
      <c r="D4" s="72"/>
      <c r="E4" s="72"/>
      <c r="F4" s="70"/>
    </row>
    <row r="5" spans="1:6" x14ac:dyDescent="0.35">
      <c r="A5" s="276"/>
      <c r="D5" s="72"/>
      <c r="E5" s="72"/>
      <c r="F5" s="70"/>
    </row>
    <row r="6" spans="1:6" x14ac:dyDescent="0.35">
      <c r="A6" s="276"/>
    </row>
    <row r="7" spans="1:6" ht="18.5" x14ac:dyDescent="0.45">
      <c r="A7" s="276"/>
      <c r="B7" s="87" t="s">
        <v>540</v>
      </c>
      <c r="C7" s="87" t="s">
        <v>541</v>
      </c>
    </row>
    <row r="8" spans="1:6" x14ac:dyDescent="0.35">
      <c r="B8" s="77" t="s">
        <v>271</v>
      </c>
      <c r="C8" s="75" t="s">
        <v>582</v>
      </c>
    </row>
    <row r="9" spans="1:6" ht="29" x14ac:dyDescent="0.35">
      <c r="B9" s="77" t="s">
        <v>278</v>
      </c>
      <c r="C9" s="75" t="s">
        <v>589</v>
      </c>
    </row>
    <row r="10" spans="1:6" ht="43.5" x14ac:dyDescent="0.35">
      <c r="B10" s="77" t="s">
        <v>555</v>
      </c>
      <c r="C10" s="75" t="s">
        <v>590</v>
      </c>
    </row>
    <row r="11" spans="1:6" ht="101.5" x14ac:dyDescent="0.35">
      <c r="B11" s="77" t="s">
        <v>573</v>
      </c>
      <c r="C11" s="75" t="s">
        <v>618</v>
      </c>
    </row>
    <row r="12" spans="1:6" x14ac:dyDescent="0.35">
      <c r="B12" s="77" t="s">
        <v>246</v>
      </c>
      <c r="C12" s="75" t="s">
        <v>617</v>
      </c>
    </row>
    <row r="13" spans="1:6" x14ac:dyDescent="0.35">
      <c r="B13" s="77" t="s">
        <v>571</v>
      </c>
      <c r="C13" s="75" t="s">
        <v>614</v>
      </c>
    </row>
    <row r="14" spans="1:6" x14ac:dyDescent="0.35">
      <c r="B14" s="77" t="s">
        <v>270</v>
      </c>
      <c r="C14" s="75" t="s">
        <v>581</v>
      </c>
    </row>
    <row r="15" spans="1:6" ht="29" x14ac:dyDescent="0.35">
      <c r="B15" s="77" t="s">
        <v>279</v>
      </c>
      <c r="C15" s="75" t="s">
        <v>591</v>
      </c>
    </row>
    <row r="16" spans="1:6" ht="29" x14ac:dyDescent="0.35">
      <c r="B16" s="77" t="s">
        <v>701</v>
      </c>
      <c r="C16" s="75" t="s">
        <v>702</v>
      </c>
    </row>
    <row r="17" spans="2:3" ht="43.5" x14ac:dyDescent="0.35">
      <c r="B17" s="77" t="s">
        <v>553</v>
      </c>
      <c r="C17" s="75" t="s">
        <v>578</v>
      </c>
    </row>
    <row r="18" spans="2:3" x14ac:dyDescent="0.35">
      <c r="B18" s="77" t="s">
        <v>703</v>
      </c>
      <c r="C18" s="75" t="s">
        <v>704</v>
      </c>
    </row>
    <row r="19" spans="2:3" ht="29" x14ac:dyDescent="0.35">
      <c r="B19" s="77" t="s">
        <v>556</v>
      </c>
      <c r="C19" s="75" t="s">
        <v>592</v>
      </c>
    </row>
    <row r="20" spans="2:3" ht="29" x14ac:dyDescent="0.35">
      <c r="B20" s="77" t="s">
        <v>276</v>
      </c>
      <c r="C20" s="75" t="s">
        <v>588</v>
      </c>
    </row>
    <row r="21" spans="2:3" ht="29" x14ac:dyDescent="0.35">
      <c r="B21" s="77" t="s">
        <v>280</v>
      </c>
      <c r="C21" s="75" t="s">
        <v>593</v>
      </c>
    </row>
    <row r="22" spans="2:3" ht="29" x14ac:dyDescent="0.35">
      <c r="B22" s="77" t="s">
        <v>577</v>
      </c>
      <c r="C22" s="75" t="s">
        <v>633</v>
      </c>
    </row>
    <row r="23" spans="2:3" ht="29" x14ac:dyDescent="0.35">
      <c r="B23" s="77" t="s">
        <v>576</v>
      </c>
      <c r="C23" s="75" t="s">
        <v>632</v>
      </c>
    </row>
    <row r="24" spans="2:3" ht="43.5" x14ac:dyDescent="0.35">
      <c r="B24" s="77" t="s">
        <v>281</v>
      </c>
      <c r="C24" s="75" t="s">
        <v>594</v>
      </c>
    </row>
    <row r="25" spans="2:3" ht="29" x14ac:dyDescent="0.35">
      <c r="B25" s="77" t="s">
        <v>365</v>
      </c>
      <c r="C25" s="75" t="s">
        <v>628</v>
      </c>
    </row>
    <row r="26" spans="2:3" ht="29" x14ac:dyDescent="0.35">
      <c r="B26" s="77" t="s">
        <v>557</v>
      </c>
      <c r="C26" s="75" t="s">
        <v>595</v>
      </c>
    </row>
    <row r="27" spans="2:3" x14ac:dyDescent="0.35">
      <c r="B27" s="77" t="s">
        <v>705</v>
      </c>
      <c r="C27" s="75" t="s">
        <v>706</v>
      </c>
    </row>
    <row r="28" spans="2:3" ht="29" x14ac:dyDescent="0.35">
      <c r="B28" s="77" t="s">
        <v>547</v>
      </c>
      <c r="C28" s="75" t="s">
        <v>549</v>
      </c>
    </row>
    <row r="29" spans="2:3" x14ac:dyDescent="0.35">
      <c r="B29" s="77" t="s">
        <v>257</v>
      </c>
      <c r="C29" s="75" t="s">
        <v>579</v>
      </c>
    </row>
    <row r="30" spans="2:3" ht="29" x14ac:dyDescent="0.35">
      <c r="B30" s="77" t="s">
        <v>282</v>
      </c>
      <c r="C30" s="75" t="s">
        <v>596</v>
      </c>
    </row>
    <row r="31" spans="2:3" ht="29" x14ac:dyDescent="0.35">
      <c r="B31" s="77" t="s">
        <v>572</v>
      </c>
      <c r="C31" s="75" t="s">
        <v>615</v>
      </c>
    </row>
    <row r="32" spans="2:3" x14ac:dyDescent="0.35">
      <c r="B32" s="77" t="s">
        <v>554</v>
      </c>
      <c r="C32" s="75" t="s">
        <v>584</v>
      </c>
    </row>
    <row r="33" spans="2:3" ht="29" x14ac:dyDescent="0.35">
      <c r="B33" s="77" t="s">
        <v>359</v>
      </c>
      <c r="C33" s="75" t="s">
        <v>621</v>
      </c>
    </row>
    <row r="34" spans="2:3" x14ac:dyDescent="0.35">
      <c r="B34" s="77" t="s">
        <v>360</v>
      </c>
      <c r="C34" s="75" t="s">
        <v>622</v>
      </c>
    </row>
    <row r="35" spans="2:3" ht="29" x14ac:dyDescent="0.35">
      <c r="B35" s="77" t="s">
        <v>551</v>
      </c>
      <c r="C35" s="75" t="s">
        <v>550</v>
      </c>
    </row>
    <row r="36" spans="2:3" x14ac:dyDescent="0.35">
      <c r="B36" s="77" t="s">
        <v>544</v>
      </c>
      <c r="C36" s="75" t="s">
        <v>542</v>
      </c>
    </row>
    <row r="37" spans="2:3" ht="29" x14ac:dyDescent="0.35">
      <c r="B37" s="77" t="s">
        <v>275</v>
      </c>
      <c r="C37" s="75" t="s">
        <v>587</v>
      </c>
    </row>
    <row r="38" spans="2:3" ht="29" x14ac:dyDescent="0.35">
      <c r="B38" s="77" t="s">
        <v>545</v>
      </c>
      <c r="C38" s="75" t="s">
        <v>546</v>
      </c>
    </row>
    <row r="39" spans="2:3" x14ac:dyDescent="0.35">
      <c r="B39" s="77" t="s">
        <v>358</v>
      </c>
      <c r="C39" s="75" t="s">
        <v>620</v>
      </c>
    </row>
    <row r="40" spans="2:3" ht="29" x14ac:dyDescent="0.35">
      <c r="B40" s="77" t="s">
        <v>357</v>
      </c>
      <c r="C40" s="75" t="s">
        <v>619</v>
      </c>
    </row>
    <row r="41" spans="2:3" x14ac:dyDescent="0.35">
      <c r="B41" s="77" t="s">
        <v>364</v>
      </c>
      <c r="C41" s="75" t="s">
        <v>630</v>
      </c>
    </row>
    <row r="42" spans="2:3" x14ac:dyDescent="0.35">
      <c r="B42" s="77" t="s">
        <v>363</v>
      </c>
      <c r="C42" s="75" t="s">
        <v>626</v>
      </c>
    </row>
    <row r="43" spans="2:3" x14ac:dyDescent="0.35">
      <c r="B43" s="77" t="s">
        <v>366</v>
      </c>
      <c r="C43" s="75" t="s">
        <v>629</v>
      </c>
    </row>
    <row r="44" spans="2:3" x14ac:dyDescent="0.35">
      <c r="B44" s="77" t="s">
        <v>574</v>
      </c>
      <c r="C44" s="75" t="s">
        <v>625</v>
      </c>
    </row>
    <row r="45" spans="2:3" x14ac:dyDescent="0.35">
      <c r="B45" s="77" t="s">
        <v>361</v>
      </c>
      <c r="C45" s="75" t="s">
        <v>623</v>
      </c>
    </row>
    <row r="46" spans="2:3" ht="29" x14ac:dyDescent="0.35">
      <c r="B46" s="77" t="s">
        <v>558</v>
      </c>
      <c r="C46" s="75" t="s">
        <v>597</v>
      </c>
    </row>
    <row r="47" spans="2:3" ht="58" x14ac:dyDescent="0.35">
      <c r="B47" s="77" t="s">
        <v>559</v>
      </c>
      <c r="C47" s="75" t="s">
        <v>598</v>
      </c>
    </row>
    <row r="48" spans="2:3" ht="29" x14ac:dyDescent="0.35">
      <c r="B48" s="77" t="s">
        <v>283</v>
      </c>
      <c r="C48" s="75" t="s">
        <v>599</v>
      </c>
    </row>
    <row r="49" spans="2:3" x14ac:dyDescent="0.35">
      <c r="B49" s="77" t="s">
        <v>707</v>
      </c>
      <c r="C49" s="75" t="s">
        <v>708</v>
      </c>
    </row>
    <row r="50" spans="2:3" x14ac:dyDescent="0.35">
      <c r="B50" s="77" t="s">
        <v>285</v>
      </c>
      <c r="C50" s="75" t="s">
        <v>608</v>
      </c>
    </row>
    <row r="51" spans="2:3" ht="43.5" x14ac:dyDescent="0.35">
      <c r="B51" s="77" t="s">
        <v>561</v>
      </c>
      <c r="C51" s="75" t="s">
        <v>601</v>
      </c>
    </row>
    <row r="52" spans="2:3" ht="43.5" x14ac:dyDescent="0.35">
      <c r="B52" s="77" t="s">
        <v>560</v>
      </c>
      <c r="C52" s="75" t="s">
        <v>600</v>
      </c>
    </row>
    <row r="53" spans="2:3" x14ac:dyDescent="0.35">
      <c r="B53" s="77" t="s">
        <v>564</v>
      </c>
      <c r="C53" s="75" t="s">
        <v>606</v>
      </c>
    </row>
    <row r="54" spans="2:3" x14ac:dyDescent="0.35">
      <c r="B54" s="77" t="s">
        <v>709</v>
      </c>
      <c r="C54" s="75" t="s">
        <v>710</v>
      </c>
    </row>
    <row r="55" spans="2:3" ht="58" x14ac:dyDescent="0.35">
      <c r="B55" s="77" t="s">
        <v>339</v>
      </c>
      <c r="C55" s="75" t="s">
        <v>543</v>
      </c>
    </row>
    <row r="56" spans="2:3" ht="29" x14ac:dyDescent="0.35">
      <c r="B56" s="77" t="s">
        <v>273</v>
      </c>
      <c r="C56" s="75" t="s">
        <v>585</v>
      </c>
    </row>
    <row r="57" spans="2:3" ht="72.5" x14ac:dyDescent="0.35">
      <c r="B57" s="77" t="s">
        <v>711</v>
      </c>
      <c r="C57" s="75" t="s">
        <v>712</v>
      </c>
    </row>
    <row r="58" spans="2:3" x14ac:dyDescent="0.35">
      <c r="B58" s="77" t="s">
        <v>570</v>
      </c>
      <c r="C58" s="75" t="s">
        <v>713</v>
      </c>
    </row>
    <row r="59" spans="2:3" x14ac:dyDescent="0.35">
      <c r="B59" s="77" t="s">
        <v>245</v>
      </c>
      <c r="C59" s="75" t="s">
        <v>616</v>
      </c>
    </row>
    <row r="60" spans="2:3" x14ac:dyDescent="0.35">
      <c r="B60" s="77" t="s">
        <v>714</v>
      </c>
      <c r="C60" s="75" t="s">
        <v>715</v>
      </c>
    </row>
    <row r="61" spans="2:3" x14ac:dyDescent="0.35">
      <c r="B61" s="77" t="s">
        <v>338</v>
      </c>
      <c r="C61" s="75" t="s">
        <v>542</v>
      </c>
    </row>
    <row r="62" spans="2:3" x14ac:dyDescent="0.35">
      <c r="B62" s="77" t="s">
        <v>487</v>
      </c>
      <c r="C62" s="75" t="s">
        <v>631</v>
      </c>
    </row>
    <row r="63" spans="2:3" x14ac:dyDescent="0.35">
      <c r="B63" s="77" t="s">
        <v>362</v>
      </c>
      <c r="C63" s="75" t="s">
        <v>624</v>
      </c>
    </row>
    <row r="64" spans="2:3" ht="29" x14ac:dyDescent="0.35">
      <c r="B64" s="77" t="s">
        <v>410</v>
      </c>
      <c r="C64" s="75" t="s">
        <v>602</v>
      </c>
    </row>
    <row r="65" spans="2:3" x14ac:dyDescent="0.35">
      <c r="B65" s="77" t="s">
        <v>565</v>
      </c>
      <c r="C65" s="75" t="s">
        <v>607</v>
      </c>
    </row>
    <row r="66" spans="2:3" x14ac:dyDescent="0.35">
      <c r="B66" s="77" t="s">
        <v>272</v>
      </c>
      <c r="C66" s="75" t="s">
        <v>583</v>
      </c>
    </row>
    <row r="67" spans="2:3" x14ac:dyDescent="0.35">
      <c r="B67" s="77" t="s">
        <v>566</v>
      </c>
      <c r="C67" s="75" t="s">
        <v>609</v>
      </c>
    </row>
    <row r="68" spans="2:3" x14ac:dyDescent="0.35">
      <c r="B68" s="77" t="s">
        <v>568</v>
      </c>
      <c r="C68" s="75" t="s">
        <v>611</v>
      </c>
    </row>
    <row r="69" spans="2:3" x14ac:dyDescent="0.35">
      <c r="B69" s="77" t="s">
        <v>567</v>
      </c>
      <c r="C69" s="75" t="s">
        <v>610</v>
      </c>
    </row>
    <row r="70" spans="2:3" ht="29" x14ac:dyDescent="0.35">
      <c r="B70" s="77" t="s">
        <v>562</v>
      </c>
      <c r="C70" s="75" t="s">
        <v>603</v>
      </c>
    </row>
    <row r="71" spans="2:3" ht="58" x14ac:dyDescent="0.35">
      <c r="B71" s="77" t="s">
        <v>716</v>
      </c>
      <c r="C71" s="75" t="s">
        <v>717</v>
      </c>
    </row>
    <row r="72" spans="2:3" ht="29" x14ac:dyDescent="0.35">
      <c r="B72" s="77" t="s">
        <v>569</v>
      </c>
      <c r="C72" s="75" t="s">
        <v>612</v>
      </c>
    </row>
    <row r="73" spans="2:3" ht="29" x14ac:dyDescent="0.35">
      <c r="B73" s="77" t="s">
        <v>234</v>
      </c>
      <c r="C73" s="75" t="s">
        <v>552</v>
      </c>
    </row>
    <row r="74" spans="2:3" ht="43.5" x14ac:dyDescent="0.35">
      <c r="B74" s="77" t="s">
        <v>233</v>
      </c>
      <c r="C74" s="75" t="s">
        <v>548</v>
      </c>
    </row>
    <row r="75" spans="2:3" ht="43.5" x14ac:dyDescent="0.35">
      <c r="B75" s="77" t="s">
        <v>274</v>
      </c>
      <c r="C75" s="75" t="s">
        <v>586</v>
      </c>
    </row>
    <row r="76" spans="2:3" ht="43.5" x14ac:dyDescent="0.35">
      <c r="B76" s="77" t="s">
        <v>563</v>
      </c>
      <c r="C76" s="75" t="s">
        <v>604</v>
      </c>
    </row>
    <row r="77" spans="2:3" ht="72.5" x14ac:dyDescent="0.35">
      <c r="B77" s="77" t="s">
        <v>718</v>
      </c>
      <c r="C77" s="75" t="s">
        <v>719</v>
      </c>
    </row>
    <row r="78" spans="2:3" ht="29" x14ac:dyDescent="0.35">
      <c r="B78" s="77" t="s">
        <v>284</v>
      </c>
      <c r="C78" s="75" t="s">
        <v>605</v>
      </c>
    </row>
    <row r="79" spans="2:3" x14ac:dyDescent="0.35">
      <c r="B79" s="77" t="s">
        <v>575</v>
      </c>
      <c r="C79" s="75" t="s">
        <v>627</v>
      </c>
    </row>
    <row r="80" spans="2:3" x14ac:dyDescent="0.35">
      <c r="B80" s="77" t="s">
        <v>269</v>
      </c>
      <c r="C80" s="75" t="s">
        <v>580</v>
      </c>
    </row>
    <row r="81" spans="2:3" ht="29" x14ac:dyDescent="0.35">
      <c r="B81" s="77" t="s">
        <v>286</v>
      </c>
      <c r="C81" s="75" t="s">
        <v>613</v>
      </c>
    </row>
    <row r="82" spans="2:3" x14ac:dyDescent="0.35">
      <c r="B82" s="277" t="s">
        <v>638</v>
      </c>
      <c r="C82" s="277"/>
    </row>
    <row r="83" spans="2:3" ht="29" x14ac:dyDescent="0.35">
      <c r="B83" s="76" t="s">
        <v>216</v>
      </c>
      <c r="C83" s="73" t="s">
        <v>639</v>
      </c>
    </row>
    <row r="84" spans="2:3" ht="29" x14ac:dyDescent="0.35">
      <c r="B84" s="76" t="s">
        <v>289</v>
      </c>
      <c r="C84" s="73" t="s">
        <v>640</v>
      </c>
    </row>
    <row r="85" spans="2:3" x14ac:dyDescent="0.35">
      <c r="B85" s="76" t="s">
        <v>252</v>
      </c>
      <c r="C85" s="73" t="s">
        <v>641</v>
      </c>
    </row>
    <row r="86" spans="2:3" ht="29" x14ac:dyDescent="0.35">
      <c r="B86" s="76" t="s">
        <v>290</v>
      </c>
      <c r="C86" s="73" t="s">
        <v>642</v>
      </c>
    </row>
    <row r="87" spans="2:3" x14ac:dyDescent="0.35">
      <c r="B87" s="76" t="s">
        <v>643</v>
      </c>
      <c r="C87" s="73" t="s">
        <v>644</v>
      </c>
    </row>
    <row r="88" spans="2:3" ht="29" x14ac:dyDescent="0.35">
      <c r="B88" s="76" t="s">
        <v>681</v>
      </c>
      <c r="C88" s="73" t="s">
        <v>682</v>
      </c>
    </row>
    <row r="116" ht="46.5" customHeight="1" x14ac:dyDescent="0.35"/>
    <row r="117" ht="47.5" customHeight="1" x14ac:dyDescent="0.35"/>
    <row r="118" ht="48.5" customHeight="1" x14ac:dyDescent="0.35"/>
    <row r="119" ht="48" customHeight="1" x14ac:dyDescent="0.35"/>
    <row r="120" ht="54" customHeight="1" x14ac:dyDescent="0.35"/>
    <row r="121" ht="49" customHeight="1" x14ac:dyDescent="0.35"/>
    <row r="1048383" spans="6:6" x14ac:dyDescent="0.35">
      <c r="F1048383" s="74"/>
    </row>
  </sheetData>
  <mergeCells count="2">
    <mergeCell ref="A1:A7"/>
    <mergeCell ref="B82:C82"/>
  </mergeCells>
  <pageMargins left="0.7" right="0.7" top="0.75" bottom="0.75" header="0.3" footer="0.3"/>
  <pageSetup scale="4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0"/>
    <pageSetUpPr fitToPage="1"/>
  </sheetPr>
  <dimension ref="A1:AL1048571"/>
  <sheetViews>
    <sheetView showGridLines="0" zoomScale="88" zoomScaleNormal="88" zoomScaleSheetLayoutView="93" workbookViewId="0">
      <pane xSplit="1" ySplit="9" topLeftCell="B10" activePane="bottomRight" state="frozen"/>
      <selection activeCell="D3" sqref="B3:E52"/>
      <selection pane="topRight" activeCell="D3" sqref="B3:E52"/>
      <selection pane="bottomLeft" activeCell="D3" sqref="B3:E52"/>
      <selection pane="bottomRight" activeCell="C10" sqref="C10"/>
    </sheetView>
  </sheetViews>
  <sheetFormatPr defaultRowHeight="14.5" x14ac:dyDescent="0.35"/>
  <cols>
    <col min="1" max="1" width="10.6328125" style="89" customWidth="1"/>
    <col min="2" max="2" width="18.81640625" style="88" customWidth="1"/>
    <col min="3" max="3" width="55.36328125" style="89" customWidth="1"/>
    <col min="4" max="4" width="36.08984375" style="89" customWidth="1"/>
    <col min="5" max="5" width="20.90625" style="88" customWidth="1"/>
    <col min="6" max="6" width="8.7265625" style="88" customWidth="1"/>
    <col min="7" max="7" width="30.6328125" style="88" customWidth="1"/>
    <col min="8" max="8" width="59.08984375" style="88" customWidth="1"/>
    <col min="9" max="9" width="8.7265625" style="89"/>
    <col min="10" max="10" width="18.81640625" style="89" customWidth="1"/>
    <col min="11" max="11" width="55.36328125" style="89" customWidth="1"/>
    <col min="12" max="12" width="36.08984375" style="89" customWidth="1"/>
    <col min="13" max="13" width="25.54296875" style="89" bestFit="1" customWidth="1"/>
    <col min="14" max="14" width="8.7265625" style="89"/>
    <col min="15" max="15" width="18.81640625" style="89" customWidth="1"/>
    <col min="16" max="16" width="55.36328125" style="89" customWidth="1"/>
    <col min="17" max="17" width="36.08984375" style="89" customWidth="1"/>
    <col min="18" max="18" width="25.54296875" style="89" bestFit="1" customWidth="1"/>
    <col min="19" max="19" width="8.7265625" style="89"/>
    <col min="20" max="20" width="18.81640625" style="89" customWidth="1"/>
    <col min="21" max="21" width="55.36328125" style="89" customWidth="1"/>
    <col min="22" max="22" width="36.08984375" style="89" customWidth="1"/>
    <col min="23" max="23" width="25.54296875" style="89" bestFit="1" customWidth="1"/>
    <col min="24" max="24" width="8.7265625" style="89"/>
    <col min="25" max="25" width="18.81640625" style="89" customWidth="1"/>
    <col min="26" max="26" width="55.36328125" style="89" customWidth="1"/>
    <col min="27" max="27" width="36.08984375" style="89" customWidth="1"/>
    <col min="28" max="28" width="25.54296875" style="89" bestFit="1" customWidth="1"/>
    <col min="29" max="29" width="9.08984375" style="89" customWidth="1"/>
    <col min="30" max="30" width="18.81640625" style="89" customWidth="1"/>
    <col min="31" max="31" width="55.36328125" style="89" customWidth="1"/>
    <col min="32" max="32" width="44.08984375" style="89" customWidth="1"/>
    <col min="33" max="33" width="25.54296875" style="89" bestFit="1" customWidth="1"/>
    <col min="34" max="34" width="8.7265625" style="89"/>
    <col min="35" max="35" width="18.81640625" style="89" customWidth="1"/>
    <col min="36" max="36" width="55.36328125" style="89" customWidth="1"/>
    <col min="37" max="37" width="60.81640625" style="89" customWidth="1"/>
    <col min="38" max="38" width="25.54296875" style="89" bestFit="1" customWidth="1"/>
    <col min="39" max="16384" width="8.7265625" style="89"/>
  </cols>
  <sheetData>
    <row r="1" spans="1:38" s="82" customFormat="1" ht="21" x14ac:dyDescent="0.35">
      <c r="A1" s="283"/>
      <c r="B1" s="94" t="s">
        <v>700</v>
      </c>
      <c r="C1" s="80"/>
      <c r="D1" s="80"/>
      <c r="E1" s="81"/>
      <c r="F1" s="81"/>
      <c r="G1" s="81"/>
      <c r="H1" s="81"/>
    </row>
    <row r="2" spans="1:38" s="82" customFormat="1" ht="15.5" x14ac:dyDescent="0.35">
      <c r="A2" s="283"/>
      <c r="B2" s="95" t="s">
        <v>634</v>
      </c>
      <c r="C2" s="83"/>
      <c r="D2" s="83"/>
      <c r="E2" s="81"/>
      <c r="F2" s="81"/>
      <c r="G2" s="117" t="s">
        <v>687</v>
      </c>
      <c r="H2" s="81"/>
    </row>
    <row r="3" spans="1:38" s="82" customFormat="1" ht="21" x14ac:dyDescent="0.35">
      <c r="A3" s="283"/>
      <c r="B3" s="94"/>
      <c r="C3" s="83"/>
      <c r="D3" s="83"/>
      <c r="E3" s="81"/>
    </row>
    <row r="4" spans="1:38" s="82" customFormat="1" ht="15.5" x14ac:dyDescent="0.35">
      <c r="A4" s="283"/>
      <c r="B4" s="95"/>
      <c r="C4" s="83"/>
      <c r="D4" s="83"/>
      <c r="E4" s="81"/>
    </row>
    <row r="5" spans="1:38" s="82" customFormat="1" x14ac:dyDescent="0.35">
      <c r="A5" s="283"/>
      <c r="B5" s="79"/>
      <c r="C5" s="83"/>
      <c r="D5" s="83"/>
      <c r="E5" s="81"/>
    </row>
    <row r="6" spans="1:38" s="82" customFormat="1" x14ac:dyDescent="0.35">
      <c r="A6" s="283"/>
      <c r="B6" s="79"/>
      <c r="C6" s="84"/>
      <c r="D6" s="84"/>
      <c r="E6" s="85"/>
    </row>
    <row r="7" spans="1:38" s="82" customFormat="1" x14ac:dyDescent="0.35">
      <c r="A7" s="283"/>
      <c r="B7" s="79"/>
      <c r="C7" s="84"/>
      <c r="D7" s="84"/>
      <c r="E7" s="85"/>
    </row>
    <row r="8" spans="1:38" s="82" customFormat="1" ht="18.5" customHeight="1" x14ac:dyDescent="0.35">
      <c r="A8" s="283"/>
      <c r="B8" s="284" t="s">
        <v>348</v>
      </c>
      <c r="C8" s="284"/>
      <c r="D8" s="284"/>
      <c r="E8" s="284"/>
      <c r="G8" s="281" t="s">
        <v>678</v>
      </c>
      <c r="H8" s="281"/>
      <c r="J8" s="284" t="s">
        <v>375</v>
      </c>
      <c r="K8" s="284"/>
      <c r="L8" s="284"/>
      <c r="M8" s="284"/>
      <c r="O8" s="284" t="s">
        <v>349</v>
      </c>
      <c r="P8" s="284"/>
      <c r="Q8" s="284"/>
      <c r="R8" s="284"/>
      <c r="T8" s="284" t="s">
        <v>367</v>
      </c>
      <c r="U8" s="284"/>
      <c r="V8" s="284"/>
      <c r="W8" s="284"/>
      <c r="Y8" s="285" t="s">
        <v>395</v>
      </c>
      <c r="Z8" s="285"/>
      <c r="AA8" s="285"/>
      <c r="AB8" s="285"/>
      <c r="AD8" s="280" t="s">
        <v>508</v>
      </c>
      <c r="AE8" s="280"/>
      <c r="AF8" s="280"/>
      <c r="AG8" s="280"/>
      <c r="AI8" s="282" t="s">
        <v>530</v>
      </c>
      <c r="AJ8" s="282"/>
      <c r="AK8" s="282"/>
      <c r="AL8" s="282"/>
    </row>
    <row r="9" spans="1:38" s="79" customFormat="1" ht="14.5" customHeight="1" x14ac:dyDescent="0.35">
      <c r="A9" s="283"/>
      <c r="B9" s="78" t="s">
        <v>2</v>
      </c>
      <c r="C9" s="78" t="s">
        <v>231</v>
      </c>
      <c r="D9" s="78" t="s">
        <v>427</v>
      </c>
      <c r="E9" s="78" t="s">
        <v>237</v>
      </c>
      <c r="F9" s="82"/>
      <c r="G9" s="78" t="s">
        <v>679</v>
      </c>
      <c r="H9" s="78" t="s">
        <v>231</v>
      </c>
      <c r="J9" s="78" t="s">
        <v>2</v>
      </c>
      <c r="K9" s="78" t="s">
        <v>231</v>
      </c>
      <c r="L9" s="78" t="s">
        <v>427</v>
      </c>
      <c r="M9" s="78" t="s">
        <v>237</v>
      </c>
      <c r="O9" s="78" t="s">
        <v>2</v>
      </c>
      <c r="P9" s="78" t="s">
        <v>231</v>
      </c>
      <c r="Q9" s="78" t="s">
        <v>427</v>
      </c>
      <c r="R9" s="78" t="s">
        <v>237</v>
      </c>
      <c r="T9" s="78" t="s">
        <v>2</v>
      </c>
      <c r="U9" s="78" t="s">
        <v>231</v>
      </c>
      <c r="V9" s="78" t="s">
        <v>427</v>
      </c>
      <c r="W9" s="78" t="s">
        <v>237</v>
      </c>
      <c r="Y9" s="78" t="s">
        <v>2</v>
      </c>
      <c r="Z9" s="78" t="s">
        <v>231</v>
      </c>
      <c r="AA9" s="78" t="s">
        <v>427</v>
      </c>
      <c r="AB9" s="78" t="s">
        <v>237</v>
      </c>
      <c r="AC9" s="82"/>
      <c r="AD9" s="78" t="s">
        <v>2</v>
      </c>
      <c r="AE9" s="78" t="s">
        <v>231</v>
      </c>
      <c r="AF9" s="78" t="s">
        <v>427</v>
      </c>
      <c r="AG9" s="78" t="s">
        <v>237</v>
      </c>
      <c r="AI9" s="78" t="s">
        <v>2</v>
      </c>
      <c r="AJ9" s="78" t="s">
        <v>231</v>
      </c>
      <c r="AK9" s="78" t="s">
        <v>427</v>
      </c>
      <c r="AL9" s="78" t="s">
        <v>237</v>
      </c>
    </row>
    <row r="10" spans="1:38" s="88" customFormat="1" ht="232" x14ac:dyDescent="0.35">
      <c r="B10" s="93" t="s">
        <v>238</v>
      </c>
      <c r="C10" s="90" t="s">
        <v>437</v>
      </c>
      <c r="D10" s="90" t="s">
        <v>428</v>
      </c>
      <c r="E10" s="90" t="s">
        <v>429</v>
      </c>
      <c r="F10" s="82"/>
      <c r="G10" s="77" t="s">
        <v>292</v>
      </c>
      <c r="H10" s="75" t="s">
        <v>645</v>
      </c>
      <c r="J10" s="93" t="s">
        <v>238</v>
      </c>
      <c r="K10" s="90" t="s">
        <v>437</v>
      </c>
      <c r="L10" s="90" t="s">
        <v>428</v>
      </c>
      <c r="M10" s="90" t="s">
        <v>478</v>
      </c>
      <c r="O10" s="278" t="s">
        <v>354</v>
      </c>
      <c r="P10" s="279" t="s">
        <v>483</v>
      </c>
      <c r="Q10" s="279" t="s">
        <v>484</v>
      </c>
      <c r="R10" s="279" t="s">
        <v>482</v>
      </c>
      <c r="T10" s="93" t="s">
        <v>238</v>
      </c>
      <c r="U10" s="90" t="s">
        <v>437</v>
      </c>
      <c r="V10" s="90" t="s">
        <v>428</v>
      </c>
      <c r="W10" s="90" t="s">
        <v>491</v>
      </c>
      <c r="Y10" s="93" t="s">
        <v>503</v>
      </c>
      <c r="Z10" s="90" t="s">
        <v>505</v>
      </c>
      <c r="AA10" s="90" t="s">
        <v>486</v>
      </c>
      <c r="AB10" s="90" t="s">
        <v>233</v>
      </c>
      <c r="AC10" s="82"/>
      <c r="AD10" s="93" t="s">
        <v>510</v>
      </c>
      <c r="AE10" s="90" t="s">
        <v>513</v>
      </c>
      <c r="AF10" s="90" t="s">
        <v>514</v>
      </c>
      <c r="AG10" s="90" t="s">
        <v>509</v>
      </c>
      <c r="AI10" s="93" t="s">
        <v>531</v>
      </c>
      <c r="AJ10" s="90" t="s">
        <v>536</v>
      </c>
      <c r="AK10" s="90" t="s">
        <v>538</v>
      </c>
      <c r="AL10" s="90" t="s">
        <v>535</v>
      </c>
    </row>
    <row r="11" spans="1:38" s="88" customFormat="1" ht="362.5" x14ac:dyDescent="0.35">
      <c r="B11" s="126" t="s">
        <v>239</v>
      </c>
      <c r="C11" s="127" t="s">
        <v>693</v>
      </c>
      <c r="D11" s="127" t="s">
        <v>249</v>
      </c>
      <c r="E11" s="127" t="s">
        <v>429</v>
      </c>
      <c r="F11" s="81"/>
      <c r="G11" s="77" t="s">
        <v>293</v>
      </c>
      <c r="H11" s="75" t="s">
        <v>648</v>
      </c>
      <c r="J11" s="93" t="s">
        <v>474</v>
      </c>
      <c r="K11" s="90" t="s">
        <v>477</v>
      </c>
      <c r="L11" s="90" t="s">
        <v>462</v>
      </c>
      <c r="M11" s="90" t="s">
        <v>478</v>
      </c>
      <c r="O11" s="278"/>
      <c r="P11" s="279"/>
      <c r="Q11" s="279"/>
      <c r="R11" s="279"/>
      <c r="T11" s="93" t="s">
        <v>368</v>
      </c>
      <c r="U11" s="90" t="s">
        <v>492</v>
      </c>
      <c r="V11" s="90" t="s">
        <v>249</v>
      </c>
      <c r="W11" s="90" t="s">
        <v>491</v>
      </c>
      <c r="Y11" s="93" t="s">
        <v>504</v>
      </c>
      <c r="Z11" s="90" t="s">
        <v>696</v>
      </c>
      <c r="AA11" s="90" t="s">
        <v>506</v>
      </c>
      <c r="AB11" s="90" t="s">
        <v>233</v>
      </c>
      <c r="AC11" s="125"/>
      <c r="AD11" s="93" t="s">
        <v>511</v>
      </c>
      <c r="AE11" s="90" t="s">
        <v>515</v>
      </c>
      <c r="AF11" s="90" t="s">
        <v>516</v>
      </c>
      <c r="AG11" s="90" t="s">
        <v>509</v>
      </c>
      <c r="AI11" s="93" t="s">
        <v>532</v>
      </c>
      <c r="AJ11" s="90" t="s">
        <v>537</v>
      </c>
      <c r="AK11" s="90" t="s">
        <v>538</v>
      </c>
      <c r="AL11" s="90" t="s">
        <v>534</v>
      </c>
    </row>
    <row r="12" spans="1:38" s="88" customFormat="1" ht="290" x14ac:dyDescent="0.35">
      <c r="B12" s="93" t="s">
        <v>240</v>
      </c>
      <c r="C12" s="90" t="s">
        <v>691</v>
      </c>
      <c r="D12" s="90" t="s">
        <v>438</v>
      </c>
      <c r="E12" s="90" t="s">
        <v>429</v>
      </c>
      <c r="F12" s="81"/>
      <c r="G12" s="77" t="s">
        <v>294</v>
      </c>
      <c r="H12" s="75" t="s">
        <v>649</v>
      </c>
      <c r="J12" s="93" t="s">
        <v>475</v>
      </c>
      <c r="K12" s="90" t="s">
        <v>476</v>
      </c>
      <c r="L12" s="90" t="s">
        <v>463</v>
      </c>
      <c r="M12" s="90" t="s">
        <v>478</v>
      </c>
      <c r="O12" s="93" t="s">
        <v>4</v>
      </c>
      <c r="P12" s="90" t="s">
        <v>485</v>
      </c>
      <c r="Q12" s="90" t="s">
        <v>486</v>
      </c>
      <c r="R12" s="90" t="s">
        <v>482</v>
      </c>
      <c r="T12" s="93" t="s">
        <v>369</v>
      </c>
      <c r="U12" s="90" t="s">
        <v>493</v>
      </c>
      <c r="V12" s="90" t="s">
        <v>494</v>
      </c>
      <c r="W12" s="90" t="s">
        <v>491</v>
      </c>
      <c r="Y12" s="93" t="s">
        <v>376</v>
      </c>
      <c r="Z12" s="90" t="s">
        <v>695</v>
      </c>
      <c r="AA12" s="90" t="s">
        <v>507</v>
      </c>
      <c r="AB12" s="90" t="s">
        <v>233</v>
      </c>
      <c r="AC12" s="125"/>
      <c r="AD12" s="93" t="s">
        <v>512</v>
      </c>
      <c r="AE12" s="90" t="s">
        <v>525</v>
      </c>
      <c r="AF12" s="90" t="s">
        <v>526</v>
      </c>
      <c r="AG12" s="90" t="s">
        <v>509</v>
      </c>
      <c r="AI12" s="93" t="s">
        <v>533</v>
      </c>
      <c r="AJ12" s="90" t="s">
        <v>539</v>
      </c>
      <c r="AK12" s="90" t="s">
        <v>538</v>
      </c>
      <c r="AL12" s="90" t="s">
        <v>535</v>
      </c>
    </row>
    <row r="13" spans="1:38" s="88" customFormat="1" ht="130.5" x14ac:dyDescent="0.35">
      <c r="B13" s="93" t="s">
        <v>430</v>
      </c>
      <c r="C13" s="90" t="s">
        <v>692</v>
      </c>
      <c r="D13" s="90" t="s">
        <v>439</v>
      </c>
      <c r="E13" s="90" t="s">
        <v>429</v>
      </c>
      <c r="F13" s="81"/>
      <c r="G13" s="77" t="s">
        <v>295</v>
      </c>
      <c r="H13" s="75" t="s">
        <v>650</v>
      </c>
      <c r="J13" s="93" t="s">
        <v>345</v>
      </c>
      <c r="K13" s="91" t="s">
        <v>479</v>
      </c>
      <c r="L13" s="91" t="s">
        <v>481</v>
      </c>
      <c r="M13" s="90" t="s">
        <v>478</v>
      </c>
      <c r="O13" s="90" t="s">
        <v>355</v>
      </c>
      <c r="P13" s="91" t="s">
        <v>488</v>
      </c>
      <c r="Q13" s="90" t="s">
        <v>486</v>
      </c>
      <c r="R13" s="90" t="s">
        <v>482</v>
      </c>
      <c r="T13" s="93" t="s">
        <v>370</v>
      </c>
      <c r="U13" s="90" t="s">
        <v>499</v>
      </c>
      <c r="V13" s="90" t="s">
        <v>496</v>
      </c>
      <c r="W13" s="90" t="s">
        <v>491</v>
      </c>
      <c r="AD13" s="93" t="s">
        <v>324</v>
      </c>
      <c r="AE13" s="90" t="s">
        <v>524</v>
      </c>
      <c r="AF13" s="90" t="s">
        <v>486</v>
      </c>
      <c r="AG13" s="90" t="s">
        <v>509</v>
      </c>
      <c r="AH13" s="81"/>
      <c r="AI13" s="81"/>
      <c r="AJ13" s="81"/>
      <c r="AK13" s="81"/>
      <c r="AL13" s="81"/>
    </row>
    <row r="14" spans="1:38" s="88" customFormat="1" ht="116" x14ac:dyDescent="0.35">
      <c r="B14" s="93" t="s">
        <v>242</v>
      </c>
      <c r="C14" s="90" t="s">
        <v>440</v>
      </c>
      <c r="D14" s="90" t="s">
        <v>249</v>
      </c>
      <c r="E14" s="90" t="s">
        <v>429</v>
      </c>
      <c r="F14" s="81"/>
      <c r="G14" s="77" t="s">
        <v>296</v>
      </c>
      <c r="H14" s="75" t="s">
        <v>680</v>
      </c>
      <c r="J14" s="93" t="s">
        <v>346</v>
      </c>
      <c r="K14" s="91" t="s">
        <v>480</v>
      </c>
      <c r="L14" s="91" t="s">
        <v>481</v>
      </c>
      <c r="M14" s="90" t="s">
        <v>478</v>
      </c>
      <c r="O14" s="90" t="s">
        <v>356</v>
      </c>
      <c r="P14" s="91" t="s">
        <v>489</v>
      </c>
      <c r="Q14" s="90" t="s">
        <v>486</v>
      </c>
      <c r="R14" s="90" t="s">
        <v>482</v>
      </c>
      <c r="T14" s="93" t="s">
        <v>374</v>
      </c>
      <c r="U14" s="90" t="s">
        <v>498</v>
      </c>
      <c r="V14" s="90" t="s">
        <v>497</v>
      </c>
      <c r="W14" s="90" t="s">
        <v>491</v>
      </c>
      <c r="AD14" s="93" t="s">
        <v>325</v>
      </c>
      <c r="AE14" s="90" t="s">
        <v>523</v>
      </c>
      <c r="AF14" s="90" t="s">
        <v>527</v>
      </c>
      <c r="AG14" s="90" t="s">
        <v>509</v>
      </c>
      <c r="AH14" s="81"/>
      <c r="AI14" s="81"/>
      <c r="AJ14" s="81"/>
      <c r="AK14" s="81"/>
      <c r="AL14" s="81"/>
    </row>
    <row r="15" spans="1:38" s="88" customFormat="1" ht="348" x14ac:dyDescent="0.35">
      <c r="B15" s="93" t="s">
        <v>243</v>
      </c>
      <c r="C15" s="90" t="s">
        <v>441</v>
      </c>
      <c r="D15" s="90" t="s">
        <v>442</v>
      </c>
      <c r="E15" s="90" t="s">
        <v>429</v>
      </c>
      <c r="F15" s="81"/>
      <c r="G15" s="77" t="s">
        <v>298</v>
      </c>
      <c r="H15" s="75" t="s">
        <v>651</v>
      </c>
      <c r="O15" s="90" t="s">
        <v>487</v>
      </c>
      <c r="P15" s="90" t="s">
        <v>490</v>
      </c>
      <c r="Q15" s="90" t="s">
        <v>486</v>
      </c>
      <c r="R15" s="90" t="s">
        <v>482</v>
      </c>
      <c r="T15" s="93" t="s">
        <v>371</v>
      </c>
      <c r="U15" s="90" t="s">
        <v>500</v>
      </c>
      <c r="V15" s="90" t="s">
        <v>495</v>
      </c>
      <c r="W15" s="90" t="s">
        <v>491</v>
      </c>
      <c r="AD15" s="93" t="s">
        <v>326</v>
      </c>
      <c r="AE15" s="90" t="s">
        <v>522</v>
      </c>
      <c r="AF15" s="90" t="s">
        <v>528</v>
      </c>
      <c r="AG15" s="90" t="s">
        <v>509</v>
      </c>
      <c r="AH15" s="81"/>
      <c r="AI15" s="81"/>
      <c r="AJ15" s="81"/>
      <c r="AK15" s="81"/>
      <c r="AL15" s="81"/>
    </row>
    <row r="16" spans="1:38" s="88" customFormat="1" ht="290" x14ac:dyDescent="0.35">
      <c r="B16" s="93" t="s">
        <v>431</v>
      </c>
      <c r="C16" s="90" t="s">
        <v>454</v>
      </c>
      <c r="D16" s="90" t="s">
        <v>439</v>
      </c>
      <c r="E16" s="90" t="s">
        <v>429</v>
      </c>
      <c r="F16" s="81"/>
      <c r="G16" s="77" t="s">
        <v>299</v>
      </c>
      <c r="H16" s="75" t="s">
        <v>652</v>
      </c>
      <c r="T16" s="93" t="s">
        <v>372</v>
      </c>
      <c r="U16" s="90" t="s">
        <v>501</v>
      </c>
      <c r="V16" s="90" t="s">
        <v>439</v>
      </c>
      <c r="W16" s="90" t="s">
        <v>491</v>
      </c>
      <c r="AD16" s="93" t="s">
        <v>327</v>
      </c>
      <c r="AE16" s="90" t="s">
        <v>521</v>
      </c>
      <c r="AF16" s="90" t="s">
        <v>529</v>
      </c>
      <c r="AG16" s="90" t="s">
        <v>509</v>
      </c>
      <c r="AH16" s="81"/>
      <c r="AI16" s="81"/>
      <c r="AJ16" s="81"/>
      <c r="AK16" s="81"/>
      <c r="AL16" s="81"/>
    </row>
    <row r="17" spans="2:38" s="88" customFormat="1" ht="116" x14ac:dyDescent="0.35">
      <c r="B17" s="93" t="s">
        <v>432</v>
      </c>
      <c r="C17" s="90" t="s">
        <v>443</v>
      </c>
      <c r="D17" s="90" t="s">
        <v>444</v>
      </c>
      <c r="E17" s="90" t="s">
        <v>429</v>
      </c>
      <c r="F17" s="81"/>
      <c r="G17" s="77" t="s">
        <v>300</v>
      </c>
      <c r="H17" s="75" t="s">
        <v>653</v>
      </c>
      <c r="T17" s="93" t="s">
        <v>373</v>
      </c>
      <c r="U17" s="90" t="s">
        <v>502</v>
      </c>
      <c r="V17" s="90" t="s">
        <v>439</v>
      </c>
      <c r="W17" s="90" t="s">
        <v>491</v>
      </c>
      <c r="AD17" s="93" t="s">
        <v>328</v>
      </c>
      <c r="AE17" s="90" t="s">
        <v>520</v>
      </c>
      <c r="AF17" s="90"/>
      <c r="AG17" s="90" t="s">
        <v>509</v>
      </c>
      <c r="AH17" s="81"/>
      <c r="AI17" s="81"/>
      <c r="AJ17" s="81"/>
      <c r="AK17" s="81"/>
      <c r="AL17" s="81"/>
    </row>
    <row r="18" spans="2:38" s="88" customFormat="1" ht="43.5" x14ac:dyDescent="0.35">
      <c r="B18" s="93" t="s">
        <v>244</v>
      </c>
      <c r="C18" s="90" t="s">
        <v>445</v>
      </c>
      <c r="D18" s="90" t="s">
        <v>446</v>
      </c>
      <c r="E18" s="90" t="s">
        <v>429</v>
      </c>
      <c r="F18" s="81"/>
      <c r="G18" s="77" t="s">
        <v>301</v>
      </c>
      <c r="H18" s="75" t="s">
        <v>654</v>
      </c>
      <c r="AD18" s="93" t="s">
        <v>329</v>
      </c>
      <c r="AE18" s="90" t="s">
        <v>518</v>
      </c>
      <c r="AF18" s="90" t="s">
        <v>517</v>
      </c>
      <c r="AG18" s="90" t="s">
        <v>509</v>
      </c>
      <c r="AH18" s="81"/>
      <c r="AI18" s="81"/>
      <c r="AJ18" s="81"/>
      <c r="AK18" s="81"/>
      <c r="AL18" s="81"/>
    </row>
    <row r="19" spans="2:38" s="88" customFormat="1" ht="72.5" x14ac:dyDescent="0.35">
      <c r="B19" s="93" t="s">
        <v>251</v>
      </c>
      <c r="C19" s="90" t="s">
        <v>447</v>
      </c>
      <c r="D19" s="90" t="s">
        <v>249</v>
      </c>
      <c r="E19" s="90" t="s">
        <v>429</v>
      </c>
      <c r="F19" s="81"/>
      <c r="G19" s="77" t="s">
        <v>302</v>
      </c>
      <c r="H19" s="75" t="s">
        <v>655</v>
      </c>
      <c r="AD19" s="93" t="s">
        <v>330</v>
      </c>
      <c r="AE19" s="90" t="s">
        <v>519</v>
      </c>
      <c r="AF19" s="90" t="s">
        <v>249</v>
      </c>
      <c r="AG19" s="90" t="s">
        <v>509</v>
      </c>
      <c r="AH19" s="81"/>
      <c r="AI19" s="81"/>
      <c r="AJ19" s="81"/>
      <c r="AK19" s="81"/>
      <c r="AL19" s="81"/>
    </row>
    <row r="20" spans="2:38" s="88" customFormat="1" ht="43.5" x14ac:dyDescent="0.35">
      <c r="B20" s="93" t="s">
        <v>6</v>
      </c>
      <c r="C20" s="90" t="s">
        <v>448</v>
      </c>
      <c r="D20" s="92" t="s">
        <v>449</v>
      </c>
      <c r="E20" s="90" t="s">
        <v>429</v>
      </c>
      <c r="F20" s="81"/>
      <c r="G20" s="77" t="s">
        <v>303</v>
      </c>
      <c r="H20" s="75" t="s">
        <v>656</v>
      </c>
      <c r="AD20" s="81"/>
      <c r="AE20" s="81"/>
      <c r="AF20" s="81"/>
      <c r="AG20" s="81"/>
      <c r="AH20" s="81"/>
      <c r="AI20" s="81"/>
      <c r="AJ20" s="81"/>
      <c r="AK20" s="81"/>
      <c r="AL20" s="81"/>
    </row>
    <row r="21" spans="2:38" s="88" customFormat="1" ht="58" x14ac:dyDescent="0.35">
      <c r="B21" s="93" t="s">
        <v>252</v>
      </c>
      <c r="C21" s="90" t="s">
        <v>450</v>
      </c>
      <c r="D21" s="90" t="s">
        <v>451</v>
      </c>
      <c r="E21" s="90" t="s">
        <v>429</v>
      </c>
      <c r="F21" s="81"/>
      <c r="G21" s="77" t="s">
        <v>304</v>
      </c>
      <c r="H21" s="75" t="s">
        <v>657</v>
      </c>
      <c r="AD21" s="81"/>
      <c r="AE21" s="81"/>
      <c r="AF21" s="81"/>
      <c r="AG21" s="81"/>
      <c r="AH21" s="81"/>
      <c r="AI21" s="81"/>
      <c r="AJ21" s="81"/>
      <c r="AK21" s="81"/>
      <c r="AL21" s="81"/>
    </row>
    <row r="22" spans="2:38" s="88" customFormat="1" ht="116" x14ac:dyDescent="0.35">
      <c r="B22" s="93" t="s">
        <v>253</v>
      </c>
      <c r="C22" s="90" t="s">
        <v>452</v>
      </c>
      <c r="D22" s="90" t="s">
        <v>453</v>
      </c>
      <c r="E22" s="90" t="s">
        <v>429</v>
      </c>
      <c r="F22" s="81"/>
      <c r="G22" s="77" t="s">
        <v>646</v>
      </c>
      <c r="H22" s="75" t="s">
        <v>661</v>
      </c>
      <c r="AI22" s="81"/>
      <c r="AJ22" s="81"/>
      <c r="AK22" s="81"/>
      <c r="AL22" s="81"/>
    </row>
    <row r="23" spans="2:38" s="88" customFormat="1" ht="52.5" customHeight="1" x14ac:dyDescent="0.35">
      <c r="B23" s="93" t="s">
        <v>433</v>
      </c>
      <c r="C23" s="90" t="s">
        <v>455</v>
      </c>
      <c r="D23" s="90" t="s">
        <v>456</v>
      </c>
      <c r="E23" s="90" t="s">
        <v>429</v>
      </c>
      <c r="F23" s="81"/>
      <c r="G23" s="77" t="s">
        <v>306</v>
      </c>
      <c r="H23" s="75" t="s">
        <v>658</v>
      </c>
      <c r="AI23" s="81"/>
      <c r="AJ23" s="81"/>
      <c r="AK23" s="81"/>
      <c r="AL23" s="81"/>
    </row>
    <row r="24" spans="2:38" s="88" customFormat="1" ht="409.5" x14ac:dyDescent="0.35">
      <c r="B24" s="93" t="s">
        <v>353</v>
      </c>
      <c r="C24" s="90" t="s">
        <v>457</v>
      </c>
      <c r="D24" s="90" t="s">
        <v>458</v>
      </c>
      <c r="E24" s="90" t="s">
        <v>429</v>
      </c>
      <c r="F24" s="81"/>
      <c r="G24" s="77" t="s">
        <v>308</v>
      </c>
      <c r="H24" s="75" t="s">
        <v>660</v>
      </c>
      <c r="AI24" s="81"/>
      <c r="AJ24" s="81"/>
      <c r="AK24" s="81"/>
      <c r="AL24" s="81"/>
    </row>
    <row r="25" spans="2:38" s="88" customFormat="1" ht="203" x14ac:dyDescent="0.35">
      <c r="B25" s="93" t="s">
        <v>255</v>
      </c>
      <c r="C25" s="90" t="s">
        <v>459</v>
      </c>
      <c r="D25" s="90" t="s">
        <v>460</v>
      </c>
      <c r="E25" s="90" t="s">
        <v>429</v>
      </c>
      <c r="F25" s="81"/>
      <c r="G25" s="77" t="s">
        <v>309</v>
      </c>
      <c r="H25" s="75" t="s">
        <v>659</v>
      </c>
      <c r="AI25" s="81"/>
      <c r="AJ25" s="81"/>
      <c r="AK25" s="81"/>
      <c r="AL25" s="81"/>
    </row>
    <row r="26" spans="2:38" s="88" customFormat="1" ht="43.5" x14ac:dyDescent="0.35">
      <c r="B26" s="93" t="s">
        <v>434</v>
      </c>
      <c r="C26" s="90" t="s">
        <v>461</v>
      </c>
      <c r="D26" s="90" t="s">
        <v>439</v>
      </c>
      <c r="E26" s="90" t="s">
        <v>429</v>
      </c>
      <c r="F26" s="81"/>
      <c r="G26" s="77" t="s">
        <v>647</v>
      </c>
      <c r="H26" s="75" t="s">
        <v>662</v>
      </c>
      <c r="AI26" s="81"/>
      <c r="AJ26" s="81"/>
      <c r="AK26" s="81"/>
      <c r="AL26" s="81"/>
    </row>
    <row r="27" spans="2:38" s="88" customFormat="1" ht="304.5" x14ac:dyDescent="0.35">
      <c r="B27" s="93" t="s">
        <v>256</v>
      </c>
      <c r="C27" s="90" t="s">
        <v>472</v>
      </c>
      <c r="D27" s="90" t="s">
        <v>462</v>
      </c>
      <c r="E27" s="90" t="s">
        <v>429</v>
      </c>
      <c r="F27" s="81"/>
      <c r="G27" s="77" t="s">
        <v>310</v>
      </c>
      <c r="H27" s="75" t="s">
        <v>663</v>
      </c>
      <c r="AI27" s="81"/>
      <c r="AJ27" s="81"/>
      <c r="AK27" s="81"/>
      <c r="AL27" s="81"/>
    </row>
    <row r="28" spans="2:38" s="88" customFormat="1" ht="290" x14ac:dyDescent="0.35">
      <c r="B28" s="93" t="s">
        <v>277</v>
      </c>
      <c r="C28" s="90" t="s">
        <v>473</v>
      </c>
      <c r="D28" s="90" t="s">
        <v>463</v>
      </c>
      <c r="E28" s="90" t="s">
        <v>429</v>
      </c>
      <c r="F28" s="81"/>
      <c r="G28" s="77" t="s">
        <v>311</v>
      </c>
      <c r="H28" s="75" t="s">
        <v>664</v>
      </c>
      <c r="AI28" s="81"/>
      <c r="AJ28" s="81"/>
      <c r="AK28" s="81"/>
      <c r="AL28" s="81"/>
    </row>
    <row r="29" spans="2:38" s="88" customFormat="1" ht="43.5" x14ac:dyDescent="0.35">
      <c r="B29" s="93" t="s">
        <v>435</v>
      </c>
      <c r="C29" s="90" t="s">
        <v>694</v>
      </c>
      <c r="D29" s="90" t="s">
        <v>464</v>
      </c>
      <c r="E29" s="90" t="s">
        <v>429</v>
      </c>
      <c r="F29" s="81"/>
      <c r="G29" s="77" t="s">
        <v>312</v>
      </c>
      <c r="H29" s="75" t="s">
        <v>665</v>
      </c>
      <c r="AI29" s="81"/>
      <c r="AJ29" s="81"/>
      <c r="AK29" s="81"/>
      <c r="AL29" s="81"/>
    </row>
    <row r="30" spans="2:38" s="88" customFormat="1" ht="58" x14ac:dyDescent="0.35">
      <c r="B30" s="93" t="s">
        <v>216</v>
      </c>
      <c r="C30" s="90" t="s">
        <v>465</v>
      </c>
      <c r="D30" s="90" t="s">
        <v>466</v>
      </c>
      <c r="E30" s="90" t="s">
        <v>429</v>
      </c>
      <c r="F30" s="81"/>
      <c r="G30" s="77" t="s">
        <v>313</v>
      </c>
      <c r="H30" s="75" t="s">
        <v>666</v>
      </c>
      <c r="Y30" s="89"/>
      <c r="Z30" s="89"/>
      <c r="AA30" s="89"/>
      <c r="AB30" s="89"/>
      <c r="AC30" s="89"/>
      <c r="AI30" s="81"/>
      <c r="AJ30" s="81"/>
      <c r="AK30" s="81"/>
      <c r="AL30" s="81"/>
    </row>
    <row r="31" spans="2:38" s="88" customFormat="1" ht="188.5" x14ac:dyDescent="0.35">
      <c r="B31" s="93" t="s">
        <v>287</v>
      </c>
      <c r="C31" s="90" t="s">
        <v>467</v>
      </c>
      <c r="D31" s="90" t="s">
        <v>468</v>
      </c>
      <c r="E31" s="90" t="s">
        <v>429</v>
      </c>
      <c r="F31" s="81"/>
      <c r="G31" s="77" t="s">
        <v>291</v>
      </c>
      <c r="H31" s="75" t="s">
        <v>667</v>
      </c>
      <c r="Y31" s="89"/>
      <c r="Z31" s="89"/>
      <c r="AA31" s="89"/>
      <c r="AB31" s="89"/>
      <c r="AC31" s="89"/>
      <c r="AI31" s="81"/>
      <c r="AJ31" s="81"/>
      <c r="AK31" s="81"/>
      <c r="AL31" s="81"/>
    </row>
    <row r="32" spans="2:38" s="88" customFormat="1" ht="409.5" x14ac:dyDescent="0.35">
      <c r="B32" s="93" t="s">
        <v>288</v>
      </c>
      <c r="C32" s="90" t="s">
        <v>469</v>
      </c>
      <c r="D32" s="90" t="s">
        <v>470</v>
      </c>
      <c r="E32" s="90" t="s">
        <v>429</v>
      </c>
      <c r="F32" s="81"/>
      <c r="G32" s="77" t="s">
        <v>314</v>
      </c>
      <c r="H32" s="75" t="s">
        <v>668</v>
      </c>
      <c r="Y32" s="89"/>
      <c r="Z32" s="89"/>
      <c r="AA32" s="89"/>
      <c r="AB32" s="89"/>
      <c r="AC32" s="89"/>
      <c r="AI32" s="81"/>
      <c r="AJ32" s="81"/>
      <c r="AK32" s="81"/>
      <c r="AL32" s="81"/>
    </row>
    <row r="33" spans="2:38" ht="18.5" customHeight="1" x14ac:dyDescent="0.35">
      <c r="B33" s="93" t="s">
        <v>436</v>
      </c>
      <c r="C33" s="90" t="s">
        <v>471</v>
      </c>
      <c r="D33" s="90" t="s">
        <v>464</v>
      </c>
      <c r="E33" s="90" t="s">
        <v>429</v>
      </c>
      <c r="G33" s="77" t="s">
        <v>315</v>
      </c>
      <c r="H33" s="75" t="s">
        <v>669</v>
      </c>
      <c r="J33" s="88"/>
      <c r="K33" s="88"/>
      <c r="L33" s="88"/>
      <c r="M33" s="88"/>
      <c r="AI33" s="80"/>
      <c r="AJ33" s="80"/>
      <c r="AK33" s="80"/>
      <c r="AL33" s="80"/>
    </row>
    <row r="34" spans="2:38" ht="58" customHeight="1" x14ac:dyDescent="0.35">
      <c r="G34" s="77" t="s">
        <v>316</v>
      </c>
      <c r="H34" s="75" t="s">
        <v>670</v>
      </c>
      <c r="AI34" s="80"/>
      <c r="AJ34" s="80"/>
      <c r="AK34" s="80"/>
      <c r="AL34" s="80"/>
    </row>
    <row r="35" spans="2:38" ht="43.5" customHeight="1" x14ac:dyDescent="0.35">
      <c r="G35" s="77" t="s">
        <v>317</v>
      </c>
      <c r="H35" s="75" t="s">
        <v>671</v>
      </c>
      <c r="AI35" s="80"/>
      <c r="AJ35" s="80"/>
      <c r="AK35" s="80"/>
      <c r="AL35" s="80"/>
    </row>
    <row r="36" spans="2:38" ht="43.5" customHeight="1" x14ac:dyDescent="0.35">
      <c r="G36" s="77" t="s">
        <v>318</v>
      </c>
      <c r="H36" s="75" t="s">
        <v>672</v>
      </c>
      <c r="AI36" s="80"/>
      <c r="AJ36" s="80"/>
      <c r="AK36" s="80"/>
      <c r="AL36" s="80"/>
    </row>
    <row r="37" spans="2:38" ht="43.5" customHeight="1" x14ac:dyDescent="0.35">
      <c r="G37" s="77" t="s">
        <v>319</v>
      </c>
      <c r="H37" s="75" t="s">
        <v>673</v>
      </c>
      <c r="AI37" s="80"/>
      <c r="AJ37" s="80"/>
      <c r="AK37" s="80"/>
      <c r="AL37" s="80"/>
    </row>
    <row r="38" spans="2:38" ht="87" customHeight="1" x14ac:dyDescent="0.35">
      <c r="G38" s="77" t="s">
        <v>320</v>
      </c>
      <c r="H38" s="75" t="s">
        <v>674</v>
      </c>
      <c r="AI38" s="80"/>
      <c r="AJ38" s="80"/>
      <c r="AK38" s="80"/>
      <c r="AL38" s="80"/>
    </row>
    <row r="39" spans="2:38" ht="101.5" customHeight="1" x14ac:dyDescent="0.35">
      <c r="G39" s="77" t="s">
        <v>321</v>
      </c>
      <c r="H39" s="75"/>
      <c r="AI39" s="80"/>
      <c r="AJ39" s="80"/>
      <c r="AK39" s="80"/>
      <c r="AL39" s="80"/>
    </row>
    <row r="40" spans="2:38" ht="87" x14ac:dyDescent="0.35">
      <c r="G40" s="77" t="s">
        <v>322</v>
      </c>
      <c r="H40" s="75" t="s">
        <v>675</v>
      </c>
      <c r="AI40" s="80"/>
      <c r="AJ40" s="80"/>
      <c r="AK40" s="80"/>
      <c r="AL40" s="80"/>
    </row>
    <row r="41" spans="2:38" ht="72.5" x14ac:dyDescent="0.35">
      <c r="G41" s="77" t="s">
        <v>201</v>
      </c>
      <c r="H41" s="75" t="s">
        <v>676</v>
      </c>
      <c r="AI41" s="80"/>
      <c r="AJ41" s="80"/>
      <c r="AK41" s="80"/>
      <c r="AL41" s="80"/>
    </row>
    <row r="42" spans="2:38" ht="101.5" x14ac:dyDescent="0.35">
      <c r="G42" s="77" t="s">
        <v>323</v>
      </c>
      <c r="H42" s="75" t="s">
        <v>677</v>
      </c>
      <c r="AI42" s="80"/>
      <c r="AJ42" s="80"/>
      <c r="AK42" s="80"/>
      <c r="AL42" s="80"/>
    </row>
    <row r="43" spans="2:38" x14ac:dyDescent="0.35">
      <c r="AI43" s="80"/>
      <c r="AJ43" s="80"/>
      <c r="AK43" s="80"/>
      <c r="AL43" s="80"/>
    </row>
    <row r="44" spans="2:38" x14ac:dyDescent="0.35">
      <c r="AI44" s="80"/>
      <c r="AJ44" s="80"/>
      <c r="AK44" s="80"/>
      <c r="AL44" s="80"/>
    </row>
    <row r="45" spans="2:38" x14ac:dyDescent="0.35">
      <c r="AI45" s="80"/>
      <c r="AJ45" s="80"/>
      <c r="AK45" s="80"/>
      <c r="AL45" s="80"/>
    </row>
    <row r="46" spans="2:38" x14ac:dyDescent="0.35">
      <c r="AI46" s="80"/>
      <c r="AJ46" s="80"/>
      <c r="AK46" s="80"/>
      <c r="AL46" s="80"/>
    </row>
    <row r="47" spans="2:38" x14ac:dyDescent="0.35">
      <c r="AI47" s="80"/>
      <c r="AJ47" s="80"/>
      <c r="AK47" s="80"/>
      <c r="AL47" s="80"/>
    </row>
    <row r="48" spans="2:38" x14ac:dyDescent="0.35">
      <c r="AI48" s="80"/>
      <c r="AJ48" s="80"/>
      <c r="AK48" s="80"/>
      <c r="AL48" s="80"/>
    </row>
    <row r="49" spans="35:38" x14ac:dyDescent="0.35">
      <c r="AI49" s="80"/>
      <c r="AJ49" s="80"/>
      <c r="AK49" s="80"/>
      <c r="AL49" s="80"/>
    </row>
    <row r="50" spans="35:38" x14ac:dyDescent="0.35">
      <c r="AI50" s="80"/>
      <c r="AJ50" s="80"/>
      <c r="AK50" s="80"/>
      <c r="AL50" s="80"/>
    </row>
    <row r="51" spans="35:38" x14ac:dyDescent="0.35">
      <c r="AI51" s="80"/>
      <c r="AJ51" s="80"/>
      <c r="AK51" s="80"/>
      <c r="AL51" s="80"/>
    </row>
    <row r="52" spans="35:38" x14ac:dyDescent="0.35">
      <c r="AI52" s="80"/>
      <c r="AJ52" s="80"/>
      <c r="AK52" s="80"/>
      <c r="AL52" s="80"/>
    </row>
    <row r="53" spans="35:38" x14ac:dyDescent="0.35">
      <c r="AI53" s="80"/>
      <c r="AJ53" s="80"/>
      <c r="AK53" s="80"/>
      <c r="AL53" s="80"/>
    </row>
    <row r="54" spans="35:38" x14ac:dyDescent="0.35">
      <c r="AI54" s="80"/>
      <c r="AJ54" s="80"/>
      <c r="AK54" s="80"/>
      <c r="AL54" s="80"/>
    </row>
    <row r="55" spans="35:38" x14ac:dyDescent="0.35">
      <c r="AI55" s="80"/>
      <c r="AJ55" s="80"/>
      <c r="AK55" s="80"/>
      <c r="AL55" s="80"/>
    </row>
    <row r="56" spans="35:38" x14ac:dyDescent="0.35">
      <c r="AI56" s="80"/>
      <c r="AJ56" s="80"/>
      <c r="AK56" s="80"/>
      <c r="AL56" s="80"/>
    </row>
    <row r="57" spans="35:38" x14ac:dyDescent="0.35">
      <c r="AI57" s="80"/>
      <c r="AJ57" s="80"/>
      <c r="AK57" s="80"/>
      <c r="AL57" s="80"/>
    </row>
    <row r="58" spans="35:38" x14ac:dyDescent="0.35">
      <c r="AI58" s="80"/>
      <c r="AJ58" s="80"/>
      <c r="AK58" s="80"/>
      <c r="AL58" s="80"/>
    </row>
    <row r="59" spans="35:38" x14ac:dyDescent="0.35">
      <c r="AI59" s="80"/>
      <c r="AJ59" s="80"/>
      <c r="AK59" s="80"/>
      <c r="AL59" s="80"/>
    </row>
    <row r="60" spans="35:38" x14ac:dyDescent="0.35">
      <c r="AI60" s="80"/>
      <c r="AJ60" s="80"/>
      <c r="AK60" s="80"/>
      <c r="AL60" s="80"/>
    </row>
    <row r="1048570" spans="5:8" x14ac:dyDescent="0.35">
      <c r="F1048570" s="81"/>
      <c r="G1048570" s="81"/>
      <c r="H1048570" s="81"/>
    </row>
    <row r="1048571" spans="5:8" x14ac:dyDescent="0.35">
      <c r="E1048571" s="90"/>
    </row>
  </sheetData>
  <mergeCells count="13">
    <mergeCell ref="G8:H8"/>
    <mergeCell ref="AI8:AL8"/>
    <mergeCell ref="A1:A9"/>
    <mergeCell ref="T8:W8"/>
    <mergeCell ref="Y8:AB8"/>
    <mergeCell ref="B8:E8"/>
    <mergeCell ref="J8:M8"/>
    <mergeCell ref="O8:R8"/>
    <mergeCell ref="O10:O11"/>
    <mergeCell ref="P10:P11"/>
    <mergeCell ref="Q10:Q11"/>
    <mergeCell ref="R10:R11"/>
    <mergeCell ref="AD8:AG8"/>
  </mergeCells>
  <pageMargins left="0.7" right="0.7" top="0.75" bottom="0.75" header="0.3" footer="0.3"/>
  <pageSetup scale="4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FD5CF"/>
    <pageSetUpPr fitToPage="1"/>
  </sheetPr>
  <dimension ref="B1:W96"/>
  <sheetViews>
    <sheetView showGridLines="0" topLeftCell="G12" zoomScale="63" zoomScaleNormal="60" workbookViewId="0">
      <selection activeCell="I30" sqref="I30:T30"/>
    </sheetView>
  </sheetViews>
  <sheetFormatPr defaultRowHeight="14.5" x14ac:dyDescent="0.35"/>
  <cols>
    <col min="1" max="1" width="3.08984375" style="21" customWidth="1"/>
    <col min="2" max="2" width="3.81640625" style="21" customWidth="1"/>
    <col min="3" max="3" width="7.7265625" style="21" customWidth="1"/>
    <col min="4" max="4" width="16.1796875" style="21" customWidth="1"/>
    <col min="5" max="5" width="40.1796875" style="21" customWidth="1"/>
    <col min="6" max="6" width="5.08984375" style="21" customWidth="1"/>
    <col min="7" max="7" width="25.453125" style="21" customWidth="1"/>
    <col min="8" max="8" width="75.453125" style="21" customWidth="1"/>
    <col min="9" max="12" width="8.7265625" style="21"/>
    <col min="13" max="13" width="7.7265625" style="21" customWidth="1"/>
    <col min="14" max="20" width="8.7265625" style="21"/>
    <col min="21" max="21" width="8.453125" style="21" customWidth="1"/>
    <col min="22" max="16384" width="8.7265625" style="21"/>
  </cols>
  <sheetData>
    <row r="1" spans="2:21" ht="9.5" customHeight="1" x14ac:dyDescent="0.35"/>
    <row r="2" spans="2:21" ht="14.5" customHeight="1" x14ac:dyDescent="0.35">
      <c r="O2" s="35"/>
      <c r="P2" s="35"/>
      <c r="Q2" s="35"/>
      <c r="R2" s="114"/>
      <c r="S2" s="35"/>
      <c r="T2" s="35"/>
      <c r="U2" s="35"/>
    </row>
    <row r="3" spans="2:21" ht="16" customHeight="1" x14ac:dyDescent="0.35">
      <c r="D3" s="24" t="s">
        <v>230</v>
      </c>
      <c r="E3" s="25" t="str">
        <f>Validation!C2</f>
        <v>Polaris</v>
      </c>
      <c r="F3" s="26"/>
      <c r="O3" s="35"/>
      <c r="P3" s="35"/>
      <c r="Q3" s="35"/>
      <c r="R3" s="114"/>
      <c r="S3" s="35"/>
      <c r="T3" s="35"/>
      <c r="U3" s="35"/>
    </row>
    <row r="4" spans="2:21" ht="14.5" customHeight="1" thickBot="1" x14ac:dyDescent="0.4">
      <c r="D4" s="24" t="s">
        <v>229</v>
      </c>
      <c r="E4" s="27"/>
      <c r="F4" s="22"/>
      <c r="O4" s="35"/>
      <c r="P4" s="35"/>
      <c r="Q4" s="35"/>
      <c r="R4" s="35"/>
      <c r="S4" s="35"/>
      <c r="T4" s="35"/>
      <c r="U4" s="35"/>
    </row>
    <row r="5" spans="2:21" ht="14.5" customHeight="1" x14ac:dyDescent="0.35">
      <c r="D5" s="24" t="s">
        <v>241</v>
      </c>
      <c r="E5" s="27" t="s">
        <v>721</v>
      </c>
      <c r="F5" s="22"/>
      <c r="G5" s="297" t="s">
        <v>993</v>
      </c>
      <c r="H5" s="298"/>
      <c r="I5" s="298"/>
      <c r="J5" s="299"/>
      <c r="O5" s="35"/>
      <c r="P5" s="35"/>
      <c r="Q5" s="35"/>
      <c r="R5" s="35"/>
      <c r="S5" s="35"/>
      <c r="T5" s="35"/>
      <c r="U5" s="35"/>
    </row>
    <row r="6" spans="2:21" ht="14.5" customHeight="1" x14ac:dyDescent="0.35">
      <c r="D6" s="24" t="s">
        <v>351</v>
      </c>
      <c r="E6" s="129" t="s">
        <v>960</v>
      </c>
      <c r="F6" s="22"/>
      <c r="G6" s="300"/>
      <c r="H6" s="301"/>
      <c r="I6" s="301"/>
      <c r="J6" s="302"/>
      <c r="O6" s="35"/>
      <c r="P6" s="35"/>
      <c r="Q6" s="35"/>
      <c r="R6" s="35"/>
      <c r="S6" s="35"/>
      <c r="T6" s="35"/>
      <c r="U6" s="35"/>
    </row>
    <row r="7" spans="2:21" ht="14.5" customHeight="1" x14ac:dyDescent="0.35">
      <c r="G7" s="300"/>
      <c r="H7" s="301"/>
      <c r="I7" s="301"/>
      <c r="J7" s="302"/>
      <c r="O7" s="35"/>
      <c r="P7" s="35"/>
      <c r="Q7" s="35"/>
      <c r="R7" s="35"/>
      <c r="S7" s="35"/>
      <c r="T7" s="35"/>
      <c r="U7" s="35"/>
    </row>
    <row r="8" spans="2:21" ht="15.5" customHeight="1" thickBot="1" x14ac:dyDescent="0.4">
      <c r="B8" s="295"/>
      <c r="C8" s="295"/>
      <c r="D8" s="295"/>
      <c r="E8" s="295"/>
      <c r="G8" s="303"/>
      <c r="H8" s="304"/>
      <c r="I8" s="304"/>
      <c r="J8" s="305"/>
      <c r="O8" s="35"/>
      <c r="P8" s="35"/>
      <c r="Q8" s="35"/>
      <c r="R8" s="35"/>
      <c r="S8" s="35"/>
      <c r="T8" s="35"/>
      <c r="U8" s="35"/>
    </row>
    <row r="9" spans="2:21" ht="19.5" customHeight="1" x14ac:dyDescent="0.35">
      <c r="B9" s="295"/>
      <c r="C9" s="295"/>
      <c r="D9" s="295"/>
      <c r="E9" s="295"/>
      <c r="O9" s="35"/>
      <c r="P9" s="35"/>
      <c r="Q9" s="132"/>
      <c r="R9" s="132"/>
      <c r="S9" s="35"/>
      <c r="T9" s="35"/>
      <c r="U9" s="35"/>
    </row>
    <row r="10" spans="2:21" ht="20" customHeight="1" x14ac:dyDescent="0.35">
      <c r="B10" s="295"/>
      <c r="C10" s="295"/>
      <c r="D10" s="295"/>
      <c r="E10" s="295"/>
      <c r="H10" s="138"/>
      <c r="I10" s="139"/>
      <c r="J10" s="140"/>
      <c r="K10" s="140"/>
      <c r="L10" s="140"/>
      <c r="O10" s="35"/>
      <c r="P10" s="35"/>
      <c r="Q10" s="132"/>
      <c r="R10" s="132"/>
      <c r="S10" s="35"/>
      <c r="T10" s="35"/>
      <c r="U10" s="35"/>
    </row>
    <row r="11" spans="2:21" s="31" customFormat="1" ht="15.5" customHeight="1" x14ac:dyDescent="0.35">
      <c r="B11" s="143"/>
      <c r="C11" s="143"/>
      <c r="D11" s="143"/>
      <c r="E11" s="143"/>
      <c r="F11" s="21"/>
      <c r="G11" s="21"/>
      <c r="H11" s="21"/>
      <c r="I11" s="21"/>
      <c r="J11" s="21"/>
      <c r="K11" s="21"/>
      <c r="L11" s="21"/>
      <c r="M11" s="21"/>
      <c r="N11" s="21"/>
      <c r="O11" s="35"/>
      <c r="P11" s="35"/>
      <c r="Q11" s="132"/>
      <c r="R11" s="132"/>
      <c r="S11" s="35"/>
      <c r="T11" s="35"/>
      <c r="U11" s="115"/>
    </row>
    <row r="12" spans="2:21" s="32" customFormat="1" ht="22.5" customHeight="1" x14ac:dyDescent="0.35">
      <c r="B12" s="143"/>
      <c r="C12" s="143"/>
      <c r="D12" s="143"/>
      <c r="E12" s="143"/>
      <c r="F12" s="21"/>
      <c r="G12" s="21"/>
      <c r="H12" s="21"/>
      <c r="I12" s="21"/>
      <c r="J12" s="21"/>
      <c r="K12" s="21"/>
      <c r="L12" s="21"/>
      <c r="M12" s="21"/>
      <c r="N12" s="21"/>
      <c r="O12" s="21"/>
      <c r="P12" s="21"/>
      <c r="Q12" s="21"/>
      <c r="R12" s="21"/>
      <c r="S12" s="21"/>
      <c r="T12" s="21"/>
      <c r="U12" s="116"/>
    </row>
    <row r="13" spans="2:21" ht="21" customHeight="1" x14ac:dyDescent="0.35">
      <c r="B13" s="296" t="s">
        <v>722</v>
      </c>
      <c r="C13" s="296"/>
      <c r="D13" s="296"/>
      <c r="E13" s="296"/>
      <c r="F13" s="31"/>
      <c r="U13" s="35"/>
    </row>
    <row r="14" spans="2:21" ht="14" customHeight="1" thickBot="1" x14ac:dyDescent="0.4">
      <c r="B14" s="296"/>
      <c r="C14" s="296"/>
      <c r="D14" s="296"/>
      <c r="E14" s="296"/>
      <c r="F14" s="32"/>
      <c r="U14" s="35"/>
    </row>
    <row r="15" spans="2:21" ht="14" customHeight="1" thickBot="1" x14ac:dyDescent="0.5">
      <c r="B15" s="296"/>
      <c r="C15" s="296"/>
      <c r="D15" s="296"/>
      <c r="E15" s="296"/>
      <c r="G15" s="292" t="s">
        <v>926</v>
      </c>
      <c r="H15" s="293"/>
      <c r="I15" s="293"/>
      <c r="J15" s="293"/>
      <c r="K15" s="293"/>
      <c r="L15" s="293"/>
      <c r="M15" s="293"/>
      <c r="N15" s="293"/>
      <c r="O15" s="293"/>
      <c r="P15" s="293"/>
      <c r="Q15" s="293"/>
      <c r="R15" s="293"/>
      <c r="S15" s="293"/>
      <c r="T15" s="294"/>
      <c r="U15" s="35"/>
    </row>
    <row r="16" spans="2:21" ht="14" customHeight="1" x14ac:dyDescent="0.35">
      <c r="B16" s="296" t="s">
        <v>780</v>
      </c>
      <c r="C16" s="296"/>
      <c r="D16" s="296"/>
      <c r="E16" s="296"/>
      <c r="F16" s="33"/>
      <c r="G16" s="41"/>
      <c r="H16" s="41"/>
      <c r="I16" s="306" t="s">
        <v>951</v>
      </c>
      <c r="J16" s="307"/>
      <c r="K16" s="307"/>
      <c r="L16" s="307"/>
      <c r="M16" s="307"/>
      <c r="N16" s="307"/>
      <c r="O16" s="307"/>
      <c r="P16" s="307"/>
      <c r="Q16" s="307"/>
      <c r="R16" s="307"/>
      <c r="S16" s="307"/>
      <c r="T16" s="308"/>
    </row>
    <row r="17" spans="2:23" ht="14" customHeight="1" thickBot="1" x14ac:dyDescent="0.4">
      <c r="B17" s="296"/>
      <c r="C17" s="296"/>
      <c r="D17" s="296"/>
      <c r="E17" s="296"/>
      <c r="F17" s="33"/>
      <c r="G17" s="145"/>
      <c r="H17" s="145"/>
      <c r="I17" s="131">
        <v>44470</v>
      </c>
      <c r="J17" s="131">
        <v>44501</v>
      </c>
      <c r="K17" s="131">
        <v>44531</v>
      </c>
      <c r="L17" s="131">
        <v>44562</v>
      </c>
      <c r="M17" s="131">
        <v>44593</v>
      </c>
      <c r="N17" s="131">
        <v>44621</v>
      </c>
      <c r="O17" s="131">
        <v>44652</v>
      </c>
      <c r="P17" s="131">
        <v>44682</v>
      </c>
      <c r="Q17" s="131">
        <v>44713</v>
      </c>
      <c r="R17" s="131">
        <v>44743</v>
      </c>
      <c r="S17" s="131">
        <v>44774</v>
      </c>
      <c r="T17" s="131">
        <v>44805</v>
      </c>
    </row>
    <row r="18" spans="2:23" ht="14" customHeight="1" x14ac:dyDescent="0.35">
      <c r="B18" s="296"/>
      <c r="C18" s="296"/>
      <c r="D18" s="296"/>
      <c r="E18" s="296"/>
      <c r="F18" s="33"/>
      <c r="G18" s="289" t="s">
        <v>773</v>
      </c>
      <c r="H18" s="153" t="s">
        <v>793</v>
      </c>
      <c r="I18" s="168"/>
      <c r="J18" s="165"/>
      <c r="K18" s="165"/>
      <c r="L18" s="165"/>
      <c r="M18" s="165"/>
      <c r="N18" s="165"/>
      <c r="O18" s="165"/>
      <c r="P18" s="165"/>
      <c r="Q18" s="165"/>
      <c r="R18" s="165"/>
      <c r="S18" s="165"/>
      <c r="T18" s="166"/>
      <c r="V18" s="148"/>
      <c r="W18" s="148"/>
    </row>
    <row r="19" spans="2:23" ht="14" customHeight="1" x14ac:dyDescent="0.35">
      <c r="B19" s="296"/>
      <c r="C19" s="296"/>
      <c r="D19" s="296"/>
      <c r="E19" s="296"/>
      <c r="F19" s="33"/>
      <c r="G19" s="290"/>
      <c r="H19" s="155" t="s">
        <v>769</v>
      </c>
      <c r="I19" s="57"/>
      <c r="J19" s="147"/>
      <c r="K19" s="147"/>
      <c r="L19" s="147"/>
      <c r="M19" s="147"/>
      <c r="N19" s="147"/>
      <c r="O19" s="147"/>
      <c r="P19" s="147"/>
      <c r="Q19" s="147"/>
      <c r="R19" s="147"/>
      <c r="S19" s="147"/>
      <c r="T19" s="152"/>
      <c r="V19" s="148"/>
      <c r="W19" s="156"/>
    </row>
    <row r="20" spans="2:23" ht="14" customHeight="1" x14ac:dyDescent="0.35">
      <c r="B20" s="296"/>
      <c r="C20" s="296"/>
      <c r="D20" s="296"/>
      <c r="E20" s="296"/>
      <c r="G20" s="290"/>
      <c r="H20" s="155" t="s">
        <v>201</v>
      </c>
      <c r="I20" s="57"/>
      <c r="J20" s="147"/>
      <c r="K20" s="147"/>
      <c r="L20" s="147"/>
      <c r="M20" s="147"/>
      <c r="N20" s="147"/>
      <c r="O20" s="147"/>
      <c r="P20" s="147"/>
      <c r="Q20" s="147"/>
      <c r="R20" s="147"/>
      <c r="S20" s="147"/>
      <c r="T20" s="152"/>
      <c r="V20" s="148"/>
      <c r="W20" s="156"/>
    </row>
    <row r="21" spans="2:23" ht="14" customHeight="1" thickBot="1" x14ac:dyDescent="0.4">
      <c r="B21" s="296"/>
      <c r="C21" s="296"/>
      <c r="D21" s="296"/>
      <c r="E21" s="296"/>
      <c r="G21" s="291"/>
      <c r="H21" s="180" t="s">
        <v>775</v>
      </c>
      <c r="I21" s="181"/>
      <c r="J21" s="182"/>
      <c r="K21" s="182"/>
      <c r="L21" s="182"/>
      <c r="M21" s="182"/>
      <c r="N21" s="182"/>
      <c r="O21" s="182"/>
      <c r="P21" s="182"/>
      <c r="Q21" s="182"/>
      <c r="R21" s="182"/>
      <c r="S21" s="182"/>
      <c r="T21" s="183"/>
      <c r="V21" s="148"/>
      <c r="W21" s="156"/>
    </row>
    <row r="22" spans="2:23" ht="14" customHeight="1" x14ac:dyDescent="0.35">
      <c r="B22" s="296"/>
      <c r="C22" s="296"/>
      <c r="D22" s="296"/>
      <c r="E22" s="296"/>
      <c r="G22" s="289" t="s">
        <v>774</v>
      </c>
      <c r="H22" s="227" t="s">
        <v>767</v>
      </c>
      <c r="I22" s="123"/>
      <c r="J22" s="150"/>
      <c r="K22" s="150"/>
      <c r="L22" s="150"/>
      <c r="M22" s="150"/>
      <c r="N22" s="150"/>
      <c r="O22" s="150"/>
      <c r="P22" s="150"/>
      <c r="Q22" s="150"/>
      <c r="R22" s="150"/>
      <c r="S22" s="150"/>
      <c r="T22" s="151"/>
      <c r="V22" s="148"/>
      <c r="W22" s="156"/>
    </row>
    <row r="23" spans="2:23" ht="14.5" customHeight="1" x14ac:dyDescent="0.35">
      <c r="B23" s="296"/>
      <c r="C23" s="296"/>
      <c r="D23" s="296"/>
      <c r="E23" s="296"/>
      <c r="G23" s="290"/>
      <c r="H23" s="167" t="s">
        <v>768</v>
      </c>
      <c r="I23" s="57"/>
      <c r="J23" s="147"/>
      <c r="K23" s="147"/>
      <c r="L23" s="147"/>
      <c r="M23" s="147"/>
      <c r="N23" s="147"/>
      <c r="O23" s="147"/>
      <c r="P23" s="147"/>
      <c r="Q23" s="147"/>
      <c r="R23" s="147"/>
      <c r="S23" s="147"/>
      <c r="T23" s="152"/>
      <c r="V23" s="148"/>
      <c r="W23" s="156"/>
    </row>
    <row r="24" spans="2:23" ht="14.5" customHeight="1" x14ac:dyDescent="0.35">
      <c r="B24" s="156"/>
      <c r="C24" s="156"/>
      <c r="D24" s="156"/>
      <c r="E24" s="156"/>
      <c r="G24" s="290"/>
      <c r="H24" s="230" t="s">
        <v>796</v>
      </c>
      <c r="I24" s="164"/>
      <c r="J24" s="38"/>
      <c r="K24" s="38"/>
      <c r="L24" s="38"/>
      <c r="M24" s="38"/>
      <c r="N24" s="38"/>
      <c r="O24" s="38"/>
      <c r="P24" s="38"/>
      <c r="Q24" s="38"/>
      <c r="R24" s="38"/>
      <c r="S24" s="38"/>
      <c r="T24" s="146"/>
      <c r="V24" s="148"/>
      <c r="W24" s="156"/>
    </row>
    <row r="25" spans="2:23" ht="14.5" customHeight="1" thickBot="1" x14ac:dyDescent="0.4">
      <c r="B25" s="156"/>
      <c r="C25" s="156"/>
      <c r="D25" s="156"/>
      <c r="E25" s="156"/>
      <c r="G25" s="291"/>
      <c r="H25" s="231" t="s">
        <v>795</v>
      </c>
      <c r="I25" s="39"/>
      <c r="J25" s="40"/>
      <c r="K25" s="40"/>
      <c r="L25" s="40"/>
      <c r="M25" s="40"/>
      <c r="N25" s="40"/>
      <c r="O25" s="40"/>
      <c r="P25" s="40"/>
      <c r="Q25" s="40"/>
      <c r="R25" s="40"/>
      <c r="S25" s="40"/>
      <c r="T25" s="184"/>
      <c r="V25" s="148"/>
      <c r="W25" s="156"/>
    </row>
    <row r="26" spans="2:23" ht="14.5" customHeight="1" x14ac:dyDescent="0.35">
      <c r="G26" s="145"/>
      <c r="H26" s="156"/>
      <c r="V26" s="148"/>
      <c r="W26" s="148"/>
    </row>
    <row r="27" spans="2:23" ht="14.5" customHeight="1" x14ac:dyDescent="0.35">
      <c r="C27" s="99"/>
      <c r="D27" s="99"/>
      <c r="E27" s="99"/>
      <c r="V27" s="148"/>
      <c r="W27" s="148"/>
    </row>
    <row r="28" spans="2:23" ht="14.5" customHeight="1" thickBot="1" x14ac:dyDescent="0.4">
      <c r="C28" s="222" t="s">
        <v>907</v>
      </c>
      <c r="D28" s="99"/>
      <c r="E28" s="99"/>
    </row>
    <row r="29" spans="2:23" ht="14.5" customHeight="1" thickBot="1" x14ac:dyDescent="0.5">
      <c r="C29" s="99" t="s">
        <v>908</v>
      </c>
      <c r="D29" s="111"/>
      <c r="E29" s="99"/>
      <c r="G29" s="309" t="s">
        <v>927</v>
      </c>
      <c r="H29" s="310"/>
      <c r="I29" s="310"/>
      <c r="J29" s="310"/>
      <c r="K29" s="310"/>
      <c r="L29" s="310"/>
      <c r="M29" s="310"/>
      <c r="N29" s="310"/>
      <c r="O29" s="310"/>
      <c r="P29" s="310"/>
      <c r="Q29" s="310"/>
      <c r="R29" s="310"/>
      <c r="S29" s="310"/>
      <c r="T29" s="311"/>
    </row>
    <row r="30" spans="2:23" ht="14.5" customHeight="1" x14ac:dyDescent="0.35">
      <c r="C30" s="99" t="s">
        <v>909</v>
      </c>
      <c r="D30" s="99"/>
      <c r="E30" s="99"/>
      <c r="G30" s="41"/>
      <c r="H30" s="41"/>
      <c r="I30" s="306" t="s">
        <v>951</v>
      </c>
      <c r="J30" s="307"/>
      <c r="K30" s="307"/>
      <c r="L30" s="307"/>
      <c r="M30" s="307"/>
      <c r="N30" s="307"/>
      <c r="O30" s="307"/>
      <c r="P30" s="307"/>
      <c r="Q30" s="307"/>
      <c r="R30" s="307"/>
      <c r="S30" s="307"/>
      <c r="T30" s="308"/>
    </row>
    <row r="31" spans="2:23" ht="14.5" customHeight="1" thickBot="1" x14ac:dyDescent="0.4">
      <c r="C31" s="99" t="s">
        <v>910</v>
      </c>
      <c r="D31" s="99"/>
      <c r="E31" s="99"/>
      <c r="G31" s="145"/>
      <c r="H31" s="145"/>
      <c r="I31" s="131">
        <v>44470</v>
      </c>
      <c r="J31" s="131">
        <v>44501</v>
      </c>
      <c r="K31" s="131">
        <v>44531</v>
      </c>
      <c r="L31" s="131">
        <v>44562</v>
      </c>
      <c r="M31" s="131">
        <v>44593</v>
      </c>
      <c r="N31" s="131">
        <v>44621</v>
      </c>
      <c r="O31" s="131">
        <v>44652</v>
      </c>
      <c r="P31" s="131">
        <v>44682</v>
      </c>
      <c r="Q31" s="131">
        <v>44713</v>
      </c>
      <c r="R31" s="131">
        <v>44743</v>
      </c>
      <c r="S31" s="131">
        <v>44774</v>
      </c>
      <c r="T31" s="131">
        <v>44805</v>
      </c>
    </row>
    <row r="32" spans="2:23" ht="14.5" customHeight="1" thickBot="1" x14ac:dyDescent="0.4">
      <c r="C32" s="99"/>
      <c r="D32" s="99"/>
      <c r="E32" s="99"/>
      <c r="G32" s="286" t="s">
        <v>216</v>
      </c>
      <c r="H32" s="160" t="s">
        <v>252</v>
      </c>
      <c r="I32" s="223"/>
      <c r="J32" s="224"/>
      <c r="K32" s="224"/>
      <c r="L32" s="224"/>
      <c r="M32" s="224"/>
      <c r="N32" s="224"/>
      <c r="O32" s="224"/>
      <c r="P32" s="224"/>
      <c r="Q32" s="224"/>
      <c r="R32" s="224"/>
      <c r="S32" s="224"/>
      <c r="T32" s="225"/>
    </row>
    <row r="33" spans="3:20" ht="14.5" customHeight="1" x14ac:dyDescent="0.35">
      <c r="C33" s="99"/>
      <c r="D33" s="99"/>
      <c r="E33" s="99"/>
      <c r="G33" s="287"/>
      <c r="H33" s="167" t="s">
        <v>289</v>
      </c>
      <c r="I33" s="123"/>
      <c r="J33" s="150"/>
      <c r="K33" s="150"/>
      <c r="L33" s="150"/>
      <c r="M33" s="150"/>
      <c r="N33" s="150"/>
      <c r="O33" s="150"/>
      <c r="P33" s="150"/>
      <c r="Q33" s="150"/>
      <c r="R33" s="150"/>
      <c r="S33" s="150"/>
      <c r="T33" s="151"/>
    </row>
    <row r="34" spans="3:20" x14ac:dyDescent="0.35">
      <c r="C34" s="99"/>
      <c r="G34" s="287"/>
      <c r="H34" s="161" t="s">
        <v>290</v>
      </c>
      <c r="I34" s="57"/>
      <c r="J34" s="147"/>
      <c r="K34" s="147"/>
      <c r="L34" s="147"/>
      <c r="M34" s="147"/>
      <c r="N34" s="147"/>
      <c r="O34" s="147"/>
      <c r="P34" s="147"/>
      <c r="Q34" s="147"/>
      <c r="R34" s="147"/>
      <c r="S34" s="147"/>
      <c r="T34" s="152"/>
    </row>
    <row r="35" spans="3:20" x14ac:dyDescent="0.35">
      <c r="C35" s="99"/>
      <c r="G35" s="287"/>
      <c r="H35" s="167" t="s">
        <v>766</v>
      </c>
      <c r="I35" s="57"/>
      <c r="J35" s="147"/>
      <c r="K35" s="147"/>
      <c r="L35" s="147"/>
      <c r="M35" s="147"/>
      <c r="N35" s="147"/>
      <c r="O35" s="147"/>
      <c r="P35" s="147"/>
      <c r="Q35" s="147"/>
      <c r="R35" s="147"/>
      <c r="S35" s="147"/>
      <c r="T35" s="152"/>
    </row>
    <row r="36" spans="3:20" ht="15" thickBot="1" x14ac:dyDescent="0.4">
      <c r="C36" s="99"/>
      <c r="G36" s="288"/>
      <c r="H36" s="171" t="s">
        <v>925</v>
      </c>
      <c r="I36" s="172"/>
      <c r="J36" s="173"/>
      <c r="K36" s="173"/>
      <c r="L36" s="173"/>
      <c r="M36" s="173"/>
      <c r="N36" s="173"/>
      <c r="O36" s="173"/>
      <c r="P36" s="173"/>
      <c r="Q36" s="173"/>
      <c r="R36" s="173"/>
      <c r="S36" s="173"/>
      <c r="T36" s="174"/>
    </row>
    <row r="37" spans="3:20" ht="16.5" customHeight="1" x14ac:dyDescent="0.35">
      <c r="C37" s="99"/>
      <c r="G37" s="286" t="s">
        <v>697</v>
      </c>
      <c r="H37" s="232" t="s">
        <v>770</v>
      </c>
      <c r="I37" s="157"/>
      <c r="J37" s="158"/>
      <c r="K37" s="158"/>
      <c r="L37" s="158"/>
      <c r="M37" s="158"/>
      <c r="N37" s="158"/>
      <c r="O37" s="158"/>
      <c r="P37" s="158"/>
      <c r="Q37" s="158"/>
      <c r="R37" s="158"/>
      <c r="S37" s="158"/>
      <c r="T37" s="159"/>
    </row>
    <row r="38" spans="3:20" ht="16.5" customHeight="1" x14ac:dyDescent="0.35">
      <c r="C38" s="99"/>
      <c r="G38" s="287"/>
      <c r="H38" s="233" t="s">
        <v>771</v>
      </c>
      <c r="I38" s="164"/>
      <c r="J38" s="38"/>
      <c r="K38" s="38"/>
      <c r="L38" s="38"/>
      <c r="M38" s="38"/>
      <c r="N38" s="38"/>
      <c r="O38" s="38"/>
      <c r="P38" s="38"/>
      <c r="Q38" s="38"/>
      <c r="R38" s="38"/>
      <c r="S38" s="38"/>
      <c r="T38" s="146"/>
    </row>
    <row r="39" spans="3:20" x14ac:dyDescent="0.35">
      <c r="G39" s="287"/>
      <c r="H39" s="233" t="s">
        <v>776</v>
      </c>
      <c r="I39" s="164"/>
      <c r="J39" s="38"/>
      <c r="K39" s="38"/>
      <c r="L39" s="38"/>
      <c r="M39" s="38"/>
      <c r="N39" s="38"/>
      <c r="O39" s="38"/>
      <c r="P39" s="38"/>
      <c r="Q39" s="38"/>
      <c r="R39" s="38"/>
      <c r="S39" s="38"/>
      <c r="T39" s="146"/>
    </row>
    <row r="40" spans="3:20" x14ac:dyDescent="0.35">
      <c r="G40" s="287"/>
      <c r="H40" s="234" t="s">
        <v>772</v>
      </c>
      <c r="I40" s="55"/>
      <c r="J40" s="162"/>
      <c r="K40" s="162"/>
      <c r="L40" s="162"/>
      <c r="M40" s="162"/>
      <c r="N40" s="162"/>
      <c r="O40" s="162"/>
      <c r="P40" s="162"/>
      <c r="Q40" s="162"/>
      <c r="R40" s="162"/>
      <c r="S40" s="162"/>
      <c r="T40" s="163"/>
    </row>
    <row r="41" spans="3:20" ht="15" thickBot="1" x14ac:dyDescent="0.4">
      <c r="G41" s="288"/>
      <c r="H41" s="171" t="s">
        <v>777</v>
      </c>
      <c r="I41" s="172"/>
      <c r="J41" s="173"/>
      <c r="K41" s="173"/>
      <c r="L41" s="173"/>
      <c r="M41" s="173"/>
      <c r="N41" s="173"/>
      <c r="O41" s="173"/>
      <c r="P41" s="173"/>
      <c r="Q41" s="173"/>
      <c r="R41" s="173"/>
      <c r="S41" s="173"/>
      <c r="T41" s="174"/>
    </row>
    <row r="42" spans="3:20" ht="23" customHeight="1" x14ac:dyDescent="0.35"/>
    <row r="43" spans="3:20" ht="14.5" customHeight="1" x14ac:dyDescent="0.35"/>
    <row r="45" spans="3:20" ht="14.5" customHeight="1" x14ac:dyDescent="0.35"/>
    <row r="48" spans="3:20" ht="15" customHeight="1" x14ac:dyDescent="0.35"/>
    <row r="49" ht="15" customHeight="1" x14ac:dyDescent="0.35"/>
    <row r="50" ht="14.5" customHeight="1" x14ac:dyDescent="0.35"/>
    <row r="64" ht="15" customHeight="1" x14ac:dyDescent="0.35"/>
    <row r="67" ht="16" customHeight="1" x14ac:dyDescent="0.35"/>
    <row r="68" ht="15" customHeight="1" x14ac:dyDescent="0.35"/>
    <row r="69" ht="14" customHeight="1" x14ac:dyDescent="0.35"/>
    <row r="71" ht="16.5" customHeight="1" x14ac:dyDescent="0.35"/>
    <row r="72" ht="13.5" customHeight="1" x14ac:dyDescent="0.35"/>
    <row r="73" ht="14.5" customHeight="1" x14ac:dyDescent="0.35"/>
    <row r="78" ht="15" customHeight="1" x14ac:dyDescent="0.35"/>
    <row r="81" ht="14.5" customHeight="1" x14ac:dyDescent="0.35"/>
    <row r="86" ht="16.5" customHeight="1" x14ac:dyDescent="0.35"/>
    <row r="87" ht="15.5" customHeight="1" x14ac:dyDescent="0.35"/>
    <row r="88" ht="17" customHeight="1" x14ac:dyDescent="0.35"/>
    <row r="90" ht="15.5" customHeight="1" x14ac:dyDescent="0.35"/>
    <row r="91" ht="15.5" customHeight="1" x14ac:dyDescent="0.35"/>
    <row r="93" ht="19.5" customHeight="1" x14ac:dyDescent="0.35"/>
    <row r="95" ht="16.5" customHeight="1" x14ac:dyDescent="0.35"/>
    <row r="96" ht="18.5" customHeight="1" x14ac:dyDescent="0.35"/>
  </sheetData>
  <sortState xmlns:xlrd2="http://schemas.microsoft.com/office/spreadsheetml/2017/richdata2" ref="H24:H29">
    <sortCondition ref="H23"/>
  </sortState>
  <mergeCells count="14">
    <mergeCell ref="G37:G41"/>
    <mergeCell ref="G18:G21"/>
    <mergeCell ref="G15:T15"/>
    <mergeCell ref="G32:G36"/>
    <mergeCell ref="B8:E8"/>
    <mergeCell ref="B13:E15"/>
    <mergeCell ref="B16:E23"/>
    <mergeCell ref="G5:J8"/>
    <mergeCell ref="B10:E10"/>
    <mergeCell ref="B9:E9"/>
    <mergeCell ref="I30:T30"/>
    <mergeCell ref="G29:T29"/>
    <mergeCell ref="I16:T16"/>
    <mergeCell ref="G22:G25"/>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00000000-0002-0000-0400-000000000000}">
          <x14:formula1>
            <xm:f>Validation!$A$2:$A$6</xm:f>
          </x14:formula1>
          <xm:sqref>F6</xm:sqref>
        </x14:dataValidation>
        <x14:dataValidation type="list" showInputMessage="1" showErrorMessage="1" xr:uid="{00000000-0002-0000-0400-000001000000}">
          <x14:formula1>
            <xm:f>Validation!$B$3:$B$4</xm:f>
          </x14:formula1>
          <xm:sqref>F5</xm:sqref>
        </x14:dataValidation>
        <x14:dataValidation type="list" showInputMessage="1" showErrorMessage="1" xr:uid="{00000000-0002-0000-0400-000002000000}">
          <x14:formula1>
            <xm:f>Validation!$B$2:$B$4</xm:f>
          </x14:formula1>
          <xm:sqref>E5</xm:sqref>
        </x14:dataValidation>
        <x14:dataValidation type="list" showInputMessage="1" showErrorMessage="1" xr:uid="{00000000-0002-0000-0400-000003000000}">
          <x14:formula1>
            <xm:f>Validation!$A$7:$A$19</xm:f>
          </x14:formula1>
          <xm:sqref>E6</xm:sqref>
        </x14:dataValidation>
        <x14:dataValidation type="list" showInputMessage="1" showErrorMessage="1" xr:uid="{00000000-0002-0000-0400-000004000000}">
          <x14:formula1>
            <xm:f>Validation!#REF!</xm:f>
          </x14:formula1>
          <xm:sqref>F4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9FD5CF"/>
  </sheetPr>
  <dimension ref="A3:L33"/>
  <sheetViews>
    <sheetView showGridLines="0" zoomScale="80" zoomScaleNormal="80" workbookViewId="0">
      <selection activeCell="F6" sqref="F6"/>
    </sheetView>
  </sheetViews>
  <sheetFormatPr defaultRowHeight="14.5" x14ac:dyDescent="0.35"/>
  <cols>
    <col min="1" max="1" width="3.08984375" style="21" customWidth="1"/>
    <col min="2" max="2" width="3.81640625" style="21" customWidth="1"/>
    <col min="3" max="3" width="7.7265625" style="21" customWidth="1"/>
    <col min="4" max="4" width="16.1796875" style="21" customWidth="1"/>
    <col min="5" max="5" width="40.1796875" style="21" customWidth="1"/>
    <col min="8" max="8" width="23.453125" customWidth="1"/>
    <col min="12" max="12" width="66.36328125" customWidth="1"/>
  </cols>
  <sheetData>
    <row r="3" spans="1:12" ht="14.5" customHeight="1" x14ac:dyDescent="0.35">
      <c r="D3" s="24" t="s">
        <v>230</v>
      </c>
      <c r="E3" s="25" t="str">
        <f>Validation!C2</f>
        <v>Polaris</v>
      </c>
      <c r="G3" t="s">
        <v>779</v>
      </c>
      <c r="I3" s="296" t="s">
        <v>780</v>
      </c>
      <c r="J3" s="296"/>
      <c r="K3" s="296"/>
      <c r="L3" s="296"/>
    </row>
    <row r="4" spans="1:12" ht="15" customHeight="1" x14ac:dyDescent="0.35">
      <c r="D4" s="24" t="s">
        <v>229</v>
      </c>
      <c r="E4" s="27"/>
      <c r="G4" t="s">
        <v>778</v>
      </c>
      <c r="I4" s="296"/>
      <c r="J4" s="296"/>
      <c r="K4" s="296"/>
      <c r="L4" s="296"/>
    </row>
    <row r="5" spans="1:12" x14ac:dyDescent="0.35">
      <c r="D5" s="24" t="s">
        <v>241</v>
      </c>
      <c r="E5" s="27" t="s">
        <v>721</v>
      </c>
      <c r="I5" s="296"/>
      <c r="J5" s="296"/>
      <c r="K5" s="296"/>
      <c r="L5" s="296"/>
    </row>
    <row r="6" spans="1:12" ht="16" customHeight="1" x14ac:dyDescent="0.35">
      <c r="D6" s="24" t="s">
        <v>351</v>
      </c>
      <c r="E6" s="129" t="s">
        <v>724</v>
      </c>
      <c r="I6" s="296"/>
      <c r="J6" s="296"/>
      <c r="K6" s="296"/>
      <c r="L6" s="296"/>
    </row>
    <row r="8" spans="1:12" x14ac:dyDescent="0.35">
      <c r="B8" s="295"/>
      <c r="C8" s="295"/>
      <c r="D8" s="295"/>
      <c r="E8" s="295"/>
    </row>
    <row r="9" spans="1:12" ht="15" thickBot="1" x14ac:dyDescent="0.4">
      <c r="A9" s="34"/>
      <c r="B9" s="34"/>
      <c r="C9" s="34"/>
      <c r="D9" s="34"/>
      <c r="E9" s="34"/>
    </row>
    <row r="10" spans="1:12" ht="16" thickBot="1" x14ac:dyDescent="0.4">
      <c r="A10" s="34"/>
      <c r="B10" s="34"/>
      <c r="C10" s="316" t="s">
        <v>742</v>
      </c>
      <c r="D10" s="317"/>
      <c r="E10" s="317"/>
      <c r="F10" s="317"/>
      <c r="G10" s="317"/>
      <c r="H10" s="317"/>
      <c r="I10" s="317"/>
      <c r="J10" s="317"/>
      <c r="K10" s="317"/>
      <c r="L10" s="318"/>
    </row>
    <row r="11" spans="1:12" ht="56" customHeight="1" x14ac:dyDescent="0.35">
      <c r="A11" s="34"/>
      <c r="B11" s="34"/>
      <c r="C11" s="175">
        <v>44105</v>
      </c>
      <c r="D11" s="319"/>
      <c r="E11" s="319"/>
      <c r="F11" s="319"/>
      <c r="G11" s="319"/>
      <c r="H11" s="319"/>
      <c r="I11" s="319"/>
      <c r="J11" s="319"/>
      <c r="K11" s="319"/>
      <c r="L11" s="320"/>
    </row>
    <row r="12" spans="1:12" ht="61" customHeight="1" x14ac:dyDescent="0.35">
      <c r="A12" s="34"/>
      <c r="B12" s="34"/>
      <c r="C12" s="176">
        <v>44136</v>
      </c>
      <c r="D12" s="312"/>
      <c r="E12" s="312"/>
      <c r="F12" s="312"/>
      <c r="G12" s="312"/>
      <c r="H12" s="312"/>
      <c r="I12" s="312"/>
      <c r="J12" s="312"/>
      <c r="K12" s="312"/>
      <c r="L12" s="313"/>
    </row>
    <row r="13" spans="1:12" ht="55" customHeight="1" x14ac:dyDescent="0.35">
      <c r="A13" s="34"/>
      <c r="B13" s="34"/>
      <c r="C13" s="176">
        <v>44166</v>
      </c>
      <c r="D13" s="312"/>
      <c r="E13" s="312"/>
      <c r="F13" s="312"/>
      <c r="G13" s="312"/>
      <c r="H13" s="312"/>
      <c r="I13" s="312"/>
      <c r="J13" s="312"/>
      <c r="K13" s="312"/>
      <c r="L13" s="313"/>
    </row>
    <row r="14" spans="1:12" ht="56" customHeight="1" x14ac:dyDescent="0.35">
      <c r="A14" s="34"/>
      <c r="B14" s="34"/>
      <c r="C14" s="176">
        <v>44197</v>
      </c>
      <c r="D14" s="312"/>
      <c r="E14" s="312"/>
      <c r="F14" s="312"/>
      <c r="G14" s="312"/>
      <c r="H14" s="312"/>
      <c r="I14" s="312"/>
      <c r="J14" s="312"/>
      <c r="K14" s="312"/>
      <c r="L14" s="313"/>
    </row>
    <row r="15" spans="1:12" ht="57" customHeight="1" x14ac:dyDescent="0.35">
      <c r="A15" s="34"/>
      <c r="B15" s="34"/>
      <c r="C15" s="176">
        <v>44228</v>
      </c>
      <c r="D15" s="312"/>
      <c r="E15" s="312"/>
      <c r="F15" s="312"/>
      <c r="G15" s="312"/>
      <c r="H15" s="312"/>
      <c r="I15" s="312"/>
      <c r="J15" s="312"/>
      <c r="K15" s="312"/>
      <c r="L15" s="313"/>
    </row>
    <row r="16" spans="1:12" ht="59" customHeight="1" x14ac:dyDescent="0.35">
      <c r="A16" s="34"/>
      <c r="B16" s="34"/>
      <c r="C16" s="176">
        <v>44256</v>
      </c>
      <c r="D16" s="312"/>
      <c r="E16" s="312"/>
      <c r="F16" s="312"/>
      <c r="G16" s="312"/>
      <c r="H16" s="312"/>
      <c r="I16" s="312"/>
      <c r="J16" s="312"/>
      <c r="K16" s="312"/>
      <c r="L16" s="313"/>
    </row>
    <row r="17" spans="1:12" ht="49" customHeight="1" x14ac:dyDescent="0.35">
      <c r="A17" s="34"/>
      <c r="B17" s="34"/>
      <c r="C17" s="176">
        <v>44287</v>
      </c>
      <c r="D17" s="312"/>
      <c r="E17" s="312"/>
      <c r="F17" s="312"/>
      <c r="G17" s="312"/>
      <c r="H17" s="312"/>
      <c r="I17" s="312"/>
      <c r="J17" s="312"/>
      <c r="K17" s="312"/>
      <c r="L17" s="313"/>
    </row>
    <row r="18" spans="1:12" ht="53.5" customHeight="1" x14ac:dyDescent="0.35">
      <c r="A18" s="34"/>
      <c r="B18" s="34"/>
      <c r="C18" s="176">
        <v>44317</v>
      </c>
      <c r="D18" s="312"/>
      <c r="E18" s="312"/>
      <c r="F18" s="312"/>
      <c r="G18" s="312"/>
      <c r="H18" s="312"/>
      <c r="I18" s="312"/>
      <c r="J18" s="312"/>
      <c r="K18" s="312"/>
      <c r="L18" s="313"/>
    </row>
    <row r="19" spans="1:12" ht="52" customHeight="1" x14ac:dyDescent="0.35">
      <c r="A19" s="34"/>
      <c r="B19" s="34"/>
      <c r="C19" s="176">
        <v>44348</v>
      </c>
      <c r="D19" s="312"/>
      <c r="E19" s="312"/>
      <c r="F19" s="312"/>
      <c r="G19" s="312"/>
      <c r="H19" s="312"/>
      <c r="I19" s="312"/>
      <c r="J19" s="312"/>
      <c r="K19" s="312"/>
      <c r="L19" s="313"/>
    </row>
    <row r="20" spans="1:12" ht="51" customHeight="1" x14ac:dyDescent="0.35">
      <c r="A20" s="34"/>
      <c r="B20" s="34"/>
      <c r="C20" s="176">
        <v>44378</v>
      </c>
      <c r="D20" s="312"/>
      <c r="E20" s="312"/>
      <c r="F20" s="312"/>
      <c r="G20" s="312"/>
      <c r="H20" s="312"/>
      <c r="I20" s="312"/>
      <c r="J20" s="312"/>
      <c r="K20" s="312"/>
      <c r="L20" s="313"/>
    </row>
    <row r="21" spans="1:12" ht="51.5" customHeight="1" x14ac:dyDescent="0.35">
      <c r="A21" s="34"/>
      <c r="B21" s="34"/>
      <c r="C21" s="176">
        <v>44409</v>
      </c>
      <c r="D21" s="312"/>
      <c r="E21" s="312"/>
      <c r="F21" s="312"/>
      <c r="G21" s="312"/>
      <c r="H21" s="312"/>
      <c r="I21" s="312"/>
      <c r="J21" s="312"/>
      <c r="K21" s="312"/>
      <c r="L21" s="313"/>
    </row>
    <row r="22" spans="1:12" ht="51" customHeight="1" thickBot="1" x14ac:dyDescent="0.4">
      <c r="A22" s="34"/>
      <c r="B22" s="34"/>
      <c r="C22" s="177">
        <v>44440</v>
      </c>
      <c r="D22" s="314"/>
      <c r="E22" s="314"/>
      <c r="F22" s="314"/>
      <c r="G22" s="314"/>
      <c r="H22" s="314"/>
      <c r="I22" s="314"/>
      <c r="J22" s="314"/>
      <c r="K22" s="314"/>
      <c r="L22" s="315"/>
    </row>
    <row r="23" spans="1:12" x14ac:dyDescent="0.35">
      <c r="A23" s="34"/>
      <c r="B23" s="34"/>
      <c r="C23" s="34"/>
      <c r="D23" s="34"/>
      <c r="E23" s="34"/>
    </row>
    <row r="24" spans="1:12" x14ac:dyDescent="0.35">
      <c r="A24" s="34"/>
      <c r="B24" s="34"/>
      <c r="C24" s="34"/>
      <c r="D24" s="34"/>
      <c r="E24" s="34"/>
    </row>
    <row r="25" spans="1:12" x14ac:dyDescent="0.35">
      <c r="A25" s="34"/>
      <c r="B25" s="34"/>
      <c r="C25" s="34"/>
      <c r="D25" s="34"/>
      <c r="E25" s="34"/>
    </row>
    <row r="26" spans="1:12" x14ac:dyDescent="0.35">
      <c r="A26" s="34"/>
      <c r="B26" s="34"/>
      <c r="C26" s="34"/>
      <c r="D26" s="34"/>
      <c r="E26" s="34"/>
    </row>
    <row r="27" spans="1:12" x14ac:dyDescent="0.35">
      <c r="C27" s="99"/>
      <c r="D27" s="99"/>
      <c r="E27" s="99"/>
    </row>
    <row r="28" spans="1:12" x14ac:dyDescent="0.35">
      <c r="C28" s="99"/>
      <c r="D28" s="99"/>
      <c r="E28" s="99"/>
    </row>
    <row r="29" spans="1:12" x14ac:dyDescent="0.35">
      <c r="C29" s="111"/>
      <c r="D29" s="111"/>
      <c r="E29" s="99"/>
    </row>
    <row r="30" spans="1:12" x14ac:dyDescent="0.35">
      <c r="C30" s="99"/>
      <c r="D30" s="99"/>
      <c r="E30" s="99"/>
    </row>
    <row r="31" spans="1:12" x14ac:dyDescent="0.35">
      <c r="C31" s="99"/>
      <c r="D31" s="99"/>
      <c r="E31" s="99"/>
    </row>
    <row r="32" spans="1:12" x14ac:dyDescent="0.35">
      <c r="C32" s="99"/>
      <c r="D32" s="99"/>
      <c r="E32" s="99"/>
    </row>
    <row r="33" spans="3:5" x14ac:dyDescent="0.35">
      <c r="C33" s="99"/>
      <c r="D33" s="99"/>
      <c r="E33" s="99"/>
    </row>
  </sheetData>
  <mergeCells count="15">
    <mergeCell ref="D20:L20"/>
    <mergeCell ref="D21:L21"/>
    <mergeCell ref="D22:L22"/>
    <mergeCell ref="C10:L10"/>
    <mergeCell ref="I3:L6"/>
    <mergeCell ref="D14:L14"/>
    <mergeCell ref="D15:L15"/>
    <mergeCell ref="D16:L16"/>
    <mergeCell ref="D17:L17"/>
    <mergeCell ref="D18:L18"/>
    <mergeCell ref="D19:L19"/>
    <mergeCell ref="B8:E8"/>
    <mergeCell ref="D11:L11"/>
    <mergeCell ref="D12:L12"/>
    <mergeCell ref="D13:L13"/>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showInputMessage="1" showErrorMessage="1" xr:uid="{00000000-0002-0000-0500-000000000000}">
          <x14:formula1>
            <xm:f>Validation!$A$7:$A$19</xm:f>
          </x14:formula1>
          <xm:sqref>E6</xm:sqref>
        </x14:dataValidation>
        <x14:dataValidation type="list" showInputMessage="1" showErrorMessage="1" xr:uid="{00000000-0002-0000-0500-000001000000}">
          <x14:formula1>
            <xm:f>Validation!$B$2:$B$4</xm:f>
          </x14:formula1>
          <xm:sqref>E5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407972"/>
    <pageSetUpPr fitToPage="1"/>
  </sheetPr>
  <dimension ref="B1:K362"/>
  <sheetViews>
    <sheetView showGridLines="0" tabSelected="1" topLeftCell="F183" zoomScale="60" zoomScaleNormal="60" workbookViewId="0">
      <selection activeCell="I201" sqref="I201:I205"/>
    </sheetView>
  </sheetViews>
  <sheetFormatPr defaultRowHeight="14.5" x14ac:dyDescent="0.35"/>
  <cols>
    <col min="1" max="1" width="3.08984375" style="21" customWidth="1"/>
    <col min="2" max="2" width="3.81640625" style="21" customWidth="1"/>
    <col min="3" max="3" width="7.7265625" style="21" customWidth="1"/>
    <col min="4" max="4" width="16.1796875" style="21" customWidth="1"/>
    <col min="5" max="5" width="40.1796875" style="21" customWidth="1"/>
    <col min="6" max="6" width="5.08984375" style="21" customWidth="1"/>
    <col min="7" max="7" width="23.1796875" style="21" customWidth="1"/>
    <col min="8" max="8" width="65.54296875" style="21" customWidth="1"/>
    <col min="9" max="9" width="15.81640625" style="21" customWidth="1"/>
    <col min="10" max="10" width="16.26953125" style="21" customWidth="1"/>
    <col min="11" max="16384" width="8.7265625" style="21"/>
  </cols>
  <sheetData>
    <row r="1" spans="2:11" ht="9.5" customHeight="1" x14ac:dyDescent="0.35"/>
    <row r="2" spans="2:11" ht="14.5" customHeight="1" x14ac:dyDescent="0.35">
      <c r="K2" s="35"/>
    </row>
    <row r="3" spans="2:11" ht="16" customHeight="1" x14ac:dyDescent="0.35">
      <c r="D3" s="24" t="s">
        <v>230</v>
      </c>
      <c r="E3" s="25" t="str">
        <f>Validation!C2</f>
        <v>Polaris</v>
      </c>
      <c r="F3" s="26"/>
      <c r="K3" s="35"/>
    </row>
    <row r="4" spans="2:11" ht="14.5" customHeight="1" thickBot="1" x14ac:dyDescent="0.4">
      <c r="D4" s="24" t="s">
        <v>229</v>
      </c>
      <c r="E4" s="27"/>
      <c r="F4" s="22"/>
      <c r="K4" s="35"/>
    </row>
    <row r="5" spans="2:11" ht="14.5" customHeight="1" x14ac:dyDescent="0.35">
      <c r="D5" s="24" t="s">
        <v>241</v>
      </c>
      <c r="E5" s="27" t="s">
        <v>785</v>
      </c>
      <c r="F5" s="22"/>
      <c r="G5" s="297" t="s">
        <v>993</v>
      </c>
      <c r="H5" s="298"/>
      <c r="I5" s="298"/>
      <c r="J5" s="299"/>
      <c r="K5" s="35"/>
    </row>
    <row r="6" spans="2:11" ht="14.5" customHeight="1" x14ac:dyDescent="0.35">
      <c r="D6" s="24" t="s">
        <v>351</v>
      </c>
      <c r="E6" s="129" t="s">
        <v>725</v>
      </c>
      <c r="F6" s="22"/>
      <c r="G6" s="300"/>
      <c r="H6" s="301"/>
      <c r="I6" s="301"/>
      <c r="J6" s="302"/>
      <c r="K6" s="35"/>
    </row>
    <row r="7" spans="2:11" ht="14.5" customHeight="1" x14ac:dyDescent="0.35">
      <c r="G7" s="300"/>
      <c r="H7" s="301"/>
      <c r="I7" s="301"/>
      <c r="J7" s="302"/>
      <c r="K7" s="35"/>
    </row>
    <row r="8" spans="2:11" ht="15.5" customHeight="1" thickBot="1" x14ac:dyDescent="0.4">
      <c r="B8" s="295"/>
      <c r="C8" s="295"/>
      <c r="D8" s="295"/>
      <c r="E8" s="295"/>
      <c r="G8" s="303"/>
      <c r="H8" s="304"/>
      <c r="I8" s="304"/>
      <c r="J8" s="305"/>
      <c r="K8" s="35"/>
    </row>
    <row r="9" spans="2:11" ht="19.5" customHeight="1" x14ac:dyDescent="0.35">
      <c r="B9" s="295"/>
      <c r="C9" s="295"/>
      <c r="D9" s="295"/>
      <c r="E9" s="295"/>
      <c r="K9" s="35"/>
    </row>
    <row r="10" spans="2:11" ht="20" customHeight="1" x14ac:dyDescent="0.35">
      <c r="B10" s="295"/>
      <c r="C10" s="295"/>
      <c r="D10" s="295"/>
      <c r="E10" s="295"/>
      <c r="K10" s="35"/>
    </row>
    <row r="11" spans="2:11" s="31" customFormat="1" ht="15.5" customHeight="1" thickBot="1" x14ac:dyDescent="0.4">
      <c r="B11" s="143"/>
      <c r="C11" s="143"/>
      <c r="D11" s="143"/>
      <c r="E11" s="143"/>
      <c r="F11" s="21"/>
      <c r="G11" s="21"/>
      <c r="H11" s="21"/>
      <c r="I11" s="21"/>
      <c r="J11" s="21"/>
      <c r="K11" s="115"/>
    </row>
    <row r="12" spans="2:11" s="32" customFormat="1" ht="20" customHeight="1" thickBot="1" x14ac:dyDescent="0.5">
      <c r="B12" s="143"/>
      <c r="C12" s="143"/>
      <c r="D12" s="143"/>
      <c r="E12" s="143"/>
      <c r="F12" s="21"/>
      <c r="G12" s="335" t="s">
        <v>928</v>
      </c>
      <c r="H12" s="336"/>
      <c r="I12" s="336"/>
      <c r="J12" s="337"/>
      <c r="K12" s="116"/>
    </row>
    <row r="13" spans="2:11" ht="21" customHeight="1" thickBot="1" x14ac:dyDescent="0.4">
      <c r="B13" s="296" t="s">
        <v>722</v>
      </c>
      <c r="C13" s="296"/>
      <c r="D13" s="296"/>
      <c r="E13" s="296"/>
      <c r="F13" s="31"/>
      <c r="G13" s="41"/>
      <c r="H13" s="41"/>
      <c r="I13" s="330" t="s">
        <v>951</v>
      </c>
      <c r="J13" s="331"/>
      <c r="K13" s="35"/>
    </row>
    <row r="14" spans="2:11" ht="14" customHeight="1" thickBot="1" x14ac:dyDescent="0.4">
      <c r="B14" s="296"/>
      <c r="C14" s="296"/>
      <c r="D14" s="296"/>
      <c r="E14" s="296"/>
      <c r="F14" s="32"/>
      <c r="G14" s="145"/>
      <c r="H14" s="145"/>
      <c r="I14" s="169" t="s">
        <v>792</v>
      </c>
      <c r="J14" s="268" t="s">
        <v>791</v>
      </c>
      <c r="K14" s="35"/>
    </row>
    <row r="15" spans="2:11" ht="14" customHeight="1" x14ac:dyDescent="0.35">
      <c r="B15" s="296"/>
      <c r="C15" s="296"/>
      <c r="D15" s="296"/>
      <c r="E15" s="296"/>
      <c r="G15" s="338" t="s">
        <v>935</v>
      </c>
      <c r="H15" s="141" t="s">
        <v>994</v>
      </c>
      <c r="I15" s="242"/>
      <c r="J15" s="124"/>
      <c r="K15" s="35"/>
    </row>
    <row r="16" spans="2:11" ht="14" customHeight="1" x14ac:dyDescent="0.35">
      <c r="B16" s="296" t="s">
        <v>780</v>
      </c>
      <c r="C16" s="296"/>
      <c r="D16" s="296"/>
      <c r="E16" s="296"/>
      <c r="F16" s="33"/>
      <c r="G16" s="339"/>
      <c r="H16" s="133" t="s">
        <v>995</v>
      </c>
      <c r="I16" s="243"/>
      <c r="J16" s="58"/>
    </row>
    <row r="17" spans="2:10" ht="14" customHeight="1" x14ac:dyDescent="0.35">
      <c r="B17" s="296"/>
      <c r="C17" s="296"/>
      <c r="D17" s="296"/>
      <c r="E17" s="296"/>
      <c r="F17" s="33"/>
      <c r="G17" s="339"/>
      <c r="H17" s="133" t="s">
        <v>996</v>
      </c>
      <c r="I17" s="243"/>
      <c r="J17" s="58"/>
    </row>
    <row r="18" spans="2:10" ht="14" customHeight="1" x14ac:dyDescent="0.35">
      <c r="B18" s="296"/>
      <c r="C18" s="296"/>
      <c r="D18" s="296"/>
      <c r="E18" s="296"/>
      <c r="F18" s="33"/>
      <c r="G18" s="339"/>
      <c r="H18" s="133" t="s">
        <v>997</v>
      </c>
      <c r="I18" s="243"/>
      <c r="J18" s="58"/>
    </row>
    <row r="19" spans="2:10" ht="14" customHeight="1" x14ac:dyDescent="0.35">
      <c r="B19" s="296"/>
      <c r="C19" s="296"/>
      <c r="D19" s="296"/>
      <c r="E19" s="296"/>
      <c r="F19" s="33"/>
      <c r="G19" s="339"/>
      <c r="H19" s="133" t="s">
        <v>998</v>
      </c>
      <c r="I19" s="243"/>
      <c r="J19" s="58"/>
    </row>
    <row r="20" spans="2:10" ht="14" customHeight="1" x14ac:dyDescent="0.35">
      <c r="B20" s="296"/>
      <c r="C20" s="296"/>
      <c r="D20" s="296"/>
      <c r="E20" s="296"/>
      <c r="G20" s="339"/>
      <c r="H20" s="133" t="s">
        <v>999</v>
      </c>
      <c r="I20" s="243"/>
      <c r="J20" s="58"/>
    </row>
    <row r="21" spans="2:10" ht="14" customHeight="1" x14ac:dyDescent="0.35">
      <c r="B21" s="296"/>
      <c r="C21" s="296"/>
      <c r="D21" s="296"/>
      <c r="E21" s="296"/>
      <c r="G21" s="339"/>
      <c r="H21" s="133" t="s">
        <v>786</v>
      </c>
      <c r="I21" s="243"/>
      <c r="J21" s="58"/>
    </row>
    <row r="22" spans="2:10" ht="14" customHeight="1" x14ac:dyDescent="0.35">
      <c r="B22" s="296"/>
      <c r="C22" s="296"/>
      <c r="D22" s="296"/>
      <c r="E22" s="296"/>
      <c r="G22" s="339"/>
      <c r="H22" s="133" t="s">
        <v>1000</v>
      </c>
      <c r="I22" s="243"/>
      <c r="J22" s="58"/>
    </row>
    <row r="23" spans="2:10" ht="14.5" customHeight="1" x14ac:dyDescent="0.35">
      <c r="B23" s="296"/>
      <c r="C23" s="296"/>
      <c r="D23" s="296"/>
      <c r="E23" s="296"/>
      <c r="G23" s="339"/>
      <c r="H23" s="133" t="s">
        <v>787</v>
      </c>
      <c r="I23" s="243"/>
      <c r="J23" s="58"/>
    </row>
    <row r="24" spans="2:10" ht="14.5" customHeight="1" x14ac:dyDescent="0.35">
      <c r="B24" s="156"/>
      <c r="C24" s="156"/>
      <c r="D24" s="156"/>
      <c r="E24" s="156"/>
      <c r="G24" s="339"/>
      <c r="H24" s="133" t="s">
        <v>920</v>
      </c>
      <c r="I24" s="243"/>
      <c r="J24" s="58"/>
    </row>
    <row r="25" spans="2:10" ht="14.5" customHeight="1" x14ac:dyDescent="0.35">
      <c r="B25" s="156"/>
      <c r="C25" s="156"/>
      <c r="D25" s="156"/>
      <c r="G25" s="339"/>
      <c r="H25" s="133" t="s">
        <v>1001</v>
      </c>
      <c r="I25" s="243"/>
      <c r="J25" s="58"/>
    </row>
    <row r="26" spans="2:10" ht="14.5" customHeight="1" x14ac:dyDescent="0.35">
      <c r="E26" s="156"/>
      <c r="G26" s="339"/>
      <c r="H26" s="133" t="s">
        <v>1002</v>
      </c>
      <c r="I26" s="243"/>
      <c r="J26" s="58"/>
    </row>
    <row r="27" spans="2:10" ht="14.5" customHeight="1" x14ac:dyDescent="0.35">
      <c r="C27" s="99"/>
      <c r="D27" s="99"/>
      <c r="E27" s="99"/>
      <c r="G27" s="339"/>
      <c r="H27" s="133" t="s">
        <v>1003</v>
      </c>
      <c r="I27" s="243"/>
      <c r="J27" s="58"/>
    </row>
    <row r="28" spans="2:10" ht="14.5" customHeight="1" x14ac:dyDescent="0.35">
      <c r="C28" s="99"/>
      <c r="D28" s="99"/>
      <c r="E28" s="99"/>
      <c r="G28" s="339"/>
      <c r="H28" s="133" t="s">
        <v>1004</v>
      </c>
      <c r="I28" s="243"/>
      <c r="J28" s="58"/>
    </row>
    <row r="29" spans="2:10" ht="14.5" customHeight="1" x14ac:dyDescent="0.35">
      <c r="C29" s="111"/>
      <c r="D29" s="111"/>
      <c r="E29" s="99"/>
      <c r="G29" s="339"/>
      <c r="H29" s="133" t="s">
        <v>1005</v>
      </c>
      <c r="I29" s="243"/>
      <c r="J29" s="58"/>
    </row>
    <row r="30" spans="2:10" ht="14.5" customHeight="1" x14ac:dyDescent="0.35">
      <c r="C30" s="99"/>
      <c r="D30" s="99"/>
      <c r="E30" s="99"/>
      <c r="G30" s="339"/>
      <c r="H30" s="133" t="s">
        <v>912</v>
      </c>
      <c r="I30" s="243"/>
      <c r="J30" s="58"/>
    </row>
    <row r="31" spans="2:10" ht="14.5" customHeight="1" x14ac:dyDescent="0.35">
      <c r="C31" s="99"/>
      <c r="D31" s="99"/>
      <c r="E31" s="99"/>
      <c r="G31" s="339"/>
      <c r="H31" s="133" t="s">
        <v>1006</v>
      </c>
      <c r="I31" s="243"/>
      <c r="J31" s="58"/>
    </row>
    <row r="32" spans="2:10" ht="14.5" customHeight="1" x14ac:dyDescent="0.35">
      <c r="C32" s="99"/>
      <c r="D32" s="99"/>
      <c r="E32" s="99"/>
      <c r="G32" s="339"/>
      <c r="H32" s="133" t="s">
        <v>1007</v>
      </c>
      <c r="I32" s="243"/>
      <c r="J32" s="58"/>
    </row>
    <row r="33" spans="3:10" ht="14.5" customHeight="1" x14ac:dyDescent="0.35">
      <c r="C33" s="99"/>
      <c r="D33" s="99"/>
      <c r="E33" s="99"/>
      <c r="G33" s="339"/>
      <c r="H33" s="133" t="s">
        <v>913</v>
      </c>
      <c r="I33" s="243"/>
      <c r="J33" s="58"/>
    </row>
    <row r="34" spans="3:10" x14ac:dyDescent="0.35">
      <c r="G34" s="339"/>
      <c r="H34" s="133" t="s">
        <v>923</v>
      </c>
      <c r="I34" s="243"/>
      <c r="J34" s="58"/>
    </row>
    <row r="35" spans="3:10" x14ac:dyDescent="0.35">
      <c r="G35" s="339"/>
      <c r="H35" s="133" t="s">
        <v>1008</v>
      </c>
      <c r="I35" s="243"/>
      <c r="J35" s="58"/>
    </row>
    <row r="36" spans="3:10" ht="14.5" customHeight="1" x14ac:dyDescent="0.35">
      <c r="G36" s="339"/>
      <c r="H36" s="133" t="s">
        <v>335</v>
      </c>
      <c r="I36" s="243"/>
      <c r="J36" s="58"/>
    </row>
    <row r="37" spans="3:10" ht="13.5" customHeight="1" x14ac:dyDescent="0.35">
      <c r="G37" s="339"/>
      <c r="H37" s="133" t="s">
        <v>1009</v>
      </c>
      <c r="I37" s="243"/>
      <c r="J37" s="58"/>
    </row>
    <row r="38" spans="3:10" ht="14.5" customHeight="1" x14ac:dyDescent="0.35">
      <c r="G38" s="339"/>
      <c r="H38" s="133" t="s">
        <v>1010</v>
      </c>
      <c r="I38" s="243"/>
      <c r="J38" s="58"/>
    </row>
    <row r="39" spans="3:10" x14ac:dyDescent="0.35">
      <c r="G39" s="339"/>
      <c r="H39" s="133" t="s">
        <v>788</v>
      </c>
      <c r="I39" s="243"/>
      <c r="J39" s="58"/>
    </row>
    <row r="40" spans="3:10" x14ac:dyDescent="0.35">
      <c r="G40" s="339"/>
      <c r="H40" s="133" t="s">
        <v>1011</v>
      </c>
      <c r="I40" s="243"/>
      <c r="J40" s="58"/>
    </row>
    <row r="41" spans="3:10" ht="15" customHeight="1" x14ac:dyDescent="0.35">
      <c r="G41" s="339"/>
      <c r="H41" s="133" t="s">
        <v>914</v>
      </c>
      <c r="I41" s="243"/>
      <c r="J41" s="58"/>
    </row>
    <row r="42" spans="3:10" ht="15" customHeight="1" x14ac:dyDescent="0.35">
      <c r="G42" s="339"/>
      <c r="H42" s="133" t="s">
        <v>915</v>
      </c>
      <c r="I42" s="243"/>
      <c r="J42" s="58"/>
    </row>
    <row r="43" spans="3:10" ht="14.5" customHeight="1" x14ac:dyDescent="0.35">
      <c r="G43" s="339"/>
      <c r="H43" s="133" t="s">
        <v>1012</v>
      </c>
      <c r="I43" s="243"/>
      <c r="J43" s="58"/>
    </row>
    <row r="44" spans="3:10" x14ac:dyDescent="0.35">
      <c r="G44" s="339"/>
      <c r="H44" s="133" t="s">
        <v>1013</v>
      </c>
      <c r="I44" s="243"/>
      <c r="J44" s="58"/>
    </row>
    <row r="45" spans="3:10" ht="14.5" customHeight="1" x14ac:dyDescent="0.35">
      <c r="G45" s="339"/>
      <c r="H45" s="133" t="s">
        <v>916</v>
      </c>
      <c r="I45" s="243"/>
      <c r="J45" s="58"/>
    </row>
    <row r="46" spans="3:10" x14ac:dyDescent="0.35">
      <c r="G46" s="339"/>
      <c r="H46" s="133" t="s">
        <v>1014</v>
      </c>
      <c r="I46" s="243"/>
      <c r="J46" s="58"/>
    </row>
    <row r="47" spans="3:10" x14ac:dyDescent="0.35">
      <c r="G47" s="339"/>
      <c r="H47" s="133" t="s">
        <v>918</v>
      </c>
      <c r="I47" s="243"/>
      <c r="J47" s="58"/>
    </row>
    <row r="48" spans="3:10" ht="14.5" customHeight="1" x14ac:dyDescent="0.35">
      <c r="G48" s="339"/>
      <c r="H48" s="133" t="s">
        <v>919</v>
      </c>
      <c r="I48" s="243"/>
      <c r="J48" s="58"/>
    </row>
    <row r="49" spans="7:10" ht="15" customHeight="1" x14ac:dyDescent="0.35">
      <c r="G49" s="339"/>
      <c r="H49" s="133" t="s">
        <v>1015</v>
      </c>
      <c r="I49" s="243"/>
      <c r="J49" s="58"/>
    </row>
    <row r="50" spans="7:10" ht="15" customHeight="1" x14ac:dyDescent="0.35">
      <c r="G50" s="339"/>
      <c r="H50" s="133" t="s">
        <v>917</v>
      </c>
      <c r="I50" s="243"/>
      <c r="J50" s="58"/>
    </row>
    <row r="51" spans="7:10" ht="14" customHeight="1" x14ac:dyDescent="0.35">
      <c r="G51" s="339"/>
      <c r="H51" s="133" t="s">
        <v>1016</v>
      </c>
      <c r="I51" s="243"/>
      <c r="J51" s="58"/>
    </row>
    <row r="52" spans="7:10" ht="14.5" customHeight="1" x14ac:dyDescent="0.35">
      <c r="G52" s="339"/>
      <c r="H52" s="133" t="s">
        <v>291</v>
      </c>
      <c r="I52" s="243"/>
      <c r="J52" s="58"/>
    </row>
    <row r="53" spans="7:10" ht="16.5" customHeight="1" x14ac:dyDescent="0.35">
      <c r="G53" s="339"/>
      <c r="H53" s="133" t="s">
        <v>921</v>
      </c>
      <c r="I53" s="243"/>
      <c r="J53" s="58"/>
    </row>
    <row r="54" spans="7:10" ht="13.5" customHeight="1" x14ac:dyDescent="0.35">
      <c r="G54" s="339"/>
      <c r="H54" s="133" t="s">
        <v>922</v>
      </c>
      <c r="I54" s="243"/>
      <c r="J54" s="58"/>
    </row>
    <row r="55" spans="7:10" ht="14.5" customHeight="1" x14ac:dyDescent="0.35">
      <c r="G55" s="339"/>
      <c r="H55" s="133" t="s">
        <v>1017</v>
      </c>
      <c r="I55" s="243"/>
      <c r="J55" s="58"/>
    </row>
    <row r="56" spans="7:10" x14ac:dyDescent="0.35">
      <c r="G56" s="339"/>
      <c r="H56" s="133" t="s">
        <v>1018</v>
      </c>
      <c r="I56" s="243"/>
      <c r="J56" s="58"/>
    </row>
    <row r="57" spans="7:10" x14ac:dyDescent="0.35">
      <c r="G57" s="339"/>
      <c r="H57" s="133" t="s">
        <v>1019</v>
      </c>
      <c r="I57" s="243"/>
      <c r="J57" s="58"/>
    </row>
    <row r="58" spans="7:10" x14ac:dyDescent="0.35">
      <c r="G58" s="339"/>
      <c r="H58" s="133" t="s">
        <v>1020</v>
      </c>
      <c r="I58" s="243"/>
      <c r="J58" s="58"/>
    </row>
    <row r="59" spans="7:10" x14ac:dyDescent="0.35">
      <c r="G59" s="339"/>
      <c r="H59" s="133" t="s">
        <v>789</v>
      </c>
      <c r="I59" s="243"/>
      <c r="J59" s="58"/>
    </row>
    <row r="60" spans="7:10" x14ac:dyDescent="0.35">
      <c r="G60" s="339"/>
      <c r="H60" s="133" t="s">
        <v>1021</v>
      </c>
      <c r="I60" s="243"/>
      <c r="J60" s="58"/>
    </row>
    <row r="61" spans="7:10" x14ac:dyDescent="0.35">
      <c r="G61" s="339"/>
      <c r="H61" s="133" t="s">
        <v>790</v>
      </c>
      <c r="I61" s="243"/>
      <c r="J61" s="58"/>
    </row>
    <row r="62" spans="7:10" x14ac:dyDescent="0.35">
      <c r="G62" s="339"/>
      <c r="H62" s="133" t="s">
        <v>1022</v>
      </c>
      <c r="I62" s="243"/>
      <c r="J62" s="58"/>
    </row>
    <row r="63" spans="7:10" x14ac:dyDescent="0.35">
      <c r="G63" s="339"/>
      <c r="H63" s="133" t="s">
        <v>1023</v>
      </c>
      <c r="I63" s="243"/>
      <c r="J63" s="58"/>
    </row>
    <row r="64" spans="7:10" x14ac:dyDescent="0.35">
      <c r="G64" s="339"/>
      <c r="H64" s="133" t="s">
        <v>911</v>
      </c>
      <c r="I64" s="243"/>
      <c r="J64" s="58"/>
    </row>
    <row r="65" spans="7:10" x14ac:dyDescent="0.35">
      <c r="G65" s="339"/>
      <c r="H65" s="133" t="s">
        <v>8</v>
      </c>
      <c r="I65" s="243"/>
      <c r="J65" s="58"/>
    </row>
    <row r="66" spans="7:10" ht="15" thickBot="1" x14ac:dyDescent="0.4">
      <c r="G66" s="340"/>
      <c r="H66" s="133" t="s">
        <v>1024</v>
      </c>
      <c r="I66" s="243"/>
      <c r="J66" s="58"/>
    </row>
    <row r="67" spans="7:10" x14ac:dyDescent="0.35">
      <c r="G67" s="338" t="s">
        <v>852</v>
      </c>
      <c r="H67" s="190" t="s">
        <v>797</v>
      </c>
      <c r="I67" s="250"/>
      <c r="J67" s="249"/>
    </row>
    <row r="68" spans="7:10" x14ac:dyDescent="0.35">
      <c r="G68" s="339"/>
      <c r="H68" s="134" t="s">
        <v>798</v>
      </c>
      <c r="I68" s="134"/>
      <c r="J68" s="188"/>
    </row>
    <row r="69" spans="7:10" x14ac:dyDescent="0.35">
      <c r="G69" s="339"/>
      <c r="H69" s="134" t="s">
        <v>847</v>
      </c>
      <c r="I69" s="134"/>
      <c r="J69" s="188"/>
    </row>
    <row r="70" spans="7:10" ht="14.5" customHeight="1" x14ac:dyDescent="0.35">
      <c r="G70" s="339"/>
      <c r="H70" s="134" t="s">
        <v>799</v>
      </c>
      <c r="I70" s="134"/>
      <c r="J70" s="188"/>
    </row>
    <row r="71" spans="7:10" x14ac:dyDescent="0.35">
      <c r="G71" s="339"/>
      <c r="H71" s="134" t="s">
        <v>800</v>
      </c>
      <c r="I71" s="134"/>
      <c r="J71" s="188"/>
    </row>
    <row r="72" spans="7:10" ht="16" customHeight="1" x14ac:dyDescent="0.35">
      <c r="G72" s="339"/>
      <c r="H72" s="134" t="s">
        <v>801</v>
      </c>
      <c r="I72" s="134"/>
      <c r="J72" s="188"/>
    </row>
    <row r="73" spans="7:10" x14ac:dyDescent="0.35">
      <c r="G73" s="339"/>
      <c r="H73" s="134" t="s">
        <v>802</v>
      </c>
      <c r="I73" s="134"/>
      <c r="J73" s="188"/>
    </row>
    <row r="74" spans="7:10" ht="13" customHeight="1" x14ac:dyDescent="0.35">
      <c r="G74" s="339"/>
      <c r="H74" s="134" t="s">
        <v>803</v>
      </c>
      <c r="I74" s="134"/>
      <c r="J74" s="188"/>
    </row>
    <row r="75" spans="7:10" ht="14.5" customHeight="1" x14ac:dyDescent="0.35">
      <c r="G75" s="339"/>
      <c r="H75" s="134" t="s">
        <v>805</v>
      </c>
      <c r="I75" s="134"/>
      <c r="J75" s="188"/>
    </row>
    <row r="76" spans="7:10" x14ac:dyDescent="0.35">
      <c r="G76" s="339"/>
      <c r="H76" s="134" t="s">
        <v>804</v>
      </c>
      <c r="I76" s="134"/>
      <c r="J76" s="188"/>
    </row>
    <row r="77" spans="7:10" x14ac:dyDescent="0.35">
      <c r="G77" s="339"/>
      <c r="H77" s="134" t="s">
        <v>806</v>
      </c>
      <c r="I77" s="134"/>
      <c r="J77" s="188"/>
    </row>
    <row r="78" spans="7:10" x14ac:dyDescent="0.35">
      <c r="G78" s="339"/>
      <c r="H78" s="134" t="s">
        <v>0</v>
      </c>
      <c r="I78" s="134"/>
      <c r="J78" s="188"/>
    </row>
    <row r="79" spans="7:10" x14ac:dyDescent="0.35">
      <c r="G79" s="339"/>
      <c r="H79" s="134" t="s">
        <v>848</v>
      </c>
      <c r="I79" s="134"/>
      <c r="J79" s="188"/>
    </row>
    <row r="80" spans="7:10" x14ac:dyDescent="0.35">
      <c r="G80" s="339"/>
      <c r="H80" s="134" t="s">
        <v>807</v>
      </c>
      <c r="I80" s="134"/>
      <c r="J80" s="188"/>
    </row>
    <row r="81" spans="7:10" x14ac:dyDescent="0.35">
      <c r="G81" s="339"/>
      <c r="H81" s="134" t="s">
        <v>808</v>
      </c>
      <c r="I81" s="134"/>
      <c r="J81" s="188"/>
    </row>
    <row r="82" spans="7:10" x14ac:dyDescent="0.35">
      <c r="G82" s="339"/>
      <c r="H82" s="134" t="s">
        <v>809</v>
      </c>
      <c r="I82" s="134"/>
      <c r="J82" s="188"/>
    </row>
    <row r="83" spans="7:10" x14ac:dyDescent="0.35">
      <c r="G83" s="339"/>
      <c r="H83" s="134" t="s">
        <v>810</v>
      </c>
      <c r="I83" s="134"/>
      <c r="J83" s="188"/>
    </row>
    <row r="84" spans="7:10" x14ac:dyDescent="0.35">
      <c r="G84" s="339"/>
      <c r="H84" s="134" t="s">
        <v>811</v>
      </c>
      <c r="I84" s="134"/>
      <c r="J84" s="188"/>
    </row>
    <row r="85" spans="7:10" x14ac:dyDescent="0.35">
      <c r="G85" s="339"/>
      <c r="H85" s="134" t="s">
        <v>812</v>
      </c>
      <c r="I85" s="134"/>
      <c r="J85" s="188"/>
    </row>
    <row r="86" spans="7:10" x14ac:dyDescent="0.35">
      <c r="G86" s="339"/>
      <c r="H86" s="134" t="s">
        <v>813</v>
      </c>
      <c r="I86" s="134"/>
      <c r="J86" s="188"/>
    </row>
    <row r="87" spans="7:10" x14ac:dyDescent="0.35">
      <c r="G87" s="339"/>
      <c r="H87" s="134" t="s">
        <v>814</v>
      </c>
      <c r="I87" s="134"/>
      <c r="J87" s="188"/>
    </row>
    <row r="88" spans="7:10" x14ac:dyDescent="0.35">
      <c r="G88" s="339"/>
      <c r="H88" s="134" t="s">
        <v>815</v>
      </c>
      <c r="I88" s="134"/>
      <c r="J88" s="188"/>
    </row>
    <row r="89" spans="7:10" x14ac:dyDescent="0.35">
      <c r="G89" s="339"/>
      <c r="H89" s="134" t="s">
        <v>816</v>
      </c>
      <c r="I89" s="134"/>
      <c r="J89" s="188"/>
    </row>
    <row r="90" spans="7:10" x14ac:dyDescent="0.35">
      <c r="G90" s="339"/>
      <c r="H90" s="134" t="s">
        <v>817</v>
      </c>
      <c r="I90" s="134"/>
      <c r="J90" s="188"/>
    </row>
    <row r="91" spans="7:10" x14ac:dyDescent="0.35">
      <c r="G91" s="339"/>
      <c r="H91" s="134" t="s">
        <v>818</v>
      </c>
      <c r="I91" s="134"/>
      <c r="J91" s="188"/>
    </row>
    <row r="92" spans="7:10" x14ac:dyDescent="0.35">
      <c r="G92" s="339"/>
      <c r="H92" s="134" t="s">
        <v>819</v>
      </c>
      <c r="I92" s="134"/>
      <c r="J92" s="188"/>
    </row>
    <row r="93" spans="7:10" x14ac:dyDescent="0.35">
      <c r="G93" s="339"/>
      <c r="H93" s="134" t="s">
        <v>820</v>
      </c>
      <c r="I93" s="134"/>
      <c r="J93" s="188"/>
    </row>
    <row r="94" spans="7:10" x14ac:dyDescent="0.35">
      <c r="G94" s="339"/>
      <c r="H94" s="134" t="s">
        <v>821</v>
      </c>
      <c r="I94" s="134"/>
      <c r="J94" s="188"/>
    </row>
    <row r="95" spans="7:10" x14ac:dyDescent="0.35">
      <c r="G95" s="339"/>
      <c r="H95" s="134" t="s">
        <v>822</v>
      </c>
      <c r="I95" s="134"/>
      <c r="J95" s="188"/>
    </row>
    <row r="96" spans="7:10" x14ac:dyDescent="0.35">
      <c r="G96" s="339"/>
      <c r="H96" s="134" t="s">
        <v>823</v>
      </c>
      <c r="I96" s="134"/>
      <c r="J96" s="188"/>
    </row>
    <row r="97" spans="7:10" x14ac:dyDescent="0.35">
      <c r="G97" s="339"/>
      <c r="H97" s="134" t="s">
        <v>824</v>
      </c>
      <c r="I97" s="134"/>
      <c r="J97" s="188"/>
    </row>
    <row r="98" spans="7:10" x14ac:dyDescent="0.35">
      <c r="G98" s="339"/>
      <c r="H98" s="134" t="s">
        <v>825</v>
      </c>
      <c r="I98" s="134"/>
      <c r="J98" s="188"/>
    </row>
    <row r="99" spans="7:10" x14ac:dyDescent="0.35">
      <c r="G99" s="339"/>
      <c r="H99" s="134" t="s">
        <v>826</v>
      </c>
      <c r="I99" s="134"/>
      <c r="J99" s="188"/>
    </row>
    <row r="100" spans="7:10" x14ac:dyDescent="0.35">
      <c r="G100" s="339"/>
      <c r="H100" s="134" t="s">
        <v>827</v>
      </c>
      <c r="I100" s="134"/>
      <c r="J100" s="188"/>
    </row>
    <row r="101" spans="7:10" x14ac:dyDescent="0.35">
      <c r="G101" s="339"/>
      <c r="H101" s="134" t="s">
        <v>828</v>
      </c>
      <c r="I101" s="134"/>
      <c r="J101" s="188"/>
    </row>
    <row r="102" spans="7:10" x14ac:dyDescent="0.35">
      <c r="G102" s="339"/>
      <c r="H102" s="134" t="s">
        <v>829</v>
      </c>
      <c r="I102" s="134"/>
      <c r="J102" s="188"/>
    </row>
    <row r="103" spans="7:10" x14ac:dyDescent="0.35">
      <c r="G103" s="339"/>
      <c r="H103" s="134" t="s">
        <v>830</v>
      </c>
      <c r="I103" s="134"/>
      <c r="J103" s="188"/>
    </row>
    <row r="104" spans="7:10" x14ac:dyDescent="0.35">
      <c r="G104" s="339"/>
      <c r="H104" s="134" t="s">
        <v>849</v>
      </c>
      <c r="I104" s="134"/>
      <c r="J104" s="188"/>
    </row>
    <row r="105" spans="7:10" x14ac:dyDescent="0.35">
      <c r="G105" s="339"/>
      <c r="H105" s="134" t="s">
        <v>831</v>
      </c>
      <c r="I105" s="134"/>
      <c r="J105" s="188"/>
    </row>
    <row r="106" spans="7:10" x14ac:dyDescent="0.35">
      <c r="G106" s="339"/>
      <c r="H106" s="134" t="s">
        <v>832</v>
      </c>
      <c r="I106" s="134"/>
      <c r="J106" s="188"/>
    </row>
    <row r="107" spans="7:10" x14ac:dyDescent="0.35">
      <c r="G107" s="339"/>
      <c r="H107" s="134" t="s">
        <v>833</v>
      </c>
      <c r="I107" s="134"/>
      <c r="J107" s="188"/>
    </row>
    <row r="108" spans="7:10" x14ac:dyDescent="0.35">
      <c r="G108" s="339"/>
      <c r="H108" s="134" t="s">
        <v>834</v>
      </c>
      <c r="I108" s="134"/>
      <c r="J108" s="188"/>
    </row>
    <row r="109" spans="7:10" x14ac:dyDescent="0.35">
      <c r="G109" s="339"/>
      <c r="H109" s="134" t="s">
        <v>850</v>
      </c>
      <c r="I109" s="134"/>
      <c r="J109" s="188"/>
    </row>
    <row r="110" spans="7:10" x14ac:dyDescent="0.35">
      <c r="G110" s="339"/>
      <c r="H110" s="134" t="s">
        <v>835</v>
      </c>
      <c r="I110" s="134"/>
      <c r="J110" s="188"/>
    </row>
    <row r="111" spans="7:10" x14ac:dyDescent="0.35">
      <c r="G111" s="339"/>
      <c r="H111" s="134" t="s">
        <v>836</v>
      </c>
      <c r="I111" s="134"/>
      <c r="J111" s="188"/>
    </row>
    <row r="112" spans="7:10" x14ac:dyDescent="0.35">
      <c r="G112" s="339"/>
      <c r="H112" s="134" t="s">
        <v>837</v>
      </c>
      <c r="I112" s="134"/>
      <c r="J112" s="188"/>
    </row>
    <row r="113" spans="7:10" x14ac:dyDescent="0.35">
      <c r="G113" s="339"/>
      <c r="H113" s="134" t="s">
        <v>838</v>
      </c>
      <c r="I113" s="134"/>
      <c r="J113" s="188"/>
    </row>
    <row r="114" spans="7:10" x14ac:dyDescent="0.35">
      <c r="G114" s="339"/>
      <c r="H114" s="134" t="s">
        <v>839</v>
      </c>
      <c r="I114" s="134"/>
      <c r="J114" s="188"/>
    </row>
    <row r="115" spans="7:10" x14ac:dyDescent="0.35">
      <c r="G115" s="339"/>
      <c r="H115" s="134" t="s">
        <v>851</v>
      </c>
      <c r="I115" s="134"/>
      <c r="J115" s="188"/>
    </row>
    <row r="116" spans="7:10" x14ac:dyDescent="0.35">
      <c r="G116" s="339"/>
      <c r="H116" s="134" t="s">
        <v>840</v>
      </c>
      <c r="I116" s="134"/>
      <c r="J116" s="188"/>
    </row>
    <row r="117" spans="7:10" x14ac:dyDescent="0.35">
      <c r="G117" s="339"/>
      <c r="H117" s="134" t="s">
        <v>841</v>
      </c>
      <c r="I117" s="134"/>
      <c r="J117" s="188"/>
    </row>
    <row r="118" spans="7:10" x14ac:dyDescent="0.35">
      <c r="G118" s="339"/>
      <c r="H118" s="134" t="s">
        <v>842</v>
      </c>
      <c r="I118" s="134"/>
      <c r="J118" s="188"/>
    </row>
    <row r="119" spans="7:10" x14ac:dyDescent="0.35">
      <c r="G119" s="339"/>
      <c r="H119" s="134" t="s">
        <v>843</v>
      </c>
      <c r="I119" s="134"/>
      <c r="J119" s="188"/>
    </row>
    <row r="120" spans="7:10" x14ac:dyDescent="0.35">
      <c r="G120" s="339"/>
      <c r="H120" s="134" t="s">
        <v>844</v>
      </c>
      <c r="I120" s="134"/>
      <c r="J120" s="188"/>
    </row>
    <row r="121" spans="7:10" x14ac:dyDescent="0.35">
      <c r="G121" s="339"/>
      <c r="H121" s="134" t="s">
        <v>845</v>
      </c>
      <c r="I121" s="134"/>
      <c r="J121" s="188"/>
    </row>
    <row r="122" spans="7:10" ht="15" thickBot="1" x14ac:dyDescent="0.4">
      <c r="G122" s="340"/>
      <c r="H122" s="144" t="s">
        <v>846</v>
      </c>
      <c r="I122" s="144"/>
      <c r="J122" s="189"/>
    </row>
    <row r="123" spans="7:10" ht="14.5" customHeight="1" x14ac:dyDescent="0.35">
      <c r="G123" s="338" t="s">
        <v>1025</v>
      </c>
      <c r="H123" s="190" t="s">
        <v>985</v>
      </c>
      <c r="I123" s="250"/>
      <c r="J123" s="250"/>
    </row>
    <row r="124" spans="7:10" x14ac:dyDescent="0.35">
      <c r="G124" s="339"/>
      <c r="H124" s="134" t="s">
        <v>986</v>
      </c>
      <c r="I124" s="134"/>
      <c r="J124" s="134"/>
    </row>
    <row r="125" spans="7:10" x14ac:dyDescent="0.35">
      <c r="G125" s="339"/>
      <c r="H125" s="134" t="s">
        <v>1026</v>
      </c>
      <c r="I125" s="134"/>
      <c r="J125" s="134"/>
    </row>
    <row r="126" spans="7:10" x14ac:dyDescent="0.35">
      <c r="G126" s="339"/>
      <c r="H126" s="134" t="s">
        <v>990</v>
      </c>
      <c r="I126" s="134"/>
      <c r="J126" s="134"/>
    </row>
    <row r="127" spans="7:10" x14ac:dyDescent="0.35">
      <c r="G127" s="339"/>
      <c r="H127" s="134" t="s">
        <v>1027</v>
      </c>
      <c r="I127" s="134"/>
      <c r="J127" s="134"/>
    </row>
    <row r="128" spans="7:10" x14ac:dyDescent="0.35">
      <c r="G128" s="339"/>
      <c r="H128" s="134" t="s">
        <v>1028</v>
      </c>
      <c r="I128" s="134"/>
      <c r="J128" s="134"/>
    </row>
    <row r="129" spans="3:10" x14ac:dyDescent="0.35">
      <c r="G129" s="339"/>
      <c r="H129" s="134" t="s">
        <v>1029</v>
      </c>
      <c r="I129" s="134"/>
      <c r="J129" s="134"/>
    </row>
    <row r="130" spans="3:10" x14ac:dyDescent="0.35">
      <c r="G130" s="339"/>
      <c r="H130" s="134" t="s">
        <v>1030</v>
      </c>
      <c r="I130" s="134"/>
      <c r="J130" s="134"/>
    </row>
    <row r="131" spans="3:10" x14ac:dyDescent="0.35">
      <c r="G131" s="339"/>
      <c r="H131" s="134" t="s">
        <v>1031</v>
      </c>
      <c r="I131" s="134"/>
      <c r="J131" s="134"/>
    </row>
    <row r="132" spans="3:10" x14ac:dyDescent="0.35">
      <c r="C132" s="148"/>
      <c r="G132" s="339"/>
      <c r="H132" s="134" t="s">
        <v>1032</v>
      </c>
      <c r="I132" s="134"/>
      <c r="J132" s="134"/>
    </row>
    <row r="133" spans="3:10" x14ac:dyDescent="0.35">
      <c r="C133" s="23"/>
      <c r="G133" s="339"/>
      <c r="H133" s="134" t="s">
        <v>1033</v>
      </c>
      <c r="I133" s="134"/>
      <c r="J133" s="134"/>
    </row>
    <row r="134" spans="3:10" x14ac:dyDescent="0.35">
      <c r="C134" s="23"/>
      <c r="G134" s="339"/>
      <c r="H134" s="134" t="s">
        <v>1034</v>
      </c>
      <c r="I134" s="134"/>
      <c r="J134" s="134"/>
    </row>
    <row r="135" spans="3:10" ht="15" customHeight="1" x14ac:dyDescent="0.35">
      <c r="C135" s="23"/>
      <c r="G135" s="339"/>
      <c r="H135" s="134" t="s">
        <v>1035</v>
      </c>
      <c r="I135" s="134"/>
      <c r="J135" s="134"/>
    </row>
    <row r="136" spans="3:10" x14ac:dyDescent="0.35">
      <c r="C136" s="23"/>
      <c r="G136" s="339"/>
      <c r="H136" s="134" t="s">
        <v>1036</v>
      </c>
      <c r="I136" s="134"/>
      <c r="J136" s="134"/>
    </row>
    <row r="137" spans="3:10" x14ac:dyDescent="0.35">
      <c r="C137" s="148"/>
      <c r="G137" s="339"/>
      <c r="H137" s="134" t="s">
        <v>1037</v>
      </c>
      <c r="I137" s="134"/>
      <c r="J137" s="134"/>
    </row>
    <row r="138" spans="3:10" x14ac:dyDescent="0.35">
      <c r="C138" s="148"/>
      <c r="G138" s="339"/>
      <c r="H138" s="134" t="s">
        <v>1038</v>
      </c>
      <c r="I138" s="134"/>
      <c r="J138" s="134"/>
    </row>
    <row r="139" spans="3:10" x14ac:dyDescent="0.35">
      <c r="C139" s="148"/>
      <c r="G139" s="339"/>
      <c r="H139" s="134" t="s">
        <v>1039</v>
      </c>
      <c r="I139" s="134"/>
      <c r="J139" s="134"/>
    </row>
    <row r="140" spans="3:10" x14ac:dyDescent="0.35">
      <c r="C140" s="148"/>
      <c r="G140" s="339"/>
      <c r="H140" s="134" t="s">
        <v>992</v>
      </c>
      <c r="I140" s="134"/>
      <c r="J140" s="134"/>
    </row>
    <row r="141" spans="3:10" x14ac:dyDescent="0.35">
      <c r="G141" s="339"/>
      <c r="H141" s="134" t="s">
        <v>991</v>
      </c>
      <c r="I141" s="134"/>
      <c r="J141" s="134"/>
    </row>
    <row r="142" spans="3:10" x14ac:dyDescent="0.35">
      <c r="G142" s="339"/>
      <c r="H142" s="134" t="s">
        <v>1040</v>
      </c>
      <c r="I142" s="134"/>
      <c r="J142" s="134"/>
    </row>
    <row r="143" spans="3:10" x14ac:dyDescent="0.35">
      <c r="G143" s="339"/>
      <c r="H143" s="134" t="s">
        <v>1041</v>
      </c>
      <c r="I143" s="134"/>
      <c r="J143" s="134"/>
    </row>
    <row r="144" spans="3:10" x14ac:dyDescent="0.35">
      <c r="G144" s="339"/>
      <c r="H144" s="134" t="s">
        <v>1042</v>
      </c>
      <c r="I144" s="134"/>
      <c r="J144" s="134"/>
    </row>
    <row r="145" spans="7:10" x14ac:dyDescent="0.35">
      <c r="G145" s="339"/>
      <c r="H145" s="134" t="s">
        <v>1043</v>
      </c>
      <c r="I145" s="134"/>
      <c r="J145" s="134"/>
    </row>
    <row r="146" spans="7:10" x14ac:dyDescent="0.35">
      <c r="G146" s="339"/>
      <c r="H146" s="134" t="s">
        <v>1044</v>
      </c>
      <c r="I146" s="134"/>
      <c r="J146" s="134"/>
    </row>
    <row r="147" spans="7:10" x14ac:dyDescent="0.35">
      <c r="G147" s="339"/>
      <c r="H147" s="134" t="s">
        <v>987</v>
      </c>
      <c r="I147" s="134"/>
      <c r="J147" s="134"/>
    </row>
    <row r="148" spans="7:10" x14ac:dyDescent="0.35">
      <c r="G148" s="339"/>
      <c r="H148" s="134" t="s">
        <v>1045</v>
      </c>
      <c r="I148" s="134"/>
      <c r="J148" s="134"/>
    </row>
    <row r="149" spans="7:10" x14ac:dyDescent="0.35">
      <c r="G149" s="339"/>
      <c r="H149" s="134" t="s">
        <v>989</v>
      </c>
      <c r="I149" s="134"/>
      <c r="J149" s="134"/>
    </row>
    <row r="150" spans="7:10" x14ac:dyDescent="0.35">
      <c r="G150" s="339"/>
      <c r="H150" s="134" t="s">
        <v>1046</v>
      </c>
      <c r="I150" s="134"/>
      <c r="J150" s="134"/>
    </row>
    <row r="151" spans="7:10" x14ac:dyDescent="0.35">
      <c r="G151" s="339"/>
      <c r="H151" s="134" t="s">
        <v>1047</v>
      </c>
      <c r="I151" s="134"/>
      <c r="J151" s="134"/>
    </row>
    <row r="152" spans="7:10" x14ac:dyDescent="0.35">
      <c r="G152" s="339"/>
      <c r="H152" s="134" t="s">
        <v>1048</v>
      </c>
      <c r="I152" s="134"/>
      <c r="J152" s="134"/>
    </row>
    <row r="153" spans="7:10" x14ac:dyDescent="0.35">
      <c r="G153" s="339"/>
      <c r="H153" s="134" t="s">
        <v>1049</v>
      </c>
      <c r="I153" s="134"/>
      <c r="J153" s="134"/>
    </row>
    <row r="154" spans="7:10" x14ac:dyDescent="0.35">
      <c r="G154" s="339"/>
      <c r="H154" s="134" t="s">
        <v>1050</v>
      </c>
      <c r="I154" s="134"/>
      <c r="J154" s="134"/>
    </row>
    <row r="155" spans="7:10" x14ac:dyDescent="0.35">
      <c r="G155" s="339"/>
      <c r="H155" s="134" t="s">
        <v>1051</v>
      </c>
      <c r="I155" s="134"/>
      <c r="J155" s="134"/>
    </row>
    <row r="156" spans="7:10" x14ac:dyDescent="0.35">
      <c r="G156" s="339"/>
      <c r="H156" s="134" t="s">
        <v>1052</v>
      </c>
      <c r="I156" s="134"/>
      <c r="J156" s="134"/>
    </row>
    <row r="157" spans="7:10" x14ac:dyDescent="0.35">
      <c r="G157" s="339"/>
      <c r="H157" s="134" t="s">
        <v>1053</v>
      </c>
      <c r="I157" s="134"/>
      <c r="J157" s="134"/>
    </row>
    <row r="158" spans="7:10" x14ac:dyDescent="0.35">
      <c r="G158" s="339"/>
      <c r="H158" s="134" t="s">
        <v>988</v>
      </c>
      <c r="I158" s="134"/>
      <c r="J158" s="134"/>
    </row>
    <row r="159" spans="7:10" x14ac:dyDescent="0.35">
      <c r="G159" s="339"/>
      <c r="H159" s="134" t="s">
        <v>1054</v>
      </c>
      <c r="I159" s="134"/>
      <c r="J159" s="134"/>
    </row>
    <row r="160" spans="7:10" x14ac:dyDescent="0.35">
      <c r="G160" s="339"/>
      <c r="H160" s="134" t="s">
        <v>1055</v>
      </c>
      <c r="I160" s="134"/>
      <c r="J160" s="134"/>
    </row>
    <row r="161" spans="7:10" x14ac:dyDescent="0.35">
      <c r="G161" s="339"/>
      <c r="H161" s="134" t="s">
        <v>1056</v>
      </c>
      <c r="I161" s="134"/>
      <c r="J161" s="134"/>
    </row>
    <row r="162" spans="7:10" ht="14.5" customHeight="1" thickBot="1" x14ac:dyDescent="0.4">
      <c r="G162" s="340"/>
      <c r="H162" s="134" t="s">
        <v>1057</v>
      </c>
      <c r="I162" s="144"/>
      <c r="J162" s="144"/>
    </row>
    <row r="164" spans="7:10" x14ac:dyDescent="0.35">
      <c r="H164" s="138"/>
      <c r="I164" s="139"/>
      <c r="J164" s="140"/>
    </row>
    <row r="165" spans="7:10" ht="15" thickBot="1" x14ac:dyDescent="0.4"/>
    <row r="166" spans="7:10" ht="19" thickBot="1" x14ac:dyDescent="0.5">
      <c r="G166" s="332" t="s">
        <v>1058</v>
      </c>
      <c r="H166" s="333"/>
      <c r="I166" s="333"/>
      <c r="J166" s="334"/>
    </row>
    <row r="167" spans="7:10" ht="15" thickBot="1" x14ac:dyDescent="0.4">
      <c r="G167" s="41"/>
      <c r="H167" s="41"/>
      <c r="I167" s="330" t="s">
        <v>951</v>
      </c>
      <c r="J167" s="331"/>
    </row>
    <row r="168" spans="7:10" ht="15" thickBot="1" x14ac:dyDescent="0.4">
      <c r="G168" s="145"/>
      <c r="H168" s="145"/>
      <c r="I168" s="169" t="s">
        <v>792</v>
      </c>
      <c r="J168" s="268" t="s">
        <v>791</v>
      </c>
    </row>
    <row r="169" spans="7:10" x14ac:dyDescent="0.35">
      <c r="G169" s="341" t="s">
        <v>743</v>
      </c>
      <c r="H169" s="226" t="s">
        <v>745</v>
      </c>
      <c r="I169" s="242"/>
      <c r="J169" s="124"/>
    </row>
    <row r="170" spans="7:10" x14ac:dyDescent="0.35">
      <c r="G170" s="342"/>
      <c r="H170" s="197" t="s">
        <v>744</v>
      </c>
      <c r="I170" s="243"/>
      <c r="J170" s="58"/>
    </row>
    <row r="171" spans="7:10" ht="14.5" customHeight="1" x14ac:dyDescent="0.35">
      <c r="G171" s="342"/>
      <c r="H171" s="197" t="s">
        <v>746</v>
      </c>
      <c r="I171" s="243"/>
      <c r="J171" s="58"/>
    </row>
    <row r="172" spans="7:10" x14ac:dyDescent="0.35">
      <c r="G172" s="342"/>
      <c r="H172" s="197" t="s">
        <v>247</v>
      </c>
      <c r="I172" s="243"/>
      <c r="J172" s="58"/>
    </row>
    <row r="173" spans="7:10" x14ac:dyDescent="0.35">
      <c r="G173" s="342"/>
      <c r="H173" s="197" t="s">
        <v>291</v>
      </c>
      <c r="I173" s="243"/>
      <c r="J173" s="58"/>
    </row>
    <row r="174" spans="7:10" x14ac:dyDescent="0.35">
      <c r="G174" s="342"/>
      <c r="H174" s="197" t="s">
        <v>747</v>
      </c>
      <c r="I174" s="243"/>
      <c r="J174" s="58"/>
    </row>
    <row r="175" spans="7:10" x14ac:dyDescent="0.35">
      <c r="G175" s="342"/>
      <c r="H175" s="197" t="s">
        <v>748</v>
      </c>
      <c r="I175" s="243"/>
      <c r="J175" s="58"/>
    </row>
    <row r="176" spans="7:10" x14ac:dyDescent="0.35">
      <c r="G176" s="342"/>
      <c r="H176" s="197" t="s">
        <v>749</v>
      </c>
      <c r="I176" s="243"/>
      <c r="J176" s="58"/>
    </row>
    <row r="177" spans="7:10" x14ac:dyDescent="0.35">
      <c r="G177" s="342"/>
      <c r="H177" s="197" t="s">
        <v>750</v>
      </c>
      <c r="I177" s="243"/>
      <c r="J177" s="58"/>
    </row>
    <row r="178" spans="7:10" x14ac:dyDescent="0.35">
      <c r="G178" s="342"/>
      <c r="H178" s="197" t="s">
        <v>751</v>
      </c>
      <c r="I178" s="243"/>
      <c r="J178" s="58"/>
    </row>
    <row r="179" spans="7:10" x14ac:dyDescent="0.35">
      <c r="G179" s="342"/>
      <c r="H179" s="197" t="s">
        <v>752</v>
      </c>
      <c r="I179" s="243"/>
      <c r="J179" s="58"/>
    </row>
    <row r="180" spans="7:10" ht="15" thickBot="1" x14ac:dyDescent="0.4">
      <c r="G180" s="343"/>
      <c r="H180" s="198" t="s">
        <v>753</v>
      </c>
      <c r="I180" s="244"/>
      <c r="J180" s="59"/>
    </row>
    <row r="181" spans="7:10" ht="15" customHeight="1" thickBot="1" x14ac:dyDescent="0.4">
      <c r="G181" s="327" t="s">
        <v>950</v>
      </c>
      <c r="H181" s="321" t="s">
        <v>982</v>
      </c>
      <c r="I181" s="322"/>
      <c r="J181" s="323"/>
    </row>
    <row r="182" spans="7:10" x14ac:dyDescent="0.35">
      <c r="G182" s="328"/>
      <c r="H182" s="185" t="s">
        <v>936</v>
      </c>
      <c r="I182" s="242"/>
      <c r="J182" s="124"/>
    </row>
    <row r="183" spans="7:10" x14ac:dyDescent="0.35">
      <c r="G183" s="328"/>
      <c r="H183" s="185" t="s">
        <v>937</v>
      </c>
      <c r="I183" s="243"/>
      <c r="J183" s="58"/>
    </row>
    <row r="184" spans="7:10" x14ac:dyDescent="0.35">
      <c r="G184" s="328"/>
      <c r="H184" s="185" t="s">
        <v>938</v>
      </c>
      <c r="I184" s="243"/>
      <c r="J184" s="58"/>
    </row>
    <row r="185" spans="7:10" x14ac:dyDescent="0.35">
      <c r="G185" s="328"/>
      <c r="H185" s="185" t="s">
        <v>939</v>
      </c>
      <c r="I185" s="243"/>
      <c r="J185" s="58"/>
    </row>
    <row r="186" spans="7:10" x14ac:dyDescent="0.35">
      <c r="G186" s="328"/>
      <c r="H186" s="185" t="s">
        <v>980</v>
      </c>
      <c r="I186" s="243"/>
      <c r="J186" s="58"/>
    </row>
    <row r="187" spans="7:10" x14ac:dyDescent="0.35">
      <c r="G187" s="328"/>
      <c r="H187" s="185" t="s">
        <v>940</v>
      </c>
      <c r="I187" s="243"/>
      <c r="J187" s="58"/>
    </row>
    <row r="188" spans="7:10" x14ac:dyDescent="0.35">
      <c r="G188" s="328"/>
      <c r="H188" s="267" t="s">
        <v>941</v>
      </c>
      <c r="I188" s="243"/>
      <c r="J188" s="58"/>
    </row>
    <row r="189" spans="7:10" ht="15" thickBot="1" x14ac:dyDescent="0.4">
      <c r="G189" s="328"/>
      <c r="H189" s="324" t="s">
        <v>983</v>
      </c>
      <c r="I189" s="325"/>
      <c r="J189" s="326"/>
    </row>
    <row r="190" spans="7:10" x14ac:dyDescent="0.35">
      <c r="G190" s="328"/>
      <c r="H190" s="195" t="s">
        <v>942</v>
      </c>
      <c r="I190" s="242"/>
      <c r="J190" s="124"/>
    </row>
    <row r="191" spans="7:10" x14ac:dyDescent="0.35">
      <c r="G191" s="328"/>
      <c r="H191" s="185" t="s">
        <v>981</v>
      </c>
      <c r="I191" s="243"/>
      <c r="J191" s="58"/>
    </row>
    <row r="192" spans="7:10" ht="15" thickBot="1" x14ac:dyDescent="0.4">
      <c r="G192" s="329"/>
      <c r="H192" s="186" t="s">
        <v>943</v>
      </c>
      <c r="I192" s="244"/>
      <c r="J192" s="59"/>
    </row>
    <row r="194" spans="7:10" ht="15" thickBot="1" x14ac:dyDescent="0.4"/>
    <row r="195" spans="7:10" ht="19" thickBot="1" x14ac:dyDescent="0.5">
      <c r="G195" s="292" t="s">
        <v>929</v>
      </c>
      <c r="H195" s="293"/>
      <c r="I195" s="293"/>
      <c r="J195" s="294"/>
    </row>
    <row r="196" spans="7:10" ht="14.5" customHeight="1" thickBot="1" x14ac:dyDescent="0.4">
      <c r="G196" s="41"/>
      <c r="H196" s="41"/>
      <c r="I196" s="330" t="s">
        <v>951</v>
      </c>
      <c r="J196" s="331"/>
    </row>
    <row r="197" spans="7:10" ht="15" thickBot="1" x14ac:dyDescent="0.4">
      <c r="G197" s="145"/>
      <c r="H197" s="145"/>
      <c r="I197" s="179" t="s">
        <v>792</v>
      </c>
      <c r="J197" s="269" t="s">
        <v>791</v>
      </c>
    </row>
    <row r="198" spans="7:10" x14ac:dyDescent="0.35">
      <c r="G198" s="289" t="s">
        <v>781</v>
      </c>
      <c r="H198" s="235" t="s">
        <v>947</v>
      </c>
      <c r="I198" s="270"/>
      <c r="J198" s="191"/>
    </row>
    <row r="199" spans="7:10" x14ac:dyDescent="0.35">
      <c r="G199" s="290"/>
      <c r="H199" s="235" t="s">
        <v>946</v>
      </c>
      <c r="I199" s="271"/>
      <c r="J199" s="192"/>
    </row>
    <row r="200" spans="7:10" ht="15" thickBot="1" x14ac:dyDescent="0.4">
      <c r="G200" s="290"/>
      <c r="H200" s="367" t="s">
        <v>944</v>
      </c>
      <c r="I200" s="368"/>
      <c r="J200" s="369"/>
    </row>
    <row r="201" spans="7:10" x14ac:dyDescent="0.35">
      <c r="G201" s="373" t="s">
        <v>782</v>
      </c>
      <c r="H201" s="376" t="s">
        <v>948</v>
      </c>
      <c r="I201" s="270"/>
      <c r="J201" s="191"/>
    </row>
    <row r="202" spans="7:10" x14ac:dyDescent="0.35">
      <c r="G202" s="374"/>
      <c r="H202" s="235" t="s">
        <v>949</v>
      </c>
      <c r="I202" s="271"/>
      <c r="J202" s="192"/>
    </row>
    <row r="203" spans="7:10" x14ac:dyDescent="0.35">
      <c r="G203" s="374"/>
      <c r="H203" s="235" t="s">
        <v>1061</v>
      </c>
      <c r="I203" s="271"/>
      <c r="J203" s="192"/>
    </row>
    <row r="204" spans="7:10" ht="14.5" customHeight="1" x14ac:dyDescent="0.35">
      <c r="G204" s="374"/>
      <c r="H204" s="235" t="s">
        <v>1060</v>
      </c>
      <c r="I204" s="271"/>
      <c r="J204" s="192"/>
    </row>
    <row r="205" spans="7:10" ht="15" thickBot="1" x14ac:dyDescent="0.4">
      <c r="G205" s="375"/>
      <c r="H205" s="236" t="s">
        <v>945</v>
      </c>
      <c r="I205" s="272"/>
      <c r="J205" s="193"/>
    </row>
    <row r="206" spans="7:10" ht="15" customHeight="1" x14ac:dyDescent="0.35">
      <c r="G206" s="290" t="s">
        <v>783</v>
      </c>
      <c r="H206" s="370" t="s">
        <v>754</v>
      </c>
      <c r="I206" s="371"/>
      <c r="J206" s="372"/>
    </row>
    <row r="207" spans="7:10" x14ac:dyDescent="0.35">
      <c r="G207" s="290"/>
      <c r="H207" s="237" t="s">
        <v>758</v>
      </c>
      <c r="I207" s="271"/>
      <c r="J207" s="192"/>
    </row>
    <row r="208" spans="7:10" x14ac:dyDescent="0.35">
      <c r="G208" s="290"/>
      <c r="H208" s="237" t="s">
        <v>759</v>
      </c>
      <c r="I208" s="271"/>
      <c r="J208" s="192"/>
    </row>
    <row r="209" spans="7:10" x14ac:dyDescent="0.35">
      <c r="G209" s="290"/>
      <c r="H209" s="238" t="s">
        <v>755</v>
      </c>
      <c r="I209" s="271"/>
      <c r="J209" s="192"/>
    </row>
    <row r="210" spans="7:10" x14ac:dyDescent="0.35">
      <c r="G210" s="290"/>
      <c r="H210" s="237" t="s">
        <v>760</v>
      </c>
      <c r="I210" s="271"/>
      <c r="J210" s="192"/>
    </row>
    <row r="211" spans="7:10" x14ac:dyDescent="0.35">
      <c r="G211" s="290"/>
      <c r="H211" s="237" t="s">
        <v>854</v>
      </c>
      <c r="I211" s="271"/>
      <c r="J211" s="192"/>
    </row>
    <row r="212" spans="7:10" x14ac:dyDescent="0.35">
      <c r="G212" s="290"/>
      <c r="H212" s="238" t="s">
        <v>756</v>
      </c>
      <c r="I212" s="271"/>
      <c r="J212" s="192"/>
    </row>
    <row r="213" spans="7:10" x14ac:dyDescent="0.35">
      <c r="G213" s="290"/>
      <c r="H213" s="237" t="s">
        <v>761</v>
      </c>
      <c r="I213" s="271"/>
      <c r="J213" s="192"/>
    </row>
    <row r="214" spans="7:10" x14ac:dyDescent="0.35">
      <c r="G214" s="290"/>
      <c r="H214" s="237" t="s">
        <v>762</v>
      </c>
      <c r="I214" s="271"/>
      <c r="J214" s="192"/>
    </row>
    <row r="215" spans="7:10" x14ac:dyDescent="0.35">
      <c r="G215" s="290"/>
      <c r="H215" s="238" t="s">
        <v>757</v>
      </c>
      <c r="I215" s="271"/>
      <c r="J215" s="192"/>
    </row>
    <row r="216" spans="7:10" x14ac:dyDescent="0.35">
      <c r="G216" s="290"/>
      <c r="H216" s="237" t="s">
        <v>763</v>
      </c>
      <c r="I216" s="271"/>
      <c r="J216" s="192"/>
    </row>
    <row r="217" spans="7:10" ht="15" thickBot="1" x14ac:dyDescent="0.4">
      <c r="G217" s="291"/>
      <c r="H217" s="239" t="s">
        <v>764</v>
      </c>
      <c r="I217" s="272"/>
      <c r="J217" s="193"/>
    </row>
    <row r="218" spans="7:10" ht="14.5" customHeight="1" x14ac:dyDescent="0.35"/>
    <row r="231" ht="14.5" customHeight="1" x14ac:dyDescent="0.35"/>
    <row r="362" ht="14.5" customHeight="1" x14ac:dyDescent="0.35"/>
  </sheetData>
  <sortState xmlns:xlrd2="http://schemas.microsoft.com/office/spreadsheetml/2017/richdata2" ref="H183:H188">
    <sortCondition ref="H182"/>
  </sortState>
  <mergeCells count="22">
    <mergeCell ref="G206:G217"/>
    <mergeCell ref="I196:J196"/>
    <mergeCell ref="G198:G200"/>
    <mergeCell ref="G195:J195"/>
    <mergeCell ref="G201:G205"/>
    <mergeCell ref="G123:G162"/>
    <mergeCell ref="G169:G180"/>
    <mergeCell ref="B8:E8"/>
    <mergeCell ref="B9:E9"/>
    <mergeCell ref="B10:E10"/>
    <mergeCell ref="B13:E15"/>
    <mergeCell ref="G5:J8"/>
    <mergeCell ref="B16:E23"/>
    <mergeCell ref="G12:J12"/>
    <mergeCell ref="I13:J13"/>
    <mergeCell ref="G67:G122"/>
    <mergeCell ref="G15:G66"/>
    <mergeCell ref="H181:J181"/>
    <mergeCell ref="H189:J189"/>
    <mergeCell ref="G181:G192"/>
    <mergeCell ref="I167:J167"/>
    <mergeCell ref="G166:J166"/>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00000000-0002-0000-0600-000000000000}">
          <x14:formula1>
            <xm:f>Validation!$A$7:$A$19</xm:f>
          </x14:formula1>
          <xm:sqref>E6</xm:sqref>
        </x14:dataValidation>
        <x14:dataValidation type="list" showInputMessage="1" showErrorMessage="1" xr:uid="{00000000-0002-0000-0600-000001000000}">
          <x14:formula1>
            <xm:f>Validation!$B$2:$B$4</xm:f>
          </x14:formula1>
          <xm:sqref>E5</xm:sqref>
        </x14:dataValidation>
        <x14:dataValidation type="list" showInputMessage="1" showErrorMessage="1" xr:uid="{00000000-0002-0000-0600-000002000000}">
          <x14:formula1>
            <xm:f>Validation!$B$3:$B$4</xm:f>
          </x14:formula1>
          <xm:sqref>F5</xm:sqref>
        </x14:dataValidation>
        <x14:dataValidation type="list" showInputMessage="1" showErrorMessage="1" xr:uid="{00000000-0002-0000-0600-000003000000}">
          <x14:formula1>
            <xm:f>Validation!$A$2:$A$6</xm:f>
          </x14:formula1>
          <xm:sqref>F6</xm:sqref>
        </x14:dataValidation>
        <x14:dataValidation type="list" showInputMessage="1" showErrorMessage="1" xr:uid="{00000000-0002-0000-0600-000004000000}">
          <x14:formula1>
            <xm:f>Validation!#REF!</xm:f>
          </x14:formula1>
          <xm:sqref>F4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407972"/>
  </sheetPr>
  <dimension ref="A3:L33"/>
  <sheetViews>
    <sheetView showGridLines="0" zoomScale="80" zoomScaleNormal="80" workbookViewId="0">
      <selection activeCell="E25" sqref="E25"/>
    </sheetView>
  </sheetViews>
  <sheetFormatPr defaultRowHeight="14.5" x14ac:dyDescent="0.35"/>
  <cols>
    <col min="1" max="1" width="3.08984375" style="21" customWidth="1"/>
    <col min="2" max="2" width="3.81640625" style="21" customWidth="1"/>
    <col min="3" max="3" width="7.7265625" style="21" customWidth="1"/>
    <col min="4" max="4" width="16.1796875" style="21" customWidth="1"/>
    <col min="5" max="5" width="40.1796875" style="21" customWidth="1"/>
    <col min="8" max="8" width="23.453125" customWidth="1"/>
    <col min="12" max="12" width="66.36328125" customWidth="1"/>
  </cols>
  <sheetData>
    <row r="3" spans="1:12" ht="14.5" customHeight="1" x14ac:dyDescent="0.35">
      <c r="D3" s="24" t="s">
        <v>230</v>
      </c>
      <c r="E3" s="25" t="str">
        <f>Validation!C2</f>
        <v>Polaris</v>
      </c>
      <c r="G3" t="s">
        <v>779</v>
      </c>
      <c r="I3" s="296" t="s">
        <v>780</v>
      </c>
      <c r="J3" s="296"/>
      <c r="K3" s="296"/>
      <c r="L3" s="296"/>
    </row>
    <row r="4" spans="1:12" ht="15" customHeight="1" x14ac:dyDescent="0.35">
      <c r="D4" s="24" t="s">
        <v>229</v>
      </c>
      <c r="E4" s="27"/>
      <c r="G4" t="s">
        <v>778</v>
      </c>
      <c r="I4" s="296"/>
      <c r="J4" s="296"/>
      <c r="K4" s="296"/>
      <c r="L4" s="296"/>
    </row>
    <row r="5" spans="1:12" x14ac:dyDescent="0.35">
      <c r="D5" s="24" t="s">
        <v>241</v>
      </c>
      <c r="E5" s="27" t="s">
        <v>785</v>
      </c>
      <c r="I5" s="296"/>
      <c r="J5" s="296"/>
      <c r="K5" s="296"/>
      <c r="L5" s="296"/>
    </row>
    <row r="6" spans="1:12" ht="16" customHeight="1" x14ac:dyDescent="0.35">
      <c r="D6" s="24" t="s">
        <v>351</v>
      </c>
      <c r="E6" s="129" t="s">
        <v>725</v>
      </c>
      <c r="I6" s="296"/>
      <c r="J6" s="296"/>
      <c r="K6" s="296"/>
      <c r="L6" s="296"/>
    </row>
    <row r="8" spans="1:12" x14ac:dyDescent="0.35">
      <c r="B8" s="295"/>
      <c r="C8" s="295"/>
      <c r="D8" s="295"/>
      <c r="E8" s="295"/>
    </row>
    <row r="9" spans="1:12" ht="15" thickBot="1" x14ac:dyDescent="0.4">
      <c r="A9" s="34"/>
      <c r="B9" s="34"/>
      <c r="C9" s="34"/>
      <c r="D9" s="34"/>
      <c r="E9" s="34"/>
    </row>
    <row r="10" spans="1:12" ht="16" thickBot="1" x14ac:dyDescent="0.4">
      <c r="A10" s="34"/>
      <c r="B10" s="34"/>
      <c r="C10" s="316" t="s">
        <v>742</v>
      </c>
      <c r="D10" s="317"/>
      <c r="E10" s="317"/>
      <c r="F10" s="317"/>
      <c r="G10" s="317"/>
      <c r="H10" s="317"/>
      <c r="I10" s="317"/>
      <c r="J10" s="317"/>
      <c r="K10" s="317"/>
      <c r="L10" s="318"/>
    </row>
    <row r="11" spans="1:12" ht="56.5" customHeight="1" x14ac:dyDescent="0.35">
      <c r="A11" s="34"/>
      <c r="B11" s="34"/>
      <c r="C11" s="175">
        <v>44105</v>
      </c>
      <c r="D11" s="319"/>
      <c r="E11" s="319"/>
      <c r="F11" s="319"/>
      <c r="G11" s="319"/>
      <c r="H11" s="319"/>
      <c r="I11" s="319"/>
      <c r="J11" s="319"/>
      <c r="K11" s="319"/>
      <c r="L11" s="320"/>
    </row>
    <row r="12" spans="1:12" ht="61" customHeight="1" x14ac:dyDescent="0.35">
      <c r="A12" s="34"/>
      <c r="B12" s="34"/>
      <c r="C12" s="176">
        <v>44136</v>
      </c>
      <c r="D12" s="312"/>
      <c r="E12" s="312"/>
      <c r="F12" s="312"/>
      <c r="G12" s="312"/>
      <c r="H12" s="312"/>
      <c r="I12" s="312"/>
      <c r="J12" s="312"/>
      <c r="K12" s="312"/>
      <c r="L12" s="313"/>
    </row>
    <row r="13" spans="1:12" ht="55" customHeight="1" x14ac:dyDescent="0.35">
      <c r="A13" s="34"/>
      <c r="B13" s="34"/>
      <c r="C13" s="176">
        <v>44166</v>
      </c>
      <c r="D13" s="312"/>
      <c r="E13" s="312"/>
      <c r="F13" s="312"/>
      <c r="G13" s="312"/>
      <c r="H13" s="312"/>
      <c r="I13" s="312"/>
      <c r="J13" s="312"/>
      <c r="K13" s="312"/>
      <c r="L13" s="313"/>
    </row>
    <row r="14" spans="1:12" ht="56" customHeight="1" x14ac:dyDescent="0.35">
      <c r="A14" s="34"/>
      <c r="B14" s="34"/>
      <c r="C14" s="176">
        <v>44197</v>
      </c>
      <c r="D14" s="312"/>
      <c r="E14" s="312"/>
      <c r="F14" s="312"/>
      <c r="G14" s="312"/>
      <c r="H14" s="312"/>
      <c r="I14" s="312"/>
      <c r="J14" s="312"/>
      <c r="K14" s="312"/>
      <c r="L14" s="313"/>
    </row>
    <row r="15" spans="1:12" ht="57" customHeight="1" x14ac:dyDescent="0.35">
      <c r="A15" s="34"/>
      <c r="B15" s="34"/>
      <c r="C15" s="176">
        <v>44228</v>
      </c>
      <c r="D15" s="312"/>
      <c r="E15" s="312"/>
      <c r="F15" s="312"/>
      <c r="G15" s="312"/>
      <c r="H15" s="312"/>
      <c r="I15" s="312"/>
      <c r="J15" s="312"/>
      <c r="K15" s="312"/>
      <c r="L15" s="313"/>
    </row>
    <row r="16" spans="1:12" ht="59" customHeight="1" x14ac:dyDescent="0.35">
      <c r="A16" s="34"/>
      <c r="B16" s="34"/>
      <c r="C16" s="176">
        <v>44256</v>
      </c>
      <c r="D16" s="312"/>
      <c r="E16" s="312"/>
      <c r="F16" s="312"/>
      <c r="G16" s="312"/>
      <c r="H16" s="312"/>
      <c r="I16" s="312"/>
      <c r="J16" s="312"/>
      <c r="K16" s="312"/>
      <c r="L16" s="313"/>
    </row>
    <row r="17" spans="1:12" ht="49" customHeight="1" x14ac:dyDescent="0.35">
      <c r="A17" s="34"/>
      <c r="B17" s="34"/>
      <c r="C17" s="176">
        <v>44287</v>
      </c>
      <c r="D17" s="312"/>
      <c r="E17" s="312"/>
      <c r="F17" s="312"/>
      <c r="G17" s="312"/>
      <c r="H17" s="312"/>
      <c r="I17" s="312"/>
      <c r="J17" s="312"/>
      <c r="K17" s="312"/>
      <c r="L17" s="313"/>
    </row>
    <row r="18" spans="1:12" ht="53.5" customHeight="1" x14ac:dyDescent="0.35">
      <c r="A18" s="34"/>
      <c r="B18" s="34"/>
      <c r="C18" s="176">
        <v>44317</v>
      </c>
      <c r="D18" s="312"/>
      <c r="E18" s="312"/>
      <c r="F18" s="312"/>
      <c r="G18" s="312"/>
      <c r="H18" s="312"/>
      <c r="I18" s="312"/>
      <c r="J18" s="312"/>
      <c r="K18" s="312"/>
      <c r="L18" s="313"/>
    </row>
    <row r="19" spans="1:12" ht="52" customHeight="1" x14ac:dyDescent="0.35">
      <c r="A19" s="34"/>
      <c r="B19" s="34"/>
      <c r="C19" s="176">
        <v>44348</v>
      </c>
      <c r="D19" s="312"/>
      <c r="E19" s="312"/>
      <c r="F19" s="312"/>
      <c r="G19" s="312"/>
      <c r="H19" s="312"/>
      <c r="I19" s="312"/>
      <c r="J19" s="312"/>
      <c r="K19" s="312"/>
      <c r="L19" s="313"/>
    </row>
    <row r="20" spans="1:12" ht="51" customHeight="1" x14ac:dyDescent="0.35">
      <c r="A20" s="34"/>
      <c r="B20" s="34"/>
      <c r="C20" s="176">
        <v>44378</v>
      </c>
      <c r="D20" s="312"/>
      <c r="E20" s="312"/>
      <c r="F20" s="312"/>
      <c r="G20" s="312"/>
      <c r="H20" s="312"/>
      <c r="I20" s="312"/>
      <c r="J20" s="312"/>
      <c r="K20" s="312"/>
      <c r="L20" s="313"/>
    </row>
    <row r="21" spans="1:12" ht="51.5" customHeight="1" x14ac:dyDescent="0.35">
      <c r="A21" s="34"/>
      <c r="B21" s="34"/>
      <c r="C21" s="176">
        <v>44409</v>
      </c>
      <c r="D21" s="312"/>
      <c r="E21" s="312"/>
      <c r="F21" s="312"/>
      <c r="G21" s="312"/>
      <c r="H21" s="312"/>
      <c r="I21" s="312"/>
      <c r="J21" s="312"/>
      <c r="K21" s="312"/>
      <c r="L21" s="313"/>
    </row>
    <row r="22" spans="1:12" ht="51" customHeight="1" thickBot="1" x14ac:dyDescent="0.4">
      <c r="A22" s="34"/>
      <c r="B22" s="34"/>
      <c r="C22" s="177">
        <v>44440</v>
      </c>
      <c r="D22" s="314"/>
      <c r="E22" s="314"/>
      <c r="F22" s="314"/>
      <c r="G22" s="314"/>
      <c r="H22" s="314"/>
      <c r="I22" s="314"/>
      <c r="J22" s="314"/>
      <c r="K22" s="314"/>
      <c r="L22" s="315"/>
    </row>
    <row r="23" spans="1:12" x14ac:dyDescent="0.35">
      <c r="A23" s="34"/>
      <c r="B23" s="34"/>
      <c r="C23" s="34"/>
      <c r="D23" s="34"/>
      <c r="E23" s="34"/>
    </row>
    <row r="24" spans="1:12" x14ac:dyDescent="0.35">
      <c r="A24" s="34"/>
      <c r="B24" s="34"/>
      <c r="C24" s="34"/>
      <c r="D24" s="34"/>
      <c r="E24" s="34"/>
    </row>
    <row r="25" spans="1:12" x14ac:dyDescent="0.35">
      <c r="A25" s="34"/>
      <c r="B25" s="34"/>
      <c r="C25" s="34"/>
      <c r="D25" s="34"/>
      <c r="E25" s="34"/>
    </row>
    <row r="26" spans="1:12" x14ac:dyDescent="0.35">
      <c r="A26" s="34"/>
      <c r="B26" s="34"/>
      <c r="C26" s="34"/>
      <c r="D26" s="34"/>
      <c r="E26" s="34"/>
    </row>
    <row r="27" spans="1:12" x14ac:dyDescent="0.35">
      <c r="C27" s="99"/>
      <c r="D27" s="99"/>
      <c r="E27" s="99"/>
    </row>
    <row r="28" spans="1:12" x14ac:dyDescent="0.35">
      <c r="C28" s="99"/>
      <c r="D28" s="99"/>
      <c r="E28" s="99"/>
    </row>
    <row r="29" spans="1:12" x14ac:dyDescent="0.35">
      <c r="C29" s="111"/>
      <c r="D29" s="111"/>
      <c r="E29" s="99"/>
    </row>
    <row r="30" spans="1:12" x14ac:dyDescent="0.35">
      <c r="C30" s="99"/>
      <c r="D30" s="99"/>
      <c r="E30" s="99"/>
    </row>
    <row r="31" spans="1:12" x14ac:dyDescent="0.35">
      <c r="C31" s="99"/>
      <c r="D31" s="99"/>
      <c r="E31" s="99"/>
    </row>
    <row r="32" spans="1:12" x14ac:dyDescent="0.35">
      <c r="C32" s="99"/>
      <c r="D32" s="99"/>
      <c r="E32" s="99"/>
    </row>
    <row r="33" spans="3:5" x14ac:dyDescent="0.35">
      <c r="C33" s="99"/>
      <c r="D33" s="99"/>
      <c r="E33" s="99"/>
    </row>
  </sheetData>
  <mergeCells count="15">
    <mergeCell ref="D13:L13"/>
    <mergeCell ref="I3:L6"/>
    <mergeCell ref="B8:E8"/>
    <mergeCell ref="C10:L10"/>
    <mergeCell ref="D11:L11"/>
    <mergeCell ref="D12:L12"/>
    <mergeCell ref="D20:L20"/>
    <mergeCell ref="D21:L21"/>
    <mergeCell ref="D22:L22"/>
    <mergeCell ref="D14:L14"/>
    <mergeCell ref="D15:L15"/>
    <mergeCell ref="D16:L16"/>
    <mergeCell ref="D17:L17"/>
    <mergeCell ref="D18:L18"/>
    <mergeCell ref="D19:L19"/>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showInputMessage="1" showErrorMessage="1" xr:uid="{00000000-0002-0000-0700-000000000000}">
          <x14:formula1>
            <xm:f>Validation!$B$2:$B$4</xm:f>
          </x14:formula1>
          <xm:sqref>E5</xm:sqref>
        </x14:dataValidation>
        <x14:dataValidation type="list" showInputMessage="1" showErrorMessage="1" xr:uid="{00000000-0002-0000-0700-000001000000}">
          <x14:formula1>
            <xm:f>Validation!$A$7:$A$19</xm:f>
          </x14:formula1>
          <xm:sqref>E6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64A64"/>
    <pageSetUpPr fitToPage="1"/>
  </sheetPr>
  <dimension ref="B3:T303"/>
  <sheetViews>
    <sheetView showGridLines="0" zoomScale="68" zoomScaleNormal="100" workbookViewId="0">
      <selection activeCell="G53" sqref="G53:I55"/>
    </sheetView>
  </sheetViews>
  <sheetFormatPr defaultRowHeight="14.5" x14ac:dyDescent="0.35"/>
  <cols>
    <col min="1" max="1" width="3.08984375" style="21" customWidth="1"/>
    <col min="2" max="2" width="3.81640625" style="21" customWidth="1"/>
    <col min="3" max="3" width="7.7265625" style="21" customWidth="1"/>
    <col min="4" max="4" width="16.1796875" style="21" customWidth="1"/>
    <col min="5" max="5" width="40.1796875" style="21" customWidth="1"/>
    <col min="6" max="6" width="5.08984375" style="21" customWidth="1"/>
    <col min="7" max="7" width="23.1796875" style="21" customWidth="1"/>
    <col min="8" max="8" width="78.81640625" style="21" customWidth="1"/>
    <col min="9" max="9" width="24.36328125" style="21" customWidth="1"/>
    <col min="10" max="16384" width="8.7265625" style="21"/>
  </cols>
  <sheetData>
    <row r="3" spans="2:9" x14ac:dyDescent="0.35">
      <c r="D3" s="24" t="s">
        <v>230</v>
      </c>
      <c r="E3" s="25" t="str">
        <f>Validation!C2</f>
        <v>Polaris</v>
      </c>
      <c r="F3" s="26"/>
    </row>
    <row r="4" spans="2:9" ht="15" thickBot="1" x14ac:dyDescent="0.4">
      <c r="D4" s="24" t="s">
        <v>229</v>
      </c>
      <c r="E4" s="27"/>
      <c r="F4" s="22"/>
    </row>
    <row r="5" spans="2:9" x14ac:dyDescent="0.35">
      <c r="D5" s="24" t="s">
        <v>241</v>
      </c>
      <c r="E5" s="27" t="s">
        <v>905</v>
      </c>
      <c r="F5" s="22"/>
      <c r="G5" s="297" t="s">
        <v>993</v>
      </c>
      <c r="H5" s="298"/>
      <c r="I5" s="299"/>
    </row>
    <row r="6" spans="2:9" x14ac:dyDescent="0.35">
      <c r="D6" s="24" t="s">
        <v>351</v>
      </c>
      <c r="E6" s="129" t="s">
        <v>956</v>
      </c>
      <c r="F6" s="22"/>
      <c r="G6" s="300"/>
      <c r="H6" s="301"/>
      <c r="I6" s="302"/>
    </row>
    <row r="7" spans="2:9" x14ac:dyDescent="0.35">
      <c r="G7" s="300"/>
      <c r="H7" s="301"/>
      <c r="I7" s="302"/>
    </row>
    <row r="8" spans="2:9" ht="15" thickBot="1" x14ac:dyDescent="0.4">
      <c r="B8" s="295"/>
      <c r="C8" s="295"/>
      <c r="D8" s="295"/>
      <c r="E8" s="295"/>
      <c r="G8" s="303"/>
      <c r="H8" s="304"/>
      <c r="I8" s="305"/>
    </row>
    <row r="9" spans="2:9" x14ac:dyDescent="0.35">
      <c r="B9" s="295"/>
      <c r="C9" s="295"/>
      <c r="D9" s="295"/>
      <c r="E9" s="295"/>
      <c r="G9" s="240"/>
      <c r="H9" s="240"/>
      <c r="I9" s="240"/>
    </row>
    <row r="10" spans="2:9" x14ac:dyDescent="0.35">
      <c r="B10" s="295"/>
      <c r="C10" s="295"/>
      <c r="D10" s="295"/>
      <c r="E10" s="295"/>
      <c r="G10" s="240"/>
      <c r="H10" s="240"/>
      <c r="I10" s="240"/>
    </row>
    <row r="11" spans="2:9" s="31" customFormat="1" x14ac:dyDescent="0.35">
      <c r="B11" s="143"/>
      <c r="C11" s="143"/>
      <c r="D11" s="143"/>
      <c r="E11" s="143"/>
      <c r="F11" s="21"/>
      <c r="G11" s="254"/>
      <c r="H11" s="255"/>
      <c r="I11" s="178"/>
    </row>
    <row r="12" spans="2:9" s="32" customFormat="1" x14ac:dyDescent="0.35">
      <c r="B12" s="143"/>
      <c r="C12" s="143"/>
      <c r="D12" s="143"/>
      <c r="E12" s="143"/>
      <c r="F12" s="21"/>
      <c r="G12" s="21"/>
      <c r="H12" s="156"/>
      <c r="I12" s="178"/>
    </row>
    <row r="13" spans="2:9" ht="15" thickBot="1" x14ac:dyDescent="0.4">
      <c r="B13" s="296" t="s">
        <v>722</v>
      </c>
      <c r="C13" s="296"/>
      <c r="D13" s="296"/>
      <c r="E13" s="296"/>
      <c r="F13" s="31"/>
      <c r="G13" s="248"/>
      <c r="H13" s="156"/>
      <c r="I13" s="178"/>
    </row>
    <row r="14" spans="2:9" ht="19" thickBot="1" x14ac:dyDescent="0.5">
      <c r="B14" s="296"/>
      <c r="C14" s="296"/>
      <c r="D14" s="296"/>
      <c r="E14" s="296"/>
      <c r="F14" s="32"/>
      <c r="G14" s="251" t="s">
        <v>926</v>
      </c>
      <c r="H14" s="252"/>
      <c r="I14" s="252"/>
    </row>
    <row r="15" spans="2:9" ht="15" thickBot="1" x14ac:dyDescent="0.4">
      <c r="B15" s="296"/>
      <c r="C15" s="296"/>
      <c r="D15" s="296"/>
      <c r="E15" s="296"/>
      <c r="G15" s="41"/>
      <c r="H15" s="41"/>
      <c r="I15" s="241" t="s">
        <v>951</v>
      </c>
    </row>
    <row r="16" spans="2:9" ht="15" thickBot="1" x14ac:dyDescent="0.4">
      <c r="B16" s="296" t="s">
        <v>780</v>
      </c>
      <c r="C16" s="296"/>
      <c r="D16" s="296"/>
      <c r="E16" s="296"/>
      <c r="F16" s="33"/>
      <c r="G16" s="145"/>
      <c r="H16" s="145"/>
      <c r="I16" s="245" t="s">
        <v>969</v>
      </c>
    </row>
    <row r="17" spans="2:9" x14ac:dyDescent="0.35">
      <c r="B17" s="296"/>
      <c r="C17" s="296"/>
      <c r="D17" s="296"/>
      <c r="E17" s="296"/>
      <c r="F17" s="33"/>
      <c r="G17" s="289" t="s">
        <v>773</v>
      </c>
      <c r="H17" s="153" t="s">
        <v>793</v>
      </c>
      <c r="I17" s="242"/>
    </row>
    <row r="18" spans="2:9" x14ac:dyDescent="0.35">
      <c r="B18" s="296"/>
      <c r="C18" s="296"/>
      <c r="D18" s="296"/>
      <c r="E18" s="296"/>
      <c r="F18" s="33"/>
      <c r="G18" s="290"/>
      <c r="H18" s="155" t="s">
        <v>769</v>
      </c>
      <c r="I18" s="243"/>
    </row>
    <row r="19" spans="2:9" x14ac:dyDescent="0.35">
      <c r="B19" s="296"/>
      <c r="C19" s="296"/>
      <c r="D19" s="296"/>
      <c r="E19" s="296"/>
      <c r="F19" s="33"/>
      <c r="G19" s="290"/>
      <c r="H19" s="155" t="s">
        <v>201</v>
      </c>
      <c r="I19" s="243"/>
    </row>
    <row r="20" spans="2:9" ht="15" thickBot="1" x14ac:dyDescent="0.4">
      <c r="B20" s="296"/>
      <c r="C20" s="296"/>
      <c r="D20" s="296"/>
      <c r="E20" s="296"/>
      <c r="G20" s="291"/>
      <c r="H20" s="180" t="s">
        <v>775</v>
      </c>
      <c r="I20" s="253"/>
    </row>
    <row r="21" spans="2:9" x14ac:dyDescent="0.35">
      <c r="B21" s="296"/>
      <c r="C21" s="296"/>
      <c r="D21" s="296"/>
      <c r="E21" s="296"/>
      <c r="G21" s="289" t="s">
        <v>774</v>
      </c>
      <c r="H21" s="227" t="s">
        <v>767</v>
      </c>
      <c r="I21" s="242"/>
    </row>
    <row r="22" spans="2:9" x14ac:dyDescent="0.35">
      <c r="B22" s="296"/>
      <c r="C22" s="296"/>
      <c r="D22" s="296"/>
      <c r="E22" s="296"/>
      <c r="G22" s="290"/>
      <c r="H22" s="167" t="s">
        <v>768</v>
      </c>
      <c r="I22" s="243"/>
    </row>
    <row r="23" spans="2:9" x14ac:dyDescent="0.35">
      <c r="B23" s="296"/>
      <c r="C23" s="296"/>
      <c r="D23" s="296"/>
      <c r="E23" s="296"/>
      <c r="G23" s="290"/>
      <c r="H23" s="230" t="s">
        <v>796</v>
      </c>
      <c r="I23" s="134"/>
    </row>
    <row r="24" spans="2:9" ht="15" thickBot="1" x14ac:dyDescent="0.4">
      <c r="B24" s="156"/>
      <c r="C24" s="156"/>
      <c r="D24" s="156"/>
      <c r="E24" s="156"/>
      <c r="G24" s="291"/>
      <c r="H24" s="231" t="s">
        <v>795</v>
      </c>
      <c r="I24" s="144"/>
    </row>
    <row r="25" spans="2:9" x14ac:dyDescent="0.35">
      <c r="B25" s="156"/>
      <c r="C25" s="156"/>
      <c r="D25" s="156"/>
      <c r="E25" s="156"/>
      <c r="G25" s="248"/>
      <c r="H25" s="156"/>
      <c r="I25" s="148"/>
    </row>
    <row r="26" spans="2:9" x14ac:dyDescent="0.35">
      <c r="G26" s="248"/>
      <c r="H26" s="156"/>
      <c r="I26" s="148"/>
    </row>
    <row r="27" spans="2:9" ht="15" thickBot="1" x14ac:dyDescent="0.4">
      <c r="C27" s="99"/>
      <c r="D27" s="99"/>
      <c r="E27" s="99"/>
      <c r="G27" s="248"/>
      <c r="H27" s="156"/>
      <c r="I27" s="148"/>
    </row>
    <row r="28" spans="2:9" ht="19" thickBot="1" x14ac:dyDescent="0.5">
      <c r="C28" s="99"/>
      <c r="D28" s="99"/>
      <c r="E28" s="99"/>
      <c r="G28" s="309" t="s">
        <v>927</v>
      </c>
      <c r="H28" s="310"/>
      <c r="I28" s="311"/>
    </row>
    <row r="29" spans="2:9" ht="15" thickBot="1" x14ac:dyDescent="0.4">
      <c r="C29" s="111"/>
      <c r="D29" s="111"/>
      <c r="E29" s="99"/>
      <c r="G29" s="41"/>
      <c r="H29" s="41"/>
      <c r="I29" s="241" t="s">
        <v>951</v>
      </c>
    </row>
    <row r="30" spans="2:9" ht="15" thickBot="1" x14ac:dyDescent="0.4">
      <c r="C30" s="99"/>
      <c r="D30" s="99"/>
      <c r="E30" s="99"/>
      <c r="G30" s="145"/>
      <c r="H30" s="145"/>
      <c r="I30" s="258" t="s">
        <v>969</v>
      </c>
    </row>
    <row r="31" spans="2:9" x14ac:dyDescent="0.35">
      <c r="C31" s="99"/>
      <c r="D31" s="99"/>
      <c r="E31" s="99"/>
      <c r="G31" s="286" t="s">
        <v>216</v>
      </c>
      <c r="H31" s="160" t="s">
        <v>252</v>
      </c>
      <c r="I31" s="242"/>
    </row>
    <row r="32" spans="2:9" x14ac:dyDescent="0.35">
      <c r="C32" s="99"/>
      <c r="D32" s="99"/>
      <c r="E32" s="99"/>
      <c r="G32" s="287"/>
      <c r="H32" s="167" t="s">
        <v>289</v>
      </c>
      <c r="I32" s="243"/>
    </row>
    <row r="33" spans="3:9" x14ac:dyDescent="0.35">
      <c r="C33" s="99"/>
      <c r="D33" s="99"/>
      <c r="E33" s="99"/>
      <c r="G33" s="287"/>
      <c r="H33" s="161" t="s">
        <v>290</v>
      </c>
      <c r="I33" s="243"/>
    </row>
    <row r="34" spans="3:9" x14ac:dyDescent="0.35">
      <c r="G34" s="287"/>
      <c r="H34" s="167" t="s">
        <v>766</v>
      </c>
      <c r="I34" s="243"/>
    </row>
    <row r="35" spans="3:9" ht="15" thickBot="1" x14ac:dyDescent="0.4">
      <c r="G35" s="288"/>
      <c r="H35" s="257" t="s">
        <v>925</v>
      </c>
      <c r="I35" s="256"/>
    </row>
    <row r="36" spans="3:9" x14ac:dyDescent="0.35">
      <c r="G36" s="286" t="s">
        <v>697</v>
      </c>
      <c r="H36" s="232" t="s">
        <v>770</v>
      </c>
      <c r="I36" s="259"/>
    </row>
    <row r="37" spans="3:9" x14ac:dyDescent="0.35">
      <c r="G37" s="287"/>
      <c r="H37" s="233" t="s">
        <v>771</v>
      </c>
      <c r="I37" s="134"/>
    </row>
    <row r="38" spans="3:9" x14ac:dyDescent="0.35">
      <c r="G38" s="287"/>
      <c r="H38" s="233" t="s">
        <v>776</v>
      </c>
      <c r="I38" s="134"/>
    </row>
    <row r="39" spans="3:9" x14ac:dyDescent="0.35">
      <c r="G39" s="287"/>
      <c r="H39" s="234" t="s">
        <v>772</v>
      </c>
      <c r="I39" s="135"/>
    </row>
    <row r="40" spans="3:9" ht="15" thickBot="1" x14ac:dyDescent="0.4">
      <c r="G40" s="287"/>
      <c r="H40" s="260" t="s">
        <v>777</v>
      </c>
      <c r="I40" s="261"/>
    </row>
    <row r="41" spans="3:9" x14ac:dyDescent="0.35">
      <c r="G41" s="286" t="s">
        <v>972</v>
      </c>
      <c r="H41" s="262" t="s">
        <v>970</v>
      </c>
      <c r="I41" s="187"/>
    </row>
    <row r="42" spans="3:9" x14ac:dyDescent="0.35">
      <c r="G42" s="287"/>
      <c r="H42" s="265" t="s">
        <v>973</v>
      </c>
      <c r="I42" s="188"/>
    </row>
    <row r="43" spans="3:9" x14ac:dyDescent="0.35">
      <c r="G43" s="287"/>
      <c r="H43" s="154" t="s">
        <v>971</v>
      </c>
      <c r="I43" s="188"/>
    </row>
    <row r="44" spans="3:9" ht="15" thickBot="1" x14ac:dyDescent="0.4">
      <c r="G44" s="288"/>
      <c r="H44" s="266" t="s">
        <v>974</v>
      </c>
      <c r="I44" s="264"/>
    </row>
    <row r="45" spans="3:9" x14ac:dyDescent="0.35">
      <c r="G45" s="286" t="s">
        <v>979</v>
      </c>
      <c r="H45" s="262" t="s">
        <v>975</v>
      </c>
      <c r="I45" s="190"/>
    </row>
    <row r="46" spans="3:9" x14ac:dyDescent="0.35">
      <c r="G46" s="287"/>
      <c r="H46" s="154" t="s">
        <v>976</v>
      </c>
      <c r="I46" s="134"/>
    </row>
    <row r="47" spans="3:9" x14ac:dyDescent="0.35">
      <c r="G47" s="287"/>
      <c r="H47" s="154" t="s">
        <v>977</v>
      </c>
      <c r="I47" s="134"/>
    </row>
    <row r="48" spans="3:9" x14ac:dyDescent="0.35">
      <c r="G48" s="287"/>
      <c r="H48" s="154" t="s">
        <v>978</v>
      </c>
      <c r="I48" s="134"/>
    </row>
    <row r="49" spans="7:9" ht="15" thickBot="1" x14ac:dyDescent="0.4">
      <c r="G49" s="288"/>
      <c r="H49" s="263" t="s">
        <v>1059</v>
      </c>
      <c r="I49" s="144"/>
    </row>
    <row r="50" spans="7:9" x14ac:dyDescent="0.35">
      <c r="G50" s="248"/>
      <c r="H50" s="156"/>
      <c r="I50" s="148"/>
    </row>
    <row r="51" spans="7:9" x14ac:dyDescent="0.35">
      <c r="G51" s="248"/>
      <c r="H51" s="156"/>
      <c r="I51" s="148"/>
    </row>
    <row r="52" spans="7:9" ht="15" thickBot="1" x14ac:dyDescent="0.4">
      <c r="G52" s="248"/>
      <c r="H52" s="156"/>
      <c r="I52" s="148"/>
    </row>
    <row r="53" spans="7:9" ht="19" thickBot="1" x14ac:dyDescent="0.5">
      <c r="G53" s="292" t="s">
        <v>984</v>
      </c>
      <c r="H53" s="293"/>
      <c r="I53" s="293"/>
    </row>
    <row r="54" spans="7:9" ht="15" thickBot="1" x14ac:dyDescent="0.4">
      <c r="I54" s="241" t="s">
        <v>951</v>
      </c>
    </row>
    <row r="55" spans="7:9" ht="15" thickBot="1" x14ac:dyDescent="0.4">
      <c r="I55" s="258" t="s">
        <v>969</v>
      </c>
    </row>
    <row r="56" spans="7:9" x14ac:dyDescent="0.35">
      <c r="G56" s="344" t="s">
        <v>784</v>
      </c>
      <c r="H56" s="190" t="s">
        <v>258</v>
      </c>
      <c r="I56" s="190"/>
    </row>
    <row r="57" spans="7:9" x14ac:dyDescent="0.35">
      <c r="G57" s="345"/>
      <c r="H57" s="134" t="s">
        <v>9</v>
      </c>
      <c r="I57" s="134"/>
    </row>
    <row r="58" spans="7:9" ht="14.5" customHeight="1" x14ac:dyDescent="0.35">
      <c r="G58" s="345"/>
      <c r="H58" s="134" t="s">
        <v>10</v>
      </c>
      <c r="I58" s="134"/>
    </row>
    <row r="59" spans="7:9" x14ac:dyDescent="0.35">
      <c r="G59" s="345"/>
      <c r="H59" s="134" t="s">
        <v>11</v>
      </c>
      <c r="I59" s="134"/>
    </row>
    <row r="60" spans="7:9" x14ac:dyDescent="0.35">
      <c r="G60" s="345"/>
      <c r="H60" s="134" t="s">
        <v>12</v>
      </c>
      <c r="I60" s="134"/>
    </row>
    <row r="61" spans="7:9" x14ac:dyDescent="0.35">
      <c r="G61" s="345"/>
      <c r="H61" s="134" t="s">
        <v>13</v>
      </c>
      <c r="I61" s="134"/>
    </row>
    <row r="62" spans="7:9" x14ac:dyDescent="0.35">
      <c r="G62" s="345"/>
      <c r="H62" s="134" t="s">
        <v>14</v>
      </c>
      <c r="I62" s="134"/>
    </row>
    <row r="63" spans="7:9" x14ac:dyDescent="0.35">
      <c r="G63" s="345"/>
      <c r="H63" s="134" t="s">
        <v>15</v>
      </c>
      <c r="I63" s="134"/>
    </row>
    <row r="64" spans="7:9" x14ac:dyDescent="0.35">
      <c r="G64" s="345"/>
      <c r="H64" s="134" t="s">
        <v>16</v>
      </c>
      <c r="I64" s="134"/>
    </row>
    <row r="65" spans="7:9" x14ac:dyDescent="0.35">
      <c r="G65" s="345"/>
      <c r="H65" s="134" t="s">
        <v>17</v>
      </c>
      <c r="I65" s="134"/>
    </row>
    <row r="66" spans="7:9" x14ac:dyDescent="0.35">
      <c r="G66" s="345"/>
      <c r="H66" s="134" t="s">
        <v>18</v>
      </c>
      <c r="I66" s="134"/>
    </row>
    <row r="67" spans="7:9" x14ac:dyDescent="0.35">
      <c r="G67" s="345"/>
      <c r="H67" s="134" t="s">
        <v>19</v>
      </c>
      <c r="I67" s="134"/>
    </row>
    <row r="68" spans="7:9" x14ac:dyDescent="0.35">
      <c r="G68" s="345"/>
      <c r="H68" s="134" t="s">
        <v>20</v>
      </c>
      <c r="I68" s="134"/>
    </row>
    <row r="69" spans="7:9" x14ac:dyDescent="0.35">
      <c r="G69" s="345"/>
      <c r="H69" s="134" t="s">
        <v>21</v>
      </c>
      <c r="I69" s="134"/>
    </row>
    <row r="70" spans="7:9" x14ac:dyDescent="0.35">
      <c r="G70" s="345"/>
      <c r="H70" s="134" t="s">
        <v>22</v>
      </c>
      <c r="I70" s="134"/>
    </row>
    <row r="71" spans="7:9" x14ac:dyDescent="0.35">
      <c r="G71" s="345"/>
      <c r="H71" s="134" t="s">
        <v>23</v>
      </c>
      <c r="I71" s="134"/>
    </row>
    <row r="72" spans="7:9" x14ac:dyDescent="0.35">
      <c r="G72" s="345"/>
      <c r="H72" s="134" t="s">
        <v>24</v>
      </c>
      <c r="I72" s="134"/>
    </row>
    <row r="73" spans="7:9" x14ac:dyDescent="0.35">
      <c r="G73" s="345"/>
      <c r="H73" s="134" t="s">
        <v>25</v>
      </c>
      <c r="I73" s="134"/>
    </row>
    <row r="74" spans="7:9" x14ac:dyDescent="0.35">
      <c r="G74" s="345"/>
      <c r="H74" s="134" t="s">
        <v>26</v>
      </c>
      <c r="I74" s="134"/>
    </row>
    <row r="75" spans="7:9" x14ac:dyDescent="0.35">
      <c r="G75" s="345"/>
      <c r="H75" s="134" t="s">
        <v>27</v>
      </c>
      <c r="I75" s="134"/>
    </row>
    <row r="76" spans="7:9" x14ac:dyDescent="0.35">
      <c r="G76" s="345"/>
      <c r="H76" s="134" t="s">
        <v>28</v>
      </c>
      <c r="I76" s="134"/>
    </row>
    <row r="77" spans="7:9" x14ac:dyDescent="0.35">
      <c r="G77" s="345"/>
      <c r="H77" s="134" t="s">
        <v>29</v>
      </c>
      <c r="I77" s="134"/>
    </row>
    <row r="78" spans="7:9" x14ac:dyDescent="0.35">
      <c r="G78" s="345"/>
      <c r="H78" s="134" t="s">
        <v>30</v>
      </c>
      <c r="I78" s="134"/>
    </row>
    <row r="79" spans="7:9" x14ac:dyDescent="0.35">
      <c r="G79" s="345"/>
      <c r="H79" s="134" t="s">
        <v>31</v>
      </c>
      <c r="I79" s="134"/>
    </row>
    <row r="80" spans="7:9" s="148" customFormat="1" x14ac:dyDescent="0.35">
      <c r="G80" s="345"/>
      <c r="H80" s="134" t="s">
        <v>32</v>
      </c>
      <c r="I80" s="134"/>
    </row>
    <row r="81" spans="7:20" x14ac:dyDescent="0.35">
      <c r="G81" s="345"/>
      <c r="H81" s="134" t="s">
        <v>259</v>
      </c>
      <c r="I81" s="134"/>
    </row>
    <row r="82" spans="7:20" x14ac:dyDescent="0.35">
      <c r="G82" s="345"/>
      <c r="H82" s="134" t="s">
        <v>33</v>
      </c>
      <c r="I82" s="134"/>
    </row>
    <row r="83" spans="7:20" x14ac:dyDescent="0.35">
      <c r="G83" s="345"/>
      <c r="H83" s="134" t="s">
        <v>34</v>
      </c>
      <c r="I83" s="134"/>
    </row>
    <row r="84" spans="7:20" x14ac:dyDescent="0.35">
      <c r="G84" s="345"/>
      <c r="H84" s="134" t="s">
        <v>35</v>
      </c>
      <c r="I84" s="134"/>
    </row>
    <row r="85" spans="7:20" x14ac:dyDescent="0.35">
      <c r="G85" s="345"/>
      <c r="H85" s="134" t="s">
        <v>36</v>
      </c>
      <c r="I85" s="134"/>
    </row>
    <row r="86" spans="7:20" x14ac:dyDescent="0.35">
      <c r="G86" s="345"/>
      <c r="H86" s="134" t="s">
        <v>260</v>
      </c>
      <c r="I86" s="134"/>
    </row>
    <row r="87" spans="7:20" x14ac:dyDescent="0.35">
      <c r="G87" s="345"/>
      <c r="H87" s="134" t="s">
        <v>37</v>
      </c>
      <c r="I87" s="134"/>
    </row>
    <row r="88" spans="7:20" x14ac:dyDescent="0.35">
      <c r="G88" s="345"/>
      <c r="H88" s="134" t="s">
        <v>38</v>
      </c>
      <c r="I88" s="134"/>
    </row>
    <row r="89" spans="7:20" x14ac:dyDescent="0.35">
      <c r="G89" s="345"/>
      <c r="H89" s="134" t="s">
        <v>39</v>
      </c>
      <c r="I89" s="134"/>
    </row>
    <row r="90" spans="7:20" x14ac:dyDescent="0.35">
      <c r="G90" s="345"/>
      <c r="H90" s="134" t="s">
        <v>40</v>
      </c>
      <c r="I90" s="134"/>
    </row>
    <row r="91" spans="7:20" x14ac:dyDescent="0.35">
      <c r="G91" s="345"/>
      <c r="H91" s="134" t="s">
        <v>41</v>
      </c>
      <c r="I91" s="134"/>
    </row>
    <row r="92" spans="7:20" x14ac:dyDescent="0.35">
      <c r="G92" s="345"/>
      <c r="H92" s="134" t="s">
        <v>42</v>
      </c>
      <c r="I92" s="134"/>
      <c r="J92" s="148"/>
      <c r="K92" s="148"/>
      <c r="L92" s="148"/>
      <c r="M92" s="148"/>
      <c r="N92" s="148"/>
      <c r="O92" s="148"/>
      <c r="P92" s="148"/>
      <c r="Q92" s="148"/>
      <c r="R92" s="148"/>
      <c r="S92" s="148"/>
      <c r="T92" s="148"/>
    </row>
    <row r="93" spans="7:20" x14ac:dyDescent="0.35">
      <c r="G93" s="345"/>
      <c r="H93" s="134" t="s">
        <v>43</v>
      </c>
      <c r="I93" s="134"/>
      <c r="J93" s="148"/>
      <c r="K93" s="148"/>
      <c r="L93" s="148"/>
      <c r="M93" s="148"/>
      <c r="N93" s="148"/>
      <c r="O93" s="148"/>
      <c r="P93" s="148"/>
      <c r="Q93" s="148"/>
      <c r="R93" s="148"/>
      <c r="S93" s="148"/>
      <c r="T93" s="148"/>
    </row>
    <row r="94" spans="7:20" x14ac:dyDescent="0.35">
      <c r="G94" s="345"/>
      <c r="H94" s="134" t="s">
        <v>44</v>
      </c>
      <c r="I94" s="134"/>
    </row>
    <row r="95" spans="7:20" x14ac:dyDescent="0.35">
      <c r="G95" s="345"/>
      <c r="H95" s="134" t="s">
        <v>45</v>
      </c>
      <c r="I95" s="134"/>
    </row>
    <row r="96" spans="7:20" x14ac:dyDescent="0.35">
      <c r="G96" s="345"/>
      <c r="H96" s="134" t="s">
        <v>46</v>
      </c>
      <c r="I96" s="134"/>
    </row>
    <row r="97" spans="7:9" x14ac:dyDescent="0.35">
      <c r="G97" s="345"/>
      <c r="H97" s="134" t="s">
        <v>47</v>
      </c>
      <c r="I97" s="134"/>
    </row>
    <row r="98" spans="7:9" x14ac:dyDescent="0.35">
      <c r="G98" s="345"/>
      <c r="H98" s="134" t="s">
        <v>48</v>
      </c>
      <c r="I98" s="134"/>
    </row>
    <row r="99" spans="7:9" x14ac:dyDescent="0.35">
      <c r="G99" s="345"/>
      <c r="H99" s="134" t="s">
        <v>49</v>
      </c>
      <c r="I99" s="134"/>
    </row>
    <row r="100" spans="7:9" x14ac:dyDescent="0.35">
      <c r="G100" s="345"/>
      <c r="H100" s="134" t="s">
        <v>50</v>
      </c>
      <c r="I100" s="134"/>
    </row>
    <row r="101" spans="7:9" x14ac:dyDescent="0.35">
      <c r="G101" s="345"/>
      <c r="H101" s="134" t="s">
        <v>51</v>
      </c>
      <c r="I101" s="134"/>
    </row>
    <row r="102" spans="7:9" x14ac:dyDescent="0.35">
      <c r="G102" s="345"/>
      <c r="H102" s="134" t="s">
        <v>52</v>
      </c>
      <c r="I102" s="134"/>
    </row>
    <row r="103" spans="7:9" x14ac:dyDescent="0.35">
      <c r="G103" s="345"/>
      <c r="H103" s="134" t="s">
        <v>53</v>
      </c>
      <c r="I103" s="134"/>
    </row>
    <row r="104" spans="7:9" x14ac:dyDescent="0.35">
      <c r="G104" s="345"/>
      <c r="H104" s="134" t="s">
        <v>261</v>
      </c>
      <c r="I104" s="134"/>
    </row>
    <row r="105" spans="7:9" x14ac:dyDescent="0.35">
      <c r="G105" s="345"/>
      <c r="H105" s="134" t="s">
        <v>54</v>
      </c>
      <c r="I105" s="134"/>
    </row>
    <row r="106" spans="7:9" x14ac:dyDescent="0.35">
      <c r="G106" s="345"/>
      <c r="H106" s="134" t="s">
        <v>55</v>
      </c>
      <c r="I106" s="134"/>
    </row>
    <row r="107" spans="7:9" ht="14.5" customHeight="1" x14ac:dyDescent="0.35">
      <c r="G107" s="345"/>
      <c r="H107" s="134" t="s">
        <v>56</v>
      </c>
      <c r="I107" s="134"/>
    </row>
    <row r="108" spans="7:9" ht="14.5" customHeight="1" x14ac:dyDescent="0.35">
      <c r="G108" s="345"/>
      <c r="H108" s="134" t="s">
        <v>57</v>
      </c>
      <c r="I108" s="134"/>
    </row>
    <row r="109" spans="7:9" x14ac:dyDescent="0.35">
      <c r="G109" s="345"/>
      <c r="H109" s="134" t="s">
        <v>262</v>
      </c>
      <c r="I109" s="134"/>
    </row>
    <row r="110" spans="7:9" x14ac:dyDescent="0.35">
      <c r="G110" s="345"/>
      <c r="H110" s="134" t="s">
        <v>58</v>
      </c>
      <c r="I110" s="134"/>
    </row>
    <row r="111" spans="7:9" x14ac:dyDescent="0.35">
      <c r="G111" s="345"/>
      <c r="H111" s="134" t="s">
        <v>59</v>
      </c>
      <c r="I111" s="134"/>
    </row>
    <row r="112" spans="7:9" x14ac:dyDescent="0.35">
      <c r="G112" s="345"/>
      <c r="H112" s="134" t="s">
        <v>60</v>
      </c>
      <c r="I112" s="134"/>
    </row>
    <row r="113" spans="7:9" x14ac:dyDescent="0.35">
      <c r="G113" s="345"/>
      <c r="H113" s="134" t="s">
        <v>61</v>
      </c>
      <c r="I113" s="134"/>
    </row>
    <row r="114" spans="7:9" x14ac:dyDescent="0.35">
      <c r="G114" s="345"/>
      <c r="H114" s="134" t="s">
        <v>62</v>
      </c>
      <c r="I114" s="134"/>
    </row>
    <row r="115" spans="7:9" x14ac:dyDescent="0.35">
      <c r="G115" s="345"/>
      <c r="H115" s="134" t="s">
        <v>63</v>
      </c>
      <c r="I115" s="134"/>
    </row>
    <row r="116" spans="7:9" x14ac:dyDescent="0.35">
      <c r="G116" s="345"/>
      <c r="H116" s="134" t="s">
        <v>64</v>
      </c>
      <c r="I116" s="134"/>
    </row>
    <row r="117" spans="7:9" x14ac:dyDescent="0.35">
      <c r="G117" s="345"/>
      <c r="H117" s="134" t="s">
        <v>65</v>
      </c>
      <c r="I117" s="134"/>
    </row>
    <row r="118" spans="7:9" x14ac:dyDescent="0.35">
      <c r="G118" s="345"/>
      <c r="H118" s="134" t="s">
        <v>66</v>
      </c>
      <c r="I118" s="134"/>
    </row>
    <row r="119" spans="7:9" x14ac:dyDescent="0.35">
      <c r="G119" s="345"/>
      <c r="H119" s="134" t="s">
        <v>67</v>
      </c>
      <c r="I119" s="134"/>
    </row>
    <row r="120" spans="7:9" x14ac:dyDescent="0.35">
      <c r="G120" s="345"/>
      <c r="H120" s="134" t="s">
        <v>68</v>
      </c>
      <c r="I120" s="134"/>
    </row>
    <row r="121" spans="7:9" x14ac:dyDescent="0.35">
      <c r="G121" s="345"/>
      <c r="H121" s="134" t="s">
        <v>69</v>
      </c>
      <c r="I121" s="134"/>
    </row>
    <row r="122" spans="7:9" x14ac:dyDescent="0.35">
      <c r="G122" s="345"/>
      <c r="H122" s="134" t="s">
        <v>0</v>
      </c>
      <c r="I122" s="134"/>
    </row>
    <row r="123" spans="7:9" x14ac:dyDescent="0.35">
      <c r="G123" s="345"/>
      <c r="H123" s="134" t="s">
        <v>70</v>
      </c>
      <c r="I123" s="134"/>
    </row>
    <row r="124" spans="7:9" x14ac:dyDescent="0.35">
      <c r="G124" s="345"/>
      <c r="H124" s="134" t="s">
        <v>71</v>
      </c>
      <c r="I124" s="134"/>
    </row>
    <row r="125" spans="7:9" x14ac:dyDescent="0.35">
      <c r="G125" s="345"/>
      <c r="H125" s="134" t="s">
        <v>72</v>
      </c>
      <c r="I125" s="134"/>
    </row>
    <row r="126" spans="7:9" x14ac:dyDescent="0.35">
      <c r="G126" s="345"/>
      <c r="H126" s="134" t="s">
        <v>73</v>
      </c>
      <c r="I126" s="134"/>
    </row>
    <row r="127" spans="7:9" x14ac:dyDescent="0.35">
      <c r="G127" s="345"/>
      <c r="H127" s="134" t="s">
        <v>74</v>
      </c>
      <c r="I127" s="134"/>
    </row>
    <row r="128" spans="7:9" x14ac:dyDescent="0.35">
      <c r="G128" s="345"/>
      <c r="H128" s="134" t="s">
        <v>75</v>
      </c>
      <c r="I128" s="134"/>
    </row>
    <row r="129" spans="7:9" x14ac:dyDescent="0.35">
      <c r="G129" s="345"/>
      <c r="H129" s="134" t="s">
        <v>76</v>
      </c>
      <c r="I129" s="134"/>
    </row>
    <row r="130" spans="7:9" x14ac:dyDescent="0.35">
      <c r="G130" s="345"/>
      <c r="H130" s="134" t="s">
        <v>77</v>
      </c>
      <c r="I130" s="134"/>
    </row>
    <row r="131" spans="7:9" x14ac:dyDescent="0.35">
      <c r="G131" s="345"/>
      <c r="H131" s="134" t="s">
        <v>78</v>
      </c>
      <c r="I131" s="134"/>
    </row>
    <row r="132" spans="7:9" x14ac:dyDescent="0.35">
      <c r="G132" s="345"/>
      <c r="H132" s="134" t="s">
        <v>79</v>
      </c>
      <c r="I132" s="134"/>
    </row>
    <row r="133" spans="7:9" x14ac:dyDescent="0.35">
      <c r="G133" s="345"/>
      <c r="H133" s="134" t="s">
        <v>80</v>
      </c>
      <c r="I133" s="134"/>
    </row>
    <row r="134" spans="7:9" x14ac:dyDescent="0.35">
      <c r="G134" s="345"/>
      <c r="H134" s="134" t="s">
        <v>81</v>
      </c>
      <c r="I134" s="134"/>
    </row>
    <row r="135" spans="7:9" x14ac:dyDescent="0.35">
      <c r="G135" s="345"/>
      <c r="H135" s="134" t="s">
        <v>82</v>
      </c>
      <c r="I135" s="134"/>
    </row>
    <row r="136" spans="7:9" x14ac:dyDescent="0.35">
      <c r="G136" s="345"/>
      <c r="H136" s="134" t="s">
        <v>83</v>
      </c>
      <c r="I136" s="134"/>
    </row>
    <row r="137" spans="7:9" x14ac:dyDescent="0.35">
      <c r="G137" s="345"/>
      <c r="H137" s="134" t="s">
        <v>84</v>
      </c>
      <c r="I137" s="134"/>
    </row>
    <row r="138" spans="7:9" x14ac:dyDescent="0.35">
      <c r="G138" s="345"/>
      <c r="H138" s="134" t="s">
        <v>85</v>
      </c>
      <c r="I138" s="134"/>
    </row>
    <row r="139" spans="7:9" x14ac:dyDescent="0.35">
      <c r="G139" s="345"/>
      <c r="H139" s="134" t="s">
        <v>86</v>
      </c>
      <c r="I139" s="134"/>
    </row>
    <row r="140" spans="7:9" x14ac:dyDescent="0.35">
      <c r="G140" s="345"/>
      <c r="H140" s="134" t="s">
        <v>87</v>
      </c>
      <c r="I140" s="134"/>
    </row>
    <row r="141" spans="7:9" x14ac:dyDescent="0.35">
      <c r="G141" s="345"/>
      <c r="H141" s="134" t="s">
        <v>88</v>
      </c>
      <c r="I141" s="134"/>
    </row>
    <row r="142" spans="7:9" x14ac:dyDescent="0.35">
      <c r="G142" s="345"/>
      <c r="H142" s="134" t="s">
        <v>89</v>
      </c>
      <c r="I142" s="134"/>
    </row>
    <row r="143" spans="7:9" x14ac:dyDescent="0.35">
      <c r="G143" s="345"/>
      <c r="H143" s="134" t="s">
        <v>90</v>
      </c>
      <c r="I143" s="134"/>
    </row>
    <row r="144" spans="7:9" x14ac:dyDescent="0.35">
      <c r="G144" s="345"/>
      <c r="H144" s="134" t="s">
        <v>91</v>
      </c>
      <c r="I144" s="134"/>
    </row>
    <row r="145" spans="7:9" x14ac:dyDescent="0.35">
      <c r="G145" s="345"/>
      <c r="H145" s="134" t="s">
        <v>92</v>
      </c>
      <c r="I145" s="134"/>
    </row>
    <row r="146" spans="7:9" x14ac:dyDescent="0.35">
      <c r="G146" s="345"/>
      <c r="H146" s="134" t="s">
        <v>93</v>
      </c>
      <c r="I146" s="134"/>
    </row>
    <row r="147" spans="7:9" x14ac:dyDescent="0.35">
      <c r="G147" s="345"/>
      <c r="H147" s="134" t="s">
        <v>94</v>
      </c>
      <c r="I147" s="134"/>
    </row>
    <row r="148" spans="7:9" x14ac:dyDescent="0.35">
      <c r="G148" s="345"/>
      <c r="H148" s="134" t="s">
        <v>95</v>
      </c>
      <c r="I148" s="134"/>
    </row>
    <row r="149" spans="7:9" x14ac:dyDescent="0.35">
      <c r="G149" s="345"/>
      <c r="H149" s="134" t="s">
        <v>96</v>
      </c>
      <c r="I149" s="134"/>
    </row>
    <row r="150" spans="7:9" x14ac:dyDescent="0.35">
      <c r="G150" s="345"/>
      <c r="H150" s="134" t="s">
        <v>97</v>
      </c>
      <c r="I150" s="134"/>
    </row>
    <row r="151" spans="7:9" x14ac:dyDescent="0.35">
      <c r="G151" s="345"/>
      <c r="H151" s="134" t="s">
        <v>98</v>
      </c>
      <c r="I151" s="134"/>
    </row>
    <row r="152" spans="7:9" x14ac:dyDescent="0.35">
      <c r="G152" s="345"/>
      <c r="H152" s="134" t="s">
        <v>99</v>
      </c>
      <c r="I152" s="134"/>
    </row>
    <row r="153" spans="7:9" x14ac:dyDescent="0.35">
      <c r="G153" s="345"/>
      <c r="H153" s="134" t="s">
        <v>100</v>
      </c>
      <c r="I153" s="134"/>
    </row>
    <row r="154" spans="7:9" x14ac:dyDescent="0.35">
      <c r="G154" s="345"/>
      <c r="H154" s="134" t="s">
        <v>101</v>
      </c>
      <c r="I154" s="134"/>
    </row>
    <row r="155" spans="7:9" x14ac:dyDescent="0.35">
      <c r="G155" s="345"/>
      <c r="H155" s="134" t="s">
        <v>102</v>
      </c>
      <c r="I155" s="134"/>
    </row>
    <row r="156" spans="7:9" x14ac:dyDescent="0.35">
      <c r="G156" s="345"/>
      <c r="H156" s="134" t="s">
        <v>103</v>
      </c>
      <c r="I156" s="134"/>
    </row>
    <row r="157" spans="7:9" x14ac:dyDescent="0.35">
      <c r="G157" s="345"/>
      <c r="H157" s="134" t="s">
        <v>104</v>
      </c>
      <c r="I157" s="134"/>
    </row>
    <row r="158" spans="7:9" x14ac:dyDescent="0.35">
      <c r="G158" s="345"/>
      <c r="H158" s="134" t="s">
        <v>105</v>
      </c>
      <c r="I158" s="134"/>
    </row>
    <row r="159" spans="7:9" x14ac:dyDescent="0.35">
      <c r="G159" s="345"/>
      <c r="H159" s="134" t="s">
        <v>106</v>
      </c>
      <c r="I159" s="134"/>
    </row>
    <row r="160" spans="7:9" x14ac:dyDescent="0.35">
      <c r="G160" s="345"/>
      <c r="H160" s="134" t="s">
        <v>107</v>
      </c>
      <c r="I160" s="134"/>
    </row>
    <row r="161" spans="7:9" x14ac:dyDescent="0.35">
      <c r="G161" s="345"/>
      <c r="H161" s="134" t="s">
        <v>108</v>
      </c>
      <c r="I161" s="134"/>
    </row>
    <row r="162" spans="7:9" x14ac:dyDescent="0.35">
      <c r="G162" s="345"/>
      <c r="H162" s="134" t="s">
        <v>109</v>
      </c>
      <c r="I162" s="134"/>
    </row>
    <row r="163" spans="7:9" x14ac:dyDescent="0.35">
      <c r="G163" s="345"/>
      <c r="H163" s="134" t="s">
        <v>110</v>
      </c>
      <c r="I163" s="134"/>
    </row>
    <row r="164" spans="7:9" x14ac:dyDescent="0.35">
      <c r="G164" s="345"/>
      <c r="H164" s="134" t="s">
        <v>111</v>
      </c>
      <c r="I164" s="134"/>
    </row>
    <row r="165" spans="7:9" x14ac:dyDescent="0.35">
      <c r="G165" s="345"/>
      <c r="H165" s="134" t="s">
        <v>112</v>
      </c>
      <c r="I165" s="134"/>
    </row>
    <row r="166" spans="7:9" x14ac:dyDescent="0.35">
      <c r="G166" s="345"/>
      <c r="H166" s="134" t="s">
        <v>113</v>
      </c>
      <c r="I166" s="134"/>
    </row>
    <row r="167" spans="7:9" x14ac:dyDescent="0.35">
      <c r="G167" s="345"/>
      <c r="H167" s="134" t="s">
        <v>114</v>
      </c>
      <c r="I167" s="134"/>
    </row>
    <row r="168" spans="7:9" x14ac:dyDescent="0.35">
      <c r="G168" s="345"/>
      <c r="H168" s="134" t="s">
        <v>115</v>
      </c>
      <c r="I168" s="134"/>
    </row>
    <row r="169" spans="7:9" x14ac:dyDescent="0.35">
      <c r="G169" s="345"/>
      <c r="H169" s="134" t="s">
        <v>116</v>
      </c>
      <c r="I169" s="134"/>
    </row>
    <row r="170" spans="7:9" x14ac:dyDescent="0.35">
      <c r="G170" s="345"/>
      <c r="H170" s="134" t="s">
        <v>117</v>
      </c>
      <c r="I170" s="134"/>
    </row>
    <row r="171" spans="7:9" x14ac:dyDescent="0.35">
      <c r="G171" s="345"/>
      <c r="H171" s="134" t="s">
        <v>118</v>
      </c>
      <c r="I171" s="134"/>
    </row>
    <row r="172" spans="7:9" x14ac:dyDescent="0.35">
      <c r="G172" s="345"/>
      <c r="H172" s="134" t="s">
        <v>1</v>
      </c>
      <c r="I172" s="134"/>
    </row>
    <row r="173" spans="7:9" x14ac:dyDescent="0.35">
      <c r="G173" s="345"/>
      <c r="H173" s="134" t="s">
        <v>119</v>
      </c>
      <c r="I173" s="134"/>
    </row>
    <row r="174" spans="7:9" x14ac:dyDescent="0.35">
      <c r="G174" s="345"/>
      <c r="H174" s="134" t="s">
        <v>120</v>
      </c>
      <c r="I174" s="134"/>
    </row>
    <row r="175" spans="7:9" x14ac:dyDescent="0.35">
      <c r="G175" s="345"/>
      <c r="H175" s="134" t="s">
        <v>121</v>
      </c>
      <c r="I175" s="134"/>
    </row>
    <row r="176" spans="7:9" x14ac:dyDescent="0.35">
      <c r="G176" s="345"/>
      <c r="H176" s="134" t="s">
        <v>122</v>
      </c>
      <c r="I176" s="134"/>
    </row>
    <row r="177" spans="7:9" x14ac:dyDescent="0.35">
      <c r="G177" s="345"/>
      <c r="H177" s="134" t="s">
        <v>123</v>
      </c>
      <c r="I177" s="134"/>
    </row>
    <row r="178" spans="7:9" x14ac:dyDescent="0.35">
      <c r="G178" s="345"/>
      <c r="H178" s="134" t="s">
        <v>124</v>
      </c>
      <c r="I178" s="134"/>
    </row>
    <row r="179" spans="7:9" x14ac:dyDescent="0.35">
      <c r="G179" s="345"/>
      <c r="H179" s="134" t="s">
        <v>125</v>
      </c>
      <c r="I179" s="134"/>
    </row>
    <row r="180" spans="7:9" x14ac:dyDescent="0.35">
      <c r="G180" s="345"/>
      <c r="H180" s="134" t="s">
        <v>126</v>
      </c>
      <c r="I180" s="134"/>
    </row>
    <row r="181" spans="7:9" x14ac:dyDescent="0.35">
      <c r="G181" s="345"/>
      <c r="H181" s="134" t="s">
        <v>127</v>
      </c>
      <c r="I181" s="134"/>
    </row>
    <row r="182" spans="7:9" x14ac:dyDescent="0.35">
      <c r="G182" s="345"/>
      <c r="H182" s="134" t="s">
        <v>128</v>
      </c>
      <c r="I182" s="134"/>
    </row>
    <row r="183" spans="7:9" x14ac:dyDescent="0.35">
      <c r="G183" s="345"/>
      <c r="H183" s="134" t="s">
        <v>129</v>
      </c>
      <c r="I183" s="134"/>
    </row>
    <row r="184" spans="7:9" x14ac:dyDescent="0.35">
      <c r="G184" s="345"/>
      <c r="H184" s="134" t="s">
        <v>130</v>
      </c>
      <c r="I184" s="134"/>
    </row>
    <row r="185" spans="7:9" x14ac:dyDescent="0.35">
      <c r="G185" s="345"/>
      <c r="H185" s="134" t="s">
        <v>131</v>
      </c>
      <c r="I185" s="134"/>
    </row>
    <row r="186" spans="7:9" x14ac:dyDescent="0.35">
      <c r="G186" s="345"/>
      <c r="H186" s="134" t="s">
        <v>132</v>
      </c>
      <c r="I186" s="134"/>
    </row>
    <row r="187" spans="7:9" x14ac:dyDescent="0.35">
      <c r="G187" s="345"/>
      <c r="H187" s="134" t="s">
        <v>133</v>
      </c>
      <c r="I187" s="134"/>
    </row>
    <row r="188" spans="7:9" x14ac:dyDescent="0.35">
      <c r="G188" s="345"/>
      <c r="H188" s="134" t="s">
        <v>134</v>
      </c>
      <c r="I188" s="134"/>
    </row>
    <row r="189" spans="7:9" x14ac:dyDescent="0.35">
      <c r="G189" s="345"/>
      <c r="H189" s="134" t="s">
        <v>135</v>
      </c>
      <c r="I189" s="134"/>
    </row>
    <row r="190" spans="7:9" x14ac:dyDescent="0.35">
      <c r="G190" s="345"/>
      <c r="H190" s="134" t="s">
        <v>136</v>
      </c>
      <c r="I190" s="134"/>
    </row>
    <row r="191" spans="7:9" x14ac:dyDescent="0.35">
      <c r="G191" s="345"/>
      <c r="H191" s="134" t="s">
        <v>137</v>
      </c>
      <c r="I191" s="134"/>
    </row>
    <row r="192" spans="7:9" x14ac:dyDescent="0.35">
      <c r="G192" s="345"/>
      <c r="H192" s="134" t="s">
        <v>138</v>
      </c>
      <c r="I192" s="134"/>
    </row>
    <row r="193" spans="7:9" x14ac:dyDescent="0.35">
      <c r="G193" s="345"/>
      <c r="H193" s="134" t="s">
        <v>139</v>
      </c>
      <c r="I193" s="134"/>
    </row>
    <row r="194" spans="7:9" x14ac:dyDescent="0.35">
      <c r="G194" s="345"/>
      <c r="H194" s="134" t="s">
        <v>140</v>
      </c>
      <c r="I194" s="134"/>
    </row>
    <row r="195" spans="7:9" x14ac:dyDescent="0.35">
      <c r="G195" s="345"/>
      <c r="H195" s="134" t="s">
        <v>141</v>
      </c>
      <c r="I195" s="134"/>
    </row>
    <row r="196" spans="7:9" ht="17.5" customHeight="1" x14ac:dyDescent="0.35">
      <c r="G196" s="345"/>
      <c r="H196" s="134" t="s">
        <v>142</v>
      </c>
      <c r="I196" s="134"/>
    </row>
    <row r="197" spans="7:9" x14ac:dyDescent="0.35">
      <c r="G197" s="345"/>
      <c r="H197" s="134" t="s">
        <v>143</v>
      </c>
      <c r="I197" s="134"/>
    </row>
    <row r="198" spans="7:9" x14ac:dyDescent="0.35">
      <c r="G198" s="345"/>
      <c r="H198" s="134" t="s">
        <v>144</v>
      </c>
      <c r="I198" s="134"/>
    </row>
    <row r="199" spans="7:9" x14ac:dyDescent="0.35">
      <c r="G199" s="345"/>
      <c r="H199" s="134" t="s">
        <v>145</v>
      </c>
      <c r="I199" s="134"/>
    </row>
    <row r="200" spans="7:9" x14ac:dyDescent="0.35">
      <c r="G200" s="345"/>
      <c r="H200" s="134" t="s">
        <v>146</v>
      </c>
      <c r="I200" s="134"/>
    </row>
    <row r="201" spans="7:9" x14ac:dyDescent="0.35">
      <c r="G201" s="345"/>
      <c r="H201" s="134" t="s">
        <v>147</v>
      </c>
      <c r="I201" s="134"/>
    </row>
    <row r="202" spans="7:9" x14ac:dyDescent="0.35">
      <c r="G202" s="345"/>
      <c r="H202" s="134" t="s">
        <v>148</v>
      </c>
      <c r="I202" s="134"/>
    </row>
    <row r="203" spans="7:9" x14ac:dyDescent="0.35">
      <c r="G203" s="345"/>
      <c r="H203" s="134" t="s">
        <v>149</v>
      </c>
      <c r="I203" s="134"/>
    </row>
    <row r="204" spans="7:9" x14ac:dyDescent="0.35">
      <c r="G204" s="345"/>
      <c r="H204" s="134" t="s">
        <v>150</v>
      </c>
      <c r="I204" s="134"/>
    </row>
    <row r="205" spans="7:9" x14ac:dyDescent="0.35">
      <c r="G205" s="345"/>
      <c r="H205" s="134" t="s">
        <v>151</v>
      </c>
      <c r="I205" s="134"/>
    </row>
    <row r="206" spans="7:9" x14ac:dyDescent="0.35">
      <c r="G206" s="345"/>
      <c r="H206" s="134" t="s">
        <v>152</v>
      </c>
      <c r="I206" s="134"/>
    </row>
    <row r="207" spans="7:9" x14ac:dyDescent="0.35">
      <c r="G207" s="345"/>
      <c r="H207" s="134" t="s">
        <v>153</v>
      </c>
      <c r="I207" s="134"/>
    </row>
    <row r="208" spans="7:9" x14ac:dyDescent="0.35">
      <c r="G208" s="345"/>
      <c r="H208" s="134" t="s">
        <v>154</v>
      </c>
      <c r="I208" s="134"/>
    </row>
    <row r="209" spans="7:9" x14ac:dyDescent="0.35">
      <c r="G209" s="345"/>
      <c r="H209" s="134" t="s">
        <v>155</v>
      </c>
      <c r="I209" s="134"/>
    </row>
    <row r="210" spans="7:9" x14ac:dyDescent="0.35">
      <c r="G210" s="345"/>
      <c r="H210" s="134" t="s">
        <v>156</v>
      </c>
      <c r="I210" s="134"/>
    </row>
    <row r="211" spans="7:9" x14ac:dyDescent="0.35">
      <c r="G211" s="345"/>
      <c r="H211" s="134" t="s">
        <v>263</v>
      </c>
      <c r="I211" s="134"/>
    </row>
    <row r="212" spans="7:9" x14ac:dyDescent="0.35">
      <c r="G212" s="345"/>
      <c r="H212" s="134" t="s">
        <v>157</v>
      </c>
      <c r="I212" s="134"/>
    </row>
    <row r="213" spans="7:9" x14ac:dyDescent="0.35">
      <c r="G213" s="345"/>
      <c r="H213" s="134" t="s">
        <v>158</v>
      </c>
      <c r="I213" s="134"/>
    </row>
    <row r="214" spans="7:9" x14ac:dyDescent="0.35">
      <c r="G214" s="345"/>
      <c r="H214" s="134" t="s">
        <v>159</v>
      </c>
      <c r="I214" s="134"/>
    </row>
    <row r="215" spans="7:9" x14ac:dyDescent="0.35">
      <c r="G215" s="345"/>
      <c r="H215" s="134" t="s">
        <v>160</v>
      </c>
      <c r="I215" s="134"/>
    </row>
    <row r="216" spans="7:9" x14ac:dyDescent="0.35">
      <c r="G216" s="345"/>
      <c r="H216" s="134" t="s">
        <v>161</v>
      </c>
      <c r="I216" s="134"/>
    </row>
    <row r="217" spans="7:9" x14ac:dyDescent="0.35">
      <c r="G217" s="345"/>
      <c r="H217" s="134" t="s">
        <v>162</v>
      </c>
      <c r="I217" s="134"/>
    </row>
    <row r="218" spans="7:9" x14ac:dyDescent="0.35">
      <c r="G218" s="345"/>
      <c r="H218" s="134" t="s">
        <v>163</v>
      </c>
      <c r="I218" s="134"/>
    </row>
    <row r="219" spans="7:9" x14ac:dyDescent="0.35">
      <c r="G219" s="345"/>
      <c r="H219" s="134" t="s">
        <v>164</v>
      </c>
      <c r="I219" s="134"/>
    </row>
    <row r="220" spans="7:9" x14ac:dyDescent="0.35">
      <c r="G220" s="345"/>
      <c r="H220" s="134" t="s">
        <v>165</v>
      </c>
      <c r="I220" s="134"/>
    </row>
    <row r="221" spans="7:9" x14ac:dyDescent="0.35">
      <c r="G221" s="345"/>
      <c r="H221" s="134" t="s">
        <v>166</v>
      </c>
      <c r="I221" s="134"/>
    </row>
    <row r="222" spans="7:9" x14ac:dyDescent="0.35">
      <c r="G222" s="345"/>
      <c r="H222" s="134" t="s">
        <v>167</v>
      </c>
      <c r="I222" s="134"/>
    </row>
    <row r="223" spans="7:9" x14ac:dyDescent="0.35">
      <c r="G223" s="345"/>
      <c r="H223" s="134" t="s">
        <v>168</v>
      </c>
      <c r="I223" s="134"/>
    </row>
    <row r="224" spans="7:9" x14ac:dyDescent="0.35">
      <c r="G224" s="345"/>
      <c r="H224" s="134" t="s">
        <v>169</v>
      </c>
      <c r="I224" s="134"/>
    </row>
    <row r="225" spans="7:9" x14ac:dyDescent="0.35">
      <c r="G225" s="345"/>
      <c r="H225" s="134" t="s">
        <v>170</v>
      </c>
      <c r="I225" s="134"/>
    </row>
    <row r="226" spans="7:9" x14ac:dyDescent="0.35">
      <c r="G226" s="345"/>
      <c r="H226" s="134" t="s">
        <v>171</v>
      </c>
      <c r="I226" s="134"/>
    </row>
    <row r="227" spans="7:9" x14ac:dyDescent="0.35">
      <c r="G227" s="345"/>
      <c r="H227" s="134" t="s">
        <v>172</v>
      </c>
      <c r="I227" s="134"/>
    </row>
    <row r="228" spans="7:9" x14ac:dyDescent="0.35">
      <c r="G228" s="345"/>
      <c r="H228" s="134" t="s">
        <v>264</v>
      </c>
      <c r="I228" s="134"/>
    </row>
    <row r="229" spans="7:9" x14ac:dyDescent="0.35">
      <c r="G229" s="345"/>
      <c r="H229" s="134" t="s">
        <v>173</v>
      </c>
      <c r="I229" s="134"/>
    </row>
    <row r="230" spans="7:9" x14ac:dyDescent="0.35">
      <c r="G230" s="345"/>
      <c r="H230" s="134" t="s">
        <v>174</v>
      </c>
      <c r="I230" s="134"/>
    </row>
    <row r="231" spans="7:9" x14ac:dyDescent="0.35">
      <c r="G231" s="345"/>
      <c r="H231" s="134" t="s">
        <v>175</v>
      </c>
      <c r="I231" s="134"/>
    </row>
    <row r="232" spans="7:9" x14ac:dyDescent="0.35">
      <c r="G232" s="345"/>
      <c r="H232" s="134" t="s">
        <v>265</v>
      </c>
      <c r="I232" s="134"/>
    </row>
    <row r="233" spans="7:9" x14ac:dyDescent="0.35">
      <c r="G233" s="345"/>
      <c r="H233" s="134" t="s">
        <v>176</v>
      </c>
      <c r="I233" s="134"/>
    </row>
    <row r="234" spans="7:9" x14ac:dyDescent="0.35">
      <c r="G234" s="345"/>
      <c r="H234" s="134" t="s">
        <v>177</v>
      </c>
      <c r="I234" s="134"/>
    </row>
    <row r="235" spans="7:9" x14ac:dyDescent="0.35">
      <c r="G235" s="345"/>
      <c r="H235" s="134" t="s">
        <v>178</v>
      </c>
      <c r="I235" s="134"/>
    </row>
    <row r="236" spans="7:9" x14ac:dyDescent="0.35">
      <c r="G236" s="345"/>
      <c r="H236" s="134" t="s">
        <v>179</v>
      </c>
      <c r="I236" s="134"/>
    </row>
    <row r="237" spans="7:9" x14ac:dyDescent="0.35">
      <c r="G237" s="345"/>
      <c r="H237" s="134" t="s">
        <v>180</v>
      </c>
      <c r="I237" s="134"/>
    </row>
    <row r="238" spans="7:9" x14ac:dyDescent="0.35">
      <c r="G238" s="345"/>
      <c r="H238" s="134" t="s">
        <v>181</v>
      </c>
      <c r="I238" s="134"/>
    </row>
    <row r="239" spans="7:9" x14ac:dyDescent="0.35">
      <c r="G239" s="345"/>
      <c r="H239" s="134" t="s">
        <v>266</v>
      </c>
      <c r="I239" s="134"/>
    </row>
    <row r="240" spans="7:9" x14ac:dyDescent="0.35">
      <c r="G240" s="345"/>
      <c r="H240" s="134" t="s">
        <v>182</v>
      </c>
      <c r="I240" s="134"/>
    </row>
    <row r="241" spans="7:9" x14ac:dyDescent="0.35">
      <c r="G241" s="345"/>
      <c r="H241" s="134" t="s">
        <v>183</v>
      </c>
      <c r="I241" s="134"/>
    </row>
    <row r="242" spans="7:9" x14ac:dyDescent="0.35">
      <c r="G242" s="345"/>
      <c r="H242" s="134" t="s">
        <v>184</v>
      </c>
      <c r="I242" s="134"/>
    </row>
    <row r="243" spans="7:9" x14ac:dyDescent="0.35">
      <c r="G243" s="345"/>
      <c r="H243" s="134" t="s">
        <v>185</v>
      </c>
      <c r="I243" s="134"/>
    </row>
    <row r="244" spans="7:9" x14ac:dyDescent="0.35">
      <c r="G244" s="345"/>
      <c r="H244" s="134" t="s">
        <v>186</v>
      </c>
      <c r="I244" s="134"/>
    </row>
    <row r="245" spans="7:9" x14ac:dyDescent="0.35">
      <c r="G245" s="345"/>
      <c r="H245" s="134" t="s">
        <v>187</v>
      </c>
      <c r="I245" s="134"/>
    </row>
    <row r="246" spans="7:9" x14ac:dyDescent="0.35">
      <c r="G246" s="345"/>
      <c r="H246" s="134" t="s">
        <v>188</v>
      </c>
      <c r="I246" s="134"/>
    </row>
    <row r="247" spans="7:9" x14ac:dyDescent="0.35">
      <c r="G247" s="345"/>
      <c r="H247" s="134" t="s">
        <v>189</v>
      </c>
      <c r="I247" s="134"/>
    </row>
    <row r="248" spans="7:9" x14ac:dyDescent="0.35">
      <c r="G248" s="345"/>
      <c r="H248" s="134" t="s">
        <v>190</v>
      </c>
      <c r="I248" s="134"/>
    </row>
    <row r="249" spans="7:9" x14ac:dyDescent="0.35">
      <c r="G249" s="345"/>
      <c r="H249" s="134" t="s">
        <v>191</v>
      </c>
      <c r="I249" s="134"/>
    </row>
    <row r="250" spans="7:9" x14ac:dyDescent="0.35">
      <c r="G250" s="345"/>
      <c r="H250" s="134" t="s">
        <v>192</v>
      </c>
      <c r="I250" s="134"/>
    </row>
    <row r="251" spans="7:9" x14ac:dyDescent="0.35">
      <c r="G251" s="345"/>
      <c r="H251" s="134" t="s">
        <v>193</v>
      </c>
      <c r="I251" s="134"/>
    </row>
    <row r="252" spans="7:9" x14ac:dyDescent="0.35">
      <c r="G252" s="345"/>
      <c r="H252" s="194" t="s">
        <v>268</v>
      </c>
      <c r="I252" s="134"/>
    </row>
    <row r="253" spans="7:9" x14ac:dyDescent="0.35">
      <c r="G253" s="345"/>
      <c r="H253" s="194" t="s">
        <v>8</v>
      </c>
      <c r="I253" s="134"/>
    </row>
    <row r="254" spans="7:9" x14ac:dyDescent="0.35">
      <c r="G254" s="345"/>
      <c r="H254" s="134" t="s">
        <v>194</v>
      </c>
      <c r="I254" s="134"/>
    </row>
    <row r="255" spans="7:9" x14ac:dyDescent="0.35">
      <c r="G255" s="345"/>
      <c r="H255" s="134" t="s">
        <v>195</v>
      </c>
      <c r="I255" s="134"/>
    </row>
    <row r="256" spans="7:9" x14ac:dyDescent="0.35">
      <c r="G256" s="345"/>
      <c r="H256" s="134" t="s">
        <v>196</v>
      </c>
      <c r="I256" s="134"/>
    </row>
    <row r="257" spans="7:9" x14ac:dyDescent="0.35">
      <c r="G257" s="345"/>
      <c r="H257" s="134" t="s">
        <v>197</v>
      </c>
      <c r="I257" s="134"/>
    </row>
    <row r="258" spans="7:9" x14ac:dyDescent="0.35">
      <c r="G258" s="345"/>
      <c r="H258" s="134" t="s">
        <v>198</v>
      </c>
      <c r="I258" s="134"/>
    </row>
    <row r="259" spans="7:9" x14ac:dyDescent="0.35">
      <c r="G259" s="345"/>
      <c r="H259" s="134" t="s">
        <v>199</v>
      </c>
      <c r="I259" s="134"/>
    </row>
    <row r="260" spans="7:9" x14ac:dyDescent="0.35">
      <c r="G260" s="345"/>
      <c r="H260" s="134" t="s">
        <v>200</v>
      </c>
      <c r="I260" s="134"/>
    </row>
    <row r="261" spans="7:9" ht="15" thickBot="1" x14ac:dyDescent="0.4">
      <c r="G261" s="346"/>
      <c r="H261" s="144" t="s">
        <v>267</v>
      </c>
      <c r="I261" s="144"/>
    </row>
    <row r="262" spans="7:9" x14ac:dyDescent="0.35">
      <c r="G262" s="344" t="s">
        <v>855</v>
      </c>
      <c r="H262" s="190" t="s">
        <v>856</v>
      </c>
      <c r="I262" s="187"/>
    </row>
    <row r="263" spans="7:9" x14ac:dyDescent="0.35">
      <c r="G263" s="345"/>
      <c r="H263" s="134" t="s">
        <v>857</v>
      </c>
      <c r="I263" s="188"/>
    </row>
    <row r="264" spans="7:9" x14ac:dyDescent="0.35">
      <c r="G264" s="345"/>
      <c r="H264" s="134" t="s">
        <v>293</v>
      </c>
      <c r="I264" s="188"/>
    </row>
    <row r="265" spans="7:9" x14ac:dyDescent="0.35">
      <c r="G265" s="345"/>
      <c r="H265" s="134" t="s">
        <v>859</v>
      </c>
      <c r="I265" s="188"/>
    </row>
    <row r="266" spans="7:9" x14ac:dyDescent="0.35">
      <c r="G266" s="345"/>
      <c r="H266" s="134" t="s">
        <v>860</v>
      </c>
      <c r="I266" s="188"/>
    </row>
    <row r="267" spans="7:9" x14ac:dyDescent="0.35">
      <c r="G267" s="345"/>
      <c r="H267" s="134" t="s">
        <v>299</v>
      </c>
      <c r="I267" s="188"/>
    </row>
    <row r="268" spans="7:9" x14ac:dyDescent="0.35">
      <c r="G268" s="345"/>
      <c r="H268" s="134" t="s">
        <v>300</v>
      </c>
      <c r="I268" s="188"/>
    </row>
    <row r="269" spans="7:9" x14ac:dyDescent="0.35">
      <c r="G269" s="345"/>
      <c r="H269" s="134" t="s">
        <v>333</v>
      </c>
      <c r="I269" s="188"/>
    </row>
    <row r="270" spans="7:9" x14ac:dyDescent="0.35">
      <c r="G270" s="345"/>
      <c r="H270" s="134" t="s">
        <v>862</v>
      </c>
      <c r="I270" s="188"/>
    </row>
    <row r="271" spans="7:9" x14ac:dyDescent="0.35">
      <c r="G271" s="345"/>
      <c r="H271" s="134" t="s">
        <v>863</v>
      </c>
      <c r="I271" s="188"/>
    </row>
    <row r="272" spans="7:9" x14ac:dyDescent="0.35">
      <c r="G272" s="345"/>
      <c r="H272" s="134" t="s">
        <v>934</v>
      </c>
      <c r="I272" s="188"/>
    </row>
    <row r="273" spans="7:9" x14ac:dyDescent="0.35">
      <c r="G273" s="345"/>
      <c r="H273" s="134" t="s">
        <v>309</v>
      </c>
      <c r="I273" s="188"/>
    </row>
    <row r="274" spans="7:9" x14ac:dyDescent="0.35">
      <c r="G274" s="345"/>
      <c r="H274" s="134" t="s">
        <v>865</v>
      </c>
      <c r="I274" s="188"/>
    </row>
    <row r="275" spans="7:9" x14ac:dyDescent="0.35">
      <c r="G275" s="345"/>
      <c r="H275" s="134" t="s">
        <v>866</v>
      </c>
      <c r="I275" s="188"/>
    </row>
    <row r="276" spans="7:9" x14ac:dyDescent="0.35">
      <c r="G276" s="345"/>
      <c r="H276" s="134" t="s">
        <v>867</v>
      </c>
      <c r="I276" s="188"/>
    </row>
    <row r="277" spans="7:9" x14ac:dyDescent="0.35">
      <c r="G277" s="345"/>
      <c r="H277" s="134" t="s">
        <v>868</v>
      </c>
      <c r="I277" s="188"/>
    </row>
    <row r="278" spans="7:9" x14ac:dyDescent="0.35">
      <c r="G278" s="345"/>
      <c r="H278" s="134" t="s">
        <v>930</v>
      </c>
      <c r="I278" s="188"/>
    </row>
    <row r="279" spans="7:9" x14ac:dyDescent="0.35">
      <c r="G279" s="345"/>
      <c r="H279" s="134" t="s">
        <v>870</v>
      </c>
      <c r="I279" s="188"/>
    </row>
    <row r="280" spans="7:9" x14ac:dyDescent="0.35">
      <c r="G280" s="345"/>
      <c r="H280" s="134" t="s">
        <v>871</v>
      </c>
      <c r="I280" s="188"/>
    </row>
    <row r="281" spans="7:9" x14ac:dyDescent="0.35">
      <c r="G281" s="345"/>
      <c r="H281" s="134" t="s">
        <v>872</v>
      </c>
      <c r="I281" s="188"/>
    </row>
    <row r="282" spans="7:9" x14ac:dyDescent="0.35">
      <c r="G282" s="345"/>
      <c r="H282" s="134" t="s">
        <v>873</v>
      </c>
      <c r="I282" s="188"/>
    </row>
    <row r="283" spans="7:9" x14ac:dyDescent="0.35">
      <c r="G283" s="345"/>
      <c r="H283" s="134" t="s">
        <v>874</v>
      </c>
      <c r="I283" s="188"/>
    </row>
    <row r="284" spans="7:9" x14ac:dyDescent="0.35">
      <c r="G284" s="345"/>
      <c r="H284" s="134" t="s">
        <v>875</v>
      </c>
      <c r="I284" s="188"/>
    </row>
    <row r="285" spans="7:9" x14ac:dyDescent="0.35">
      <c r="G285" s="345"/>
      <c r="H285" s="134" t="s">
        <v>877</v>
      </c>
      <c r="I285" s="188"/>
    </row>
    <row r="286" spans="7:9" x14ac:dyDescent="0.35">
      <c r="G286" s="345"/>
      <c r="H286" s="134" t="s">
        <v>878</v>
      </c>
      <c r="I286" s="188"/>
    </row>
    <row r="287" spans="7:9" x14ac:dyDescent="0.35">
      <c r="G287" s="345"/>
      <c r="H287" s="134" t="s">
        <v>931</v>
      </c>
      <c r="I287" s="188"/>
    </row>
    <row r="288" spans="7:9" x14ac:dyDescent="0.35">
      <c r="G288" s="345"/>
      <c r="H288" s="134" t="s">
        <v>880</v>
      </c>
      <c r="I288" s="188"/>
    </row>
    <row r="289" spans="7:9" x14ac:dyDescent="0.35">
      <c r="G289" s="345"/>
      <c r="H289" s="134" t="s">
        <v>932</v>
      </c>
      <c r="I289" s="188"/>
    </row>
    <row r="290" spans="7:9" x14ac:dyDescent="0.35">
      <c r="G290" s="345"/>
      <c r="H290" s="134" t="s">
        <v>882</v>
      </c>
      <c r="I290" s="188"/>
    </row>
    <row r="291" spans="7:9" x14ac:dyDescent="0.35">
      <c r="G291" s="345"/>
      <c r="H291" s="134" t="s">
        <v>933</v>
      </c>
      <c r="I291" s="188"/>
    </row>
    <row r="292" spans="7:9" x14ac:dyDescent="0.35">
      <c r="G292" s="345"/>
      <c r="H292" s="134" t="s">
        <v>884</v>
      </c>
      <c r="I292" s="188"/>
    </row>
    <row r="293" spans="7:9" x14ac:dyDescent="0.35">
      <c r="G293" s="345"/>
      <c r="H293" s="134" t="s">
        <v>885</v>
      </c>
      <c r="I293" s="188"/>
    </row>
    <row r="294" spans="7:9" x14ac:dyDescent="0.35">
      <c r="G294" s="345"/>
      <c r="H294" s="134" t="s">
        <v>319</v>
      </c>
      <c r="I294" s="188"/>
    </row>
    <row r="295" spans="7:9" x14ac:dyDescent="0.35">
      <c r="G295" s="345"/>
      <c r="H295" s="134" t="s">
        <v>886</v>
      </c>
      <c r="I295" s="188"/>
    </row>
    <row r="296" spans="7:9" x14ac:dyDescent="0.35">
      <c r="G296" s="345"/>
      <c r="H296" s="134" t="s">
        <v>887</v>
      </c>
      <c r="I296" s="188"/>
    </row>
    <row r="297" spans="7:9" x14ac:dyDescent="0.35">
      <c r="G297" s="345"/>
      <c r="H297" s="134" t="s">
        <v>888</v>
      </c>
      <c r="I297" s="188"/>
    </row>
    <row r="298" spans="7:9" x14ac:dyDescent="0.35">
      <c r="G298" s="345"/>
      <c r="H298" s="134" t="s">
        <v>201</v>
      </c>
      <c r="I298" s="188"/>
    </row>
    <row r="299" spans="7:9" x14ac:dyDescent="0.35">
      <c r="G299" s="345"/>
      <c r="H299" s="134" t="s">
        <v>889</v>
      </c>
      <c r="I299" s="188"/>
    </row>
    <row r="300" spans="7:9" x14ac:dyDescent="0.35">
      <c r="G300" s="345"/>
      <c r="H300" s="134" t="s">
        <v>890</v>
      </c>
      <c r="I300" s="188"/>
    </row>
    <row r="301" spans="7:9" x14ac:dyDescent="0.35">
      <c r="G301" s="345"/>
      <c r="H301" s="134" t="s">
        <v>891</v>
      </c>
      <c r="I301" s="188"/>
    </row>
    <row r="302" spans="7:9" x14ac:dyDescent="0.35">
      <c r="G302" s="345"/>
      <c r="H302" s="134" t="s">
        <v>291</v>
      </c>
      <c r="I302" s="188"/>
    </row>
    <row r="303" spans="7:9" ht="15" thickBot="1" x14ac:dyDescent="0.4">
      <c r="G303" s="346"/>
      <c r="H303" s="144" t="s">
        <v>876</v>
      </c>
      <c r="I303" s="189"/>
    </row>
  </sheetData>
  <mergeCells count="16">
    <mergeCell ref="G31:G35"/>
    <mergeCell ref="G36:G40"/>
    <mergeCell ref="G28:I28"/>
    <mergeCell ref="G262:G303"/>
    <mergeCell ref="G53:I53"/>
    <mergeCell ref="G56:G261"/>
    <mergeCell ref="G41:G44"/>
    <mergeCell ref="G45:G49"/>
    <mergeCell ref="B13:E15"/>
    <mergeCell ref="B16:E23"/>
    <mergeCell ref="G17:G20"/>
    <mergeCell ref="G5:I8"/>
    <mergeCell ref="B8:E8"/>
    <mergeCell ref="B9:E9"/>
    <mergeCell ref="B10:E10"/>
    <mergeCell ref="G21:G24"/>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00000000-0002-0000-0800-000000000000}">
          <x14:formula1>
            <xm:f>Validation!$A$6</xm:f>
          </x14:formula1>
          <xm:sqref>E6</xm:sqref>
        </x14:dataValidation>
        <x14:dataValidation type="list" showInputMessage="1" showErrorMessage="1" xr:uid="{00000000-0002-0000-0800-000001000000}">
          <x14:formula1>
            <xm:f>Validation!$B$2:$B$4</xm:f>
          </x14:formula1>
          <xm:sqref>E5</xm:sqref>
        </x14:dataValidation>
        <x14:dataValidation type="list" showInputMessage="1" showErrorMessage="1" xr:uid="{00000000-0002-0000-0800-000002000000}">
          <x14:formula1>
            <xm:f>Validation!$B$3:$B$4</xm:f>
          </x14:formula1>
          <xm:sqref>F5</xm:sqref>
        </x14:dataValidation>
        <x14:dataValidation type="list" showInputMessage="1" showErrorMessage="1" xr:uid="{00000000-0002-0000-0800-000003000000}">
          <x14:formula1>
            <xm:f>Validation!$A$2:$A$6</xm:f>
          </x14:formula1>
          <xm:sqref>F6</xm:sqref>
        </x14:dataValidation>
        <x14:dataValidation type="list" showInputMessage="1" showErrorMessage="1" xr:uid="{00000000-0002-0000-0800-000004000000}">
          <x14:formula1>
            <xm:f>Validation!#REF!</xm:f>
          </x14:formula1>
          <xm:sqref>F4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2D0302CE78CC4BB13800D8CA71650E" ma:contentTypeVersion="10" ma:contentTypeDescription="Create a new document." ma:contentTypeScope="" ma:versionID="0ab659cd520493d79e53c1f01fa9745f">
  <xsd:schema xmlns:xsd="http://www.w3.org/2001/XMLSchema" xmlns:xs="http://www.w3.org/2001/XMLSchema" xmlns:p="http://schemas.microsoft.com/office/2006/metadata/properties" xmlns:ns2="fce774b4-c9d4-4a8f-80fc-e2982472d72a" xmlns:ns3="a2d2812d-be11-456f-89bb-f2744f6d5ca3" targetNamespace="http://schemas.microsoft.com/office/2006/metadata/properties" ma:root="true" ma:fieldsID="bea2db710d46e4fdf120bb0e7787ce4d" ns2:_="" ns3:_="">
    <xsd:import namespace="fce774b4-c9d4-4a8f-80fc-e2982472d72a"/>
    <xsd:import namespace="a2d2812d-be11-456f-89bb-f2744f6d5ca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e774b4-c9d4-4a8f-80fc-e2982472d7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d2812d-be11-456f-89bb-f2744f6d5ca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2.xml><?xml version="1.0" encoding="utf-8"?>
<ds:datastoreItem xmlns:ds="http://schemas.openxmlformats.org/officeDocument/2006/customXml" ds:itemID="{1C722C32-3275-44F8-A29C-D79A9F1853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e774b4-c9d4-4a8f-80fc-e2982472d72a"/>
    <ds:schemaRef ds:uri="a2d2812d-be11-456f-89bb-f2744f6d5c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C5D310-213B-43E3-965F-C6C3C4E64CD5}">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a2d2812d-be11-456f-89bb-f2744f6d5ca3"/>
    <ds:schemaRef ds:uri="http://purl.org/dc/elements/1.1/"/>
    <ds:schemaRef ds:uri="http://schemas.microsoft.com/office/2006/metadata/properties"/>
    <ds:schemaRef ds:uri="fce774b4-c9d4-4a8f-80fc-e2982472d72a"/>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Validation</vt:lpstr>
      <vt:lpstr>Instructions</vt:lpstr>
      <vt:lpstr>Definitions</vt:lpstr>
      <vt:lpstr>Operational Guidance</vt:lpstr>
      <vt:lpstr>Monthly Summary Report</vt:lpstr>
      <vt:lpstr>Monthly Summary Narrative</vt:lpstr>
      <vt:lpstr>Semi-Annual Summary Report</vt:lpstr>
      <vt:lpstr>Semi-Annual Narrative</vt:lpstr>
      <vt:lpstr>Annual Summary Report</vt:lpstr>
      <vt:lpstr>Sheet1</vt:lpstr>
      <vt:lpstr>Annual Referral Database</vt:lpstr>
      <vt:lpstr>Q. Technical Assistance</vt:lpstr>
      <vt:lpstr>FY. House Appropriations</vt:lpstr>
      <vt:lpstr>AG Report</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Kiefer, Vera J.</cp:lastModifiedBy>
  <cp:revision/>
  <dcterms:created xsi:type="dcterms:W3CDTF">2015-07-23T21:43:22Z</dcterms:created>
  <dcterms:modified xsi:type="dcterms:W3CDTF">2021-12-22T16:54:58Z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0x0101003A2D0302CE78CC4BB13800D8CA71650E</vt:lpwstr>
  </property>
</Properties>
</file>