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2523" documentId="8_{484818B3-26F7-4FB2-8A54-86C0362413EA}" xr6:coauthVersionLast="47" xr6:coauthVersionMax="47" xr10:uidLastSave="{A9EC43A9-3254-4170-8CE4-69556AE3F46E}"/>
  <bookViews>
    <workbookView xWindow="-120" yWindow="-60" windowWidth="29040" windowHeight="15780" tabRatio="851" xr2:uid="{00000000-000D-0000-FFFF-FFFF00000000}"/>
  </bookViews>
  <sheets>
    <sheet name="Project Overview" sheetId="1" r:id="rId1"/>
    <sheet name="Critical Materials List" sheetId="26" r:id="rId2"/>
    <sheet name="Commercial Viability" sheetId="27" r:id="rId3"/>
    <sheet name="Workforce Community Engagement"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4" i="27"/>
  <c r="C13" i="27"/>
  <c r="C12" i="27"/>
  <c r="C11" i="27"/>
  <c r="C10" i="27" l="1"/>
  <c r="C9" i="27"/>
  <c r="C8" i="27"/>
  <c r="B10" i="27"/>
  <c r="B9" i="27"/>
  <c r="B8" i="27"/>
  <c r="B14" i="27"/>
  <c r="B13" i="27"/>
  <c r="B12" i="27"/>
  <c r="B1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tc={E20A2988-429C-4A20-9799-E09771FDE2F4}</author>
  </authors>
  <commentList>
    <comment ref="O13" authorId="0" shapeId="0" xr:uid="{E20A2988-429C-4A20-9799-E09771FDE2F4}">
      <text>
        <t>[Threaded comment]
Your version of Excel allows you to read this threaded comment; however, any edits to it will get removed if the file is opened in a newer version of Excel. Learn more: https://go.microsoft.com/fwlink/?linkid=870924
Comment:
    Are operating jobs not subject to wage and apprenticeship requirements?</t>
      </text>
    </comment>
  </commentList>
</comments>
</file>

<file path=xl/sharedStrings.xml><?xml version="1.0" encoding="utf-8"?>
<sst xmlns="http://schemas.openxmlformats.org/spreadsheetml/2006/main" count="276" uniqueCount="201">
  <si>
    <t>Instructions for Applicants</t>
  </si>
  <si>
    <t>User Input</t>
  </si>
  <si>
    <t>Calculated or from other tab</t>
  </si>
  <si>
    <t>Instructions are in yellow boxes next to the corresponding inputs</t>
  </si>
  <si>
    <r>
      <rPr>
        <sz val="11"/>
        <color rgb="FF000000"/>
        <rFont val="Calibri"/>
      </rPr>
      <t xml:space="preserve">This worksheet is used to capture information on Critical Material project proposals. Input data and assumptions should be substantiated in and show clear correspondence to applicant's project narrative. Applicant should first fill out the relevant user input (green) cells in the </t>
    </r>
    <r>
      <rPr>
        <i/>
        <sz val="11"/>
        <color rgb="FF000000"/>
        <rFont val="Calibri"/>
      </rPr>
      <t xml:space="preserve">Project Overview </t>
    </r>
    <r>
      <rPr>
        <sz val="11"/>
        <color rgb="FF000000"/>
        <rFont val="Calibri"/>
      </rPr>
      <t xml:space="preserve">tab. Data will be extracted from this workbook to compare submissions. </t>
    </r>
    <r>
      <rPr>
        <b/>
        <sz val="11"/>
        <color rgb="FF000000"/>
        <rFont val="Calibri"/>
      </rPr>
      <t>Therefore, no cells, rows, or columns should be added.</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</si>
  <si>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</si>
  <si>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</si>
  <si>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</si>
  <si>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</si>
  <si>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</si>
  <si>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</si>
  <si>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</si>
  <si>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</si>
  <si>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</si>
  <si>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</si>
  <si>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</si>
  <si>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</si>
  <si>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</si>
  <si>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</si>
  <si>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</si>
  <si>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</si>
  <si>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</si>
  <si>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</si>
  <si>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</si>
  <si>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</si>
  <si>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</si>
  <si>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Project Type</t>
  </si>
  <si>
    <t>Project/Business Plan</t>
  </si>
  <si>
    <t>Date Complete Permitting</t>
  </si>
  <si>
    <t>mm/dd/yyyy</t>
  </si>
  <si>
    <t>Date Begin Construction</t>
  </si>
  <si>
    <t>Date Begin Operation</t>
  </si>
  <si>
    <t>Is this project being considered or planning to apply to local, state, or other federal agency programs?</t>
  </si>
  <si>
    <t>Examples include other federal tax credits, grants from the Department of Energy or other federal agencies, and state or local economic development incentives.</t>
  </si>
  <si>
    <t>If Yes, briefly explain funding:</t>
  </si>
  <si>
    <t>Jobs</t>
  </si>
  <si>
    <t>Direct Construction Jobs</t>
  </si>
  <si>
    <t>FTE equivalent</t>
  </si>
  <si>
    <t>Quantify the number of direct jobs that will be created during construction of the facility. Direct jobs are those jobs represented by the number of people whose work is directly billed to the project</t>
  </si>
  <si>
    <t>Meet Wage and Apprenticeship Requirements?</t>
  </si>
  <si>
    <t>Do the construction jobs meet wage and apprenticeship requirements, as specificed in 48C(e) and treasury guidance?</t>
  </si>
  <si>
    <t>Direct Operating Jobs</t>
  </si>
  <si>
    <t>Quantify the number of direct jobs that will be created during operation of the facility. For retrofits/reequipped facilities, only include the number of additional operating jobs created by the project.</t>
  </si>
  <si>
    <r>
      <rPr>
        <sz val="11"/>
        <color rgb="FF000000"/>
        <rFont val="Calibri"/>
      </rPr>
      <t xml:space="preserve">Applicant should first fill out the relevant user input (green) cells below. If the project is producing multiple critical minerals and or is involved in multiple production stages (processing refining, recycling), fill in quantity in each relevant mineral and or production stage that is applicable. Data will be extracted from this workbook to compare submissions. </t>
    </r>
    <r>
      <rPr>
        <b/>
        <sz val="11"/>
        <color rgb="FF000000"/>
        <rFont val="Calibri"/>
      </rPr>
      <t xml:space="preserve">Therefore, no cells, rows, or columns should be added. 
Any encourage/discourage recommendation from DOE does not serve as a guarantee that: a listed material from the Draft DOE Critical Materials list (indicated with an asterisk) will be included in the Final DOE Critical Materials list and that a full application can be based on that material. </t>
    </r>
  </si>
  <si>
    <t xml:space="preserve">Material Input </t>
  </si>
  <si>
    <t>Example of How to Fill Out Material Inputs (Examples provided here are independent from example provided in the output table below)</t>
  </si>
  <si>
    <t>Input Type</t>
  </si>
  <si>
    <t>Input Description</t>
  </si>
  <si>
    <t>Input capacity (tons)</t>
  </si>
  <si>
    <t>Sourcing</t>
  </si>
  <si>
    <t>Select input type (selected primary for virgin materials, and secondary for scraps/end of life materials</t>
  </si>
  <si>
    <t xml:space="preserve">Briefly describe input selected e.g. ore, mine tailing, waste stream, concentrate, scraps(automobile, mixed - shredded, household appliance, new(manufacturing/industrial) scraps etc.) etc. </t>
  </si>
  <si>
    <t>For each input , provide the corresponding amount entering the facility. If more than 10 inputs, provide the 10 inputs with largest annual tonnage</t>
  </si>
  <si>
    <t>For each input briefly describe where it is sourced from (associated geographical region)</t>
  </si>
  <si>
    <t>Primary</t>
  </si>
  <si>
    <t>Bauxite</t>
  </si>
  <si>
    <t>U.S</t>
  </si>
  <si>
    <t>Alumina</t>
  </si>
  <si>
    <t>Secondary</t>
  </si>
  <si>
    <t>Aluminum containing old scraps</t>
  </si>
  <si>
    <t>Aluminum containing new scraps</t>
  </si>
  <si>
    <t>Automobile scraps</t>
  </si>
  <si>
    <t xml:space="preserve">Nickel ore </t>
  </si>
  <si>
    <t>Canada</t>
  </si>
  <si>
    <t>Nickel containing old scraps</t>
  </si>
  <si>
    <t xml:space="preserve">Battery old scraps </t>
  </si>
  <si>
    <t>Permanent magnets</t>
  </si>
  <si>
    <t>Rare earth element ore</t>
  </si>
  <si>
    <t>Critical Materials Outputs (Each applicant MUST fill in input table above used to produce these outputs)</t>
  </si>
  <si>
    <t>Example of How to Fill Out Critical Materials Outputs (Examples provided here are independent from examples provide in the input table above)</t>
  </si>
  <si>
    <t>Critical Materials Outputs</t>
  </si>
  <si>
    <t>Processing (tons)</t>
  </si>
  <si>
    <t>Refining (tons)</t>
  </si>
  <si>
    <t>Recycling Output (tons)</t>
  </si>
  <si>
    <t>Critical Materials</t>
  </si>
  <si>
    <t>If other material is produced, enter the material and associated amounts after row 78</t>
  </si>
  <si>
    <t>If the facility performs any processing (converting ore into high-value concentrate e.g., comminution, dewatering, beneficiation), fill out this column with the average annual output tonnage of the metal or element content contained in the concentrate produced. ( E.g., If you produce a concentrate that contain multiple recoverable critical materials, please calculate each recoverable material content contained in your concetrate and fill out the annual average amount in each respective material below)</t>
  </si>
  <si>
    <t>If the facility performs any refining at all (converting a concentrate into metal or element e.g., smelting, purifying, reduction), fill out this column with the average annual output tonnage of each respective metal or element produced.</t>
  </si>
  <si>
    <t xml:space="preserve">If the facility performs any recycling activities, fill out this column with the average annual output tonnage of the metal or element produced/recovered from the recyling activity. </t>
  </si>
  <si>
    <t xml:space="preserve">Example of possible projects </t>
  </si>
  <si>
    <t>If the facility performs any processing ( converting ore into high-value concentrate e.g., comminution, dewatering, beneficiation), fill out this column with the average annual output tonnage of the metal or element content contained in the concentrate produced. ( E.g., If you produce a concentrate that contain multiple recoverable critical materials, please calculate each recoverable material content contained in your concetrate and fill out the annual average amount in each respective material below)</t>
  </si>
  <si>
    <t>Example of possible scenario of operations</t>
  </si>
  <si>
    <t>Aluminium</t>
  </si>
  <si>
    <t>Nickel - Project  A</t>
  </si>
  <si>
    <t>Example of a facility involved all three operations</t>
  </si>
  <si>
    <t>Antimony</t>
  </si>
  <si>
    <t>Nickel - Project B</t>
  </si>
  <si>
    <t>Example of a facility involved in processing and recycling operation only</t>
  </si>
  <si>
    <t>Arsenic</t>
  </si>
  <si>
    <t>Nickel - Project C</t>
  </si>
  <si>
    <t>Example of a facility involved in refining and recycling operations</t>
  </si>
  <si>
    <t>Barite</t>
  </si>
  <si>
    <t>Nickel - Project D</t>
  </si>
  <si>
    <t>Example of a facility involved in recyling and refining operations</t>
  </si>
  <si>
    <t>Beryllium</t>
  </si>
  <si>
    <t>Nickel - Project E</t>
  </si>
  <si>
    <t>Example of a  facility involved in recyling operation only</t>
  </si>
  <si>
    <t>Bismuth</t>
  </si>
  <si>
    <t>Nickel - Project F</t>
  </si>
  <si>
    <t>Example of a facility involved in processing only</t>
  </si>
  <si>
    <t>Cerium</t>
  </si>
  <si>
    <t>Cesium</t>
  </si>
  <si>
    <t>Neodymium - Project G</t>
  </si>
  <si>
    <t>Example of a facility that produce multiple critical materials</t>
  </si>
  <si>
    <t>Chromium</t>
  </si>
  <si>
    <t>Dysprosium - Project G</t>
  </si>
  <si>
    <t>Cobalt</t>
  </si>
  <si>
    <t>Cerium - Project G</t>
  </si>
  <si>
    <t>Dysprosium</t>
  </si>
  <si>
    <t>Cobalt - Project H</t>
  </si>
  <si>
    <t>Example of a facility involved in recycling only</t>
  </si>
  <si>
    <t>Electrical Steel*</t>
  </si>
  <si>
    <t>Erbium</t>
  </si>
  <si>
    <t>Europium</t>
  </si>
  <si>
    <t>Fluorine*</t>
  </si>
  <si>
    <t>Fluorspar</t>
  </si>
  <si>
    <t>Gadolinium</t>
  </si>
  <si>
    <t>Gallium</t>
  </si>
  <si>
    <t>Germanium</t>
  </si>
  <si>
    <t>Hafnium</t>
  </si>
  <si>
    <t>Holmium</t>
  </si>
  <si>
    <t>Indium</t>
  </si>
  <si>
    <t>Iridium</t>
  </si>
  <si>
    <t>Lanthanum</t>
  </si>
  <si>
    <t>Lithium</t>
  </si>
  <si>
    <t>Lutetium</t>
  </si>
  <si>
    <t>Magnesium</t>
  </si>
  <si>
    <t>Manganese</t>
  </si>
  <si>
    <t>Neodymium</t>
  </si>
  <si>
    <t>Nickel</t>
  </si>
  <si>
    <t>Niobium</t>
  </si>
  <si>
    <t>Palladium</t>
  </si>
  <si>
    <t>Platinum</t>
  </si>
  <si>
    <t>Praseodymium</t>
  </si>
  <si>
    <t>Rhodium</t>
  </si>
  <si>
    <t>Rubidium</t>
  </si>
  <si>
    <t>Ruthenium</t>
  </si>
  <si>
    <t>Samarium</t>
  </si>
  <si>
    <t>Scandium</t>
  </si>
  <si>
    <t>SiC*</t>
  </si>
  <si>
    <t>Tantalum</t>
  </si>
  <si>
    <t>Tellurium</t>
  </si>
  <si>
    <t>Terbium</t>
  </si>
  <si>
    <t>Thulium</t>
  </si>
  <si>
    <t>Tin</t>
  </si>
  <si>
    <t>Titanium</t>
  </si>
  <si>
    <t>Tungsten</t>
  </si>
  <si>
    <t>Uranium*</t>
  </si>
  <si>
    <t>Vanadium</t>
  </si>
  <si>
    <t>Ytterbium</t>
  </si>
  <si>
    <t>Yttrium</t>
  </si>
  <si>
    <t>Zinc</t>
  </si>
  <si>
    <t>Zirconium</t>
  </si>
  <si>
    <t>Other:</t>
  </si>
  <si>
    <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rgb="FF000000"/>
        <rFont val="Calibri"/>
      </rPr>
      <t>Do not list Indirect Jobs</t>
    </r>
    <r>
      <rPr>
        <sz val="11"/>
        <color rgb="FF000000"/>
        <rFont val="Calibri"/>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</si>
  <si>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</si>
  <si>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</si>
  <si>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</si>
  <si>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</si>
  <si>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</si>
  <si>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</si>
  <si>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</si>
  <si>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</si>
  <si>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</si>
  <si>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</si>
  <si>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</si>
  <si>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</si>
  <si>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</si>
  <si>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</si>
  <si>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</si>
  <si>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</si>
  <si>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</si>
  <si>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Mechanics</t>
  </si>
  <si>
    <t>Project to completion</t>
  </si>
  <si>
    <t>Site selection</t>
  </si>
  <si>
    <t>Funding availability</t>
  </si>
  <si>
    <t>Equity (%)</t>
  </si>
  <si>
    <t>Debt (%)</t>
  </si>
  <si>
    <t>Equity sources</t>
  </si>
  <si>
    <t>Debt sources</t>
  </si>
  <si>
    <t>State or local incentives ($)</t>
  </si>
  <si>
    <t>Other federal incentives ($)</t>
  </si>
  <si>
    <t>Market overview</t>
  </si>
  <si>
    <t>Market share</t>
  </si>
  <si>
    <t>Expected growth in the next 5 years after production commencement</t>
  </si>
  <si>
    <t>End use application or installation of product</t>
  </si>
  <si>
    <t>Corporate health</t>
  </si>
  <si>
    <t>Ongoing legal claims (Yes or No)</t>
  </si>
  <si>
    <t>Planned debt restructuring (Yes or No)</t>
  </si>
  <si>
    <t>Other planned corporate actions that may affect completion of project (Yes or No)</t>
  </si>
  <si>
    <t>Instructions for Critical Material Processing, Refining, and Recycling Project Applicants</t>
  </si>
  <si>
    <t>Automatically populated from "Project Overview" tab.</t>
  </si>
  <si>
    <t>Indicate if there are any ongoing or expected legal claims related to the project . If selecting Yes, explain in brief.</t>
  </si>
  <si>
    <t>Indicate any planned debt restructuring. If selecting Yes, explain in brief.</t>
  </si>
  <si>
    <t>Indicate any planned corporate or management actions that can impact the timely completion of the project or can cause the project to be stalled for an extended period of time. If selecting Yes, explain in brief.</t>
  </si>
  <si>
    <t>Indicate the percentage equity held by the company in the project.</t>
  </si>
  <si>
    <t>Indicate the percentage of debt owed by the company. Enter 0 if not applicable.</t>
  </si>
  <si>
    <t>Indicate amount of state or local incentives received for the project.</t>
  </si>
  <si>
    <t>Indicate amount of other federal incentives received for the project.</t>
  </si>
  <si>
    <t>Indicate the percentage of expected growth rate for the product after 5 years of project commencement.</t>
  </si>
  <si>
    <r>
      <rPr>
        <sz val="11"/>
        <color rgb="FF000000"/>
        <rFont val="Calibri"/>
        <family val="2"/>
      </rPr>
      <t xml:space="preserve">This worksheet is used to capture information on commercial viability of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Next, applicant should fill out the user input cells in the </t>
    </r>
    <r>
      <rPr>
        <i/>
        <sz val="11"/>
        <color rgb="FF000000"/>
        <rFont val="Calibri"/>
        <family val="2"/>
      </rPr>
      <t>Supply Chain, Community Benefits and Jobs, Emissions</t>
    </r>
    <r>
      <rPr>
        <sz val="11"/>
        <color rgb="FF000000"/>
        <rFont val="Calibri"/>
        <family val="2"/>
      </rPr>
      <t xml:space="preserve">, and </t>
    </r>
    <r>
      <rPr>
        <i/>
        <sz val="11"/>
        <color rgb="FF000000"/>
        <rFont val="Calibri"/>
        <family val="2"/>
      </rPr>
      <t xml:space="preserve">Voluntary Disclosure </t>
    </r>
    <r>
      <rPr>
        <sz val="11"/>
        <color rgb="FF000000"/>
        <rFont val="Calibri"/>
        <family val="2"/>
      </rPr>
      <t>tabs, as well as the yellow tab that is specific to your Technology Area. Data will be extracted from this workbook to compare submissions. Therefore, no cells, rows, or columns should be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</si>
</sst>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13"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0"/>
      <color rgb="FF000000"/>
      <name val="Calibri"/>
      <family val="2"/>
      <scheme val="minor"/>
    </font>
    <font>
      <sz val="11"/>
      <color rgb="FF000000"/>
      <name val="Calibri"/>
    </font>
    <font>
      <b/>
      <sz val="11"/>
      <color rgb="FF000000"/>
      <name val="Calibri"/>
    </font>
    <font>
      <i/>
      <sz val="11"/>
      <color rgb="FF000000"/>
      <name val="Calibri"/>
    </font>
    <font>
      <sz val="11"/>
      <color theme="1"/>
      <name val="Calibri"/>
      <family val="2"/>
      <scheme val="minor"/>
    </font>
    <font>
      <sz val="11"/>
      <color rgb="FF000000"/>
      <name val="Calibri"/>
      <family val="2"/>
    </font>
    <font>
      <i/>
      <sz val="11"/>
      <color rgb="FF000000"/>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C6E0B4"/>
        <bgColor indexed="64"/>
      </patternFill>
    </fill>
    <fill>
      <patternFill patternType="solid">
        <fgColor rgb="FFFFE699"/>
        <bgColor indexed="64"/>
      </patternFill>
    </fill>
    <fill>
      <patternFill patternType="solid">
        <fgColor rgb="FFE2EFDA"/>
        <bgColor indexed="64"/>
      </patternFill>
    </fill>
    <fill>
      <patternFill patternType="solid">
        <fgColor rgb="FFFFFFFF"/>
        <bgColor indexed="64"/>
      </patternFill>
    </fill>
    <fill>
      <patternFill patternType="solid">
        <fgColor rgb="FFF8CBAD"/>
        <bgColor indexed="64"/>
      </patternFill>
    </fill>
    <fill>
      <patternFill patternType="solid">
        <fgColor rgb="FFF4B084"/>
        <bgColor indexed="64"/>
      </patternFill>
    </fill>
    <fill>
      <patternFill patternType="solid">
        <fgColor rgb="FFC65911"/>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rgb="FF000000"/>
      </top>
      <bottom style="thin">
        <color rgb="FF000000"/>
      </bottom>
      <diagonal/>
    </border>
    <border>
      <left/>
      <right/>
      <top style="thin">
        <color auto="1"/>
      </top>
      <bottom/>
      <diagonal/>
    </border>
    <border>
      <left/>
      <right/>
      <top style="thin">
        <color auto="1"/>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style="thin">
        <color indexed="64"/>
      </right>
      <top/>
      <bottom style="thin">
        <color indexed="64"/>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s>
  <cellStyleXfs count="2">
    <xf numFmtId="0" fontId="0" fillId="0" borderId="0"/>
    <xf numFmtId="43" fontId="10" fillId="0" borderId="0" applyFont="0" applyFill="0" applyBorder="0" applyAlignment="0" applyProtection="0"/>
  </cellStyleXfs>
  <cellXfs count="117">
    <xf numFmtId="0" fontId="0" fillId="0" borderId="0" xfId="0"/>
    <xf numFmtId="0" fontId="0" fillId="2" borderId="0" xfId="0" applyFill="1"/>
    <xf numFmtId="0" fontId="0" fillId="3" borderId="0" xfId="0" applyFill="1"/>
    <xf numFmtId="0" fontId="0" fillId="5" borderId="0" xfId="0" applyFill="1"/>
    <xf numFmtId="0" fontId="2" fillId="5" borderId="0" xfId="0" applyFont="1" applyFill="1"/>
    <xf numFmtId="0" fontId="0" fillId="5" borderId="3" xfId="0" applyFill="1" applyBorder="1"/>
    <xf numFmtId="0" fontId="0" fillId="2" borderId="5" xfId="0" applyFill="1" applyBorder="1"/>
    <xf numFmtId="0" fontId="0" fillId="2" borderId="9" xfId="0" applyFill="1" applyBorder="1"/>
    <xf numFmtId="0" fontId="0" fillId="2" borderId="10" xfId="0" applyFill="1" applyBorder="1"/>
    <xf numFmtId="0" fontId="0" fillId="5" borderId="7" xfId="0" applyFill="1" applyBorder="1" applyAlignment="1">
      <alignment horizontal="center" wrapText="1"/>
    </xf>
    <xf numFmtId="0" fontId="0" fillId="5" borderId="8" xfId="0" applyFill="1" applyBorder="1" applyAlignment="1">
      <alignment horizontal="center" wrapText="1"/>
    </xf>
    <xf numFmtId="0" fontId="0" fillId="5" borderId="6" xfId="0" applyFill="1" applyBorder="1" applyAlignment="1">
      <alignment horizontal="center" wrapText="1"/>
    </xf>
    <xf numFmtId="0" fontId="2" fillId="5" borderId="5"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0" fillId="5" borderId="0" xfId="0" applyFill="1" applyAlignment="1">
      <alignment horizontal="left" wrapText="1"/>
    </xf>
    <xf numFmtId="0" fontId="0" fillId="2" borderId="2" xfId="0" applyFill="1" applyBorder="1"/>
    <xf numFmtId="0" fontId="3" fillId="6" borderId="3" xfId="0" applyFont="1" applyFill="1" applyBorder="1"/>
    <xf numFmtId="0" fontId="3" fillId="6" borderId="2" xfId="0" applyFont="1" applyFill="1" applyBorder="1"/>
    <xf numFmtId="0" fontId="6" fillId="4" borderId="0" xfId="0" applyFont="1" applyFill="1" applyAlignment="1">
      <alignment horizontal="left" vertical="center" wrapText="1"/>
    </xf>
    <xf numFmtId="0" fontId="0" fillId="5" borderId="12" xfId="0" applyFill="1" applyBorder="1"/>
    <xf numFmtId="0" fontId="0" fillId="5" borderId="2" xfId="0" applyFill="1" applyBorder="1"/>
    <xf numFmtId="0" fontId="0" fillId="5" borderId="2" xfId="0" applyFill="1" applyBorder="1" applyAlignment="1">
      <alignment vertical="top"/>
    </xf>
    <xf numFmtId="0" fontId="0" fillId="5" borderId="4" xfId="0" applyFill="1" applyBorder="1" applyAlignment="1">
      <alignment vertical="top"/>
    </xf>
    <xf numFmtId="0" fontId="0" fillId="5" borderId="0" xfId="0" applyFill="1" applyAlignment="1">
      <alignment vertical="top"/>
    </xf>
    <xf numFmtId="0" fontId="0" fillId="5" borderId="3" xfId="0" applyFill="1" applyBorder="1" applyAlignment="1">
      <alignment vertical="top"/>
    </xf>
    <xf numFmtId="0" fontId="0" fillId="2" borderId="2" xfId="0" applyFill="1" applyBorder="1" applyAlignment="1">
      <alignment vertical="top"/>
    </xf>
    <xf numFmtId="0" fontId="0" fillId="5" borderId="9" xfId="0" applyFill="1" applyBorder="1" applyAlignment="1">
      <alignment vertical="top"/>
    </xf>
    <xf numFmtId="9" fontId="0" fillId="2" borderId="2" xfId="0" applyNumberFormat="1" applyFill="1" applyBorder="1" applyAlignment="1">
      <alignment vertical="top"/>
    </xf>
    <xf numFmtId="0" fontId="0" fillId="4" borderId="4" xfId="0" applyFill="1" applyBorder="1" applyAlignment="1">
      <alignment vertical="top" wrapText="1"/>
    </xf>
    <xf numFmtId="0" fontId="3" fillId="6" borderId="4" xfId="0" applyFont="1" applyFill="1" applyBorder="1"/>
    <xf numFmtId="0" fontId="0" fillId="3" borderId="2" xfId="0" applyFill="1" applyBorder="1" applyAlignment="1">
      <alignment vertical="top"/>
    </xf>
    <xf numFmtId="14" fontId="0" fillId="2" borderId="13" xfId="0" applyNumberFormat="1" applyFill="1" applyBorder="1" applyAlignment="1">
      <alignment vertical="top"/>
    </xf>
    <xf numFmtId="0" fontId="0" fillId="5" borderId="3" xfId="0" applyFill="1" applyBorder="1" applyAlignment="1">
      <alignment vertical="top" wrapText="1"/>
    </xf>
    <xf numFmtId="14" fontId="0" fillId="2" borderId="1" xfId="0" applyNumberFormat="1" applyFill="1" applyBorder="1" applyAlignment="1">
      <alignment vertical="top"/>
    </xf>
    <xf numFmtId="0" fontId="2" fillId="5" borderId="2" xfId="0" applyFont="1" applyFill="1" applyBorder="1" applyAlignment="1">
      <alignment vertical="top"/>
    </xf>
    <xf numFmtId="14" fontId="0" fillId="2" borderId="2" xfId="0" applyNumberFormat="1" applyFill="1" applyBorder="1" applyAlignment="1">
      <alignment vertical="top"/>
    </xf>
    <xf numFmtId="0" fontId="0" fillId="0" borderId="3" xfId="0" applyBorder="1" applyAlignment="1">
      <alignment vertical="top" wrapText="1"/>
    </xf>
    <xf numFmtId="0" fontId="0" fillId="9" borderId="2" xfId="0" applyFill="1" applyBorder="1" applyAlignment="1">
      <alignment vertical="top"/>
    </xf>
    <xf numFmtId="0" fontId="2" fillId="5" borderId="3" xfId="0" applyFont="1" applyFill="1" applyBorder="1" applyAlignment="1">
      <alignment horizontal="left" vertical="top"/>
    </xf>
    <xf numFmtId="0" fontId="0" fillId="5" borderId="15" xfId="0" applyFill="1" applyBorder="1" applyAlignment="1">
      <alignment vertical="top" wrapText="1"/>
    </xf>
    <xf numFmtId="0" fontId="0" fillId="2" borderId="1" xfId="0" applyFill="1" applyBorder="1" applyAlignment="1">
      <alignment vertical="top"/>
    </xf>
    <xf numFmtId="0" fontId="3" fillId="6" borderId="17" xfId="0" applyFont="1" applyFill="1" applyBorder="1"/>
    <xf numFmtId="0" fontId="3" fillId="6" borderId="19" xfId="0" applyFont="1" applyFill="1" applyBorder="1" applyAlignment="1">
      <alignment wrapText="1"/>
    </xf>
    <xf numFmtId="0" fontId="0" fillId="8" borderId="19" xfId="0" applyFill="1" applyBorder="1" applyAlignment="1">
      <alignment wrapText="1"/>
    </xf>
    <xf numFmtId="0" fontId="0" fillId="8" borderId="18" xfId="0" applyFill="1" applyBorder="1" applyAlignment="1">
      <alignment wrapText="1"/>
    </xf>
    <xf numFmtId="0" fontId="0" fillId="7" borderId="19" xfId="0" applyFill="1" applyBorder="1"/>
    <xf numFmtId="3" fontId="0" fillId="7" borderId="20" xfId="0" applyNumberFormat="1" applyFill="1" applyBorder="1"/>
    <xf numFmtId="43" fontId="0" fillId="7" borderId="19" xfId="1" applyFont="1" applyFill="1" applyBorder="1"/>
    <xf numFmtId="0" fontId="0" fillId="7" borderId="21" xfId="0" applyFill="1" applyBorder="1" applyAlignment="1">
      <alignment wrapText="1"/>
    </xf>
    <xf numFmtId="0" fontId="0" fillId="7" borderId="20" xfId="0" applyFill="1" applyBorder="1"/>
    <xf numFmtId="0" fontId="0" fillId="7" borderId="22" xfId="0" applyFill="1" applyBorder="1"/>
    <xf numFmtId="0" fontId="0" fillId="7" borderId="23" xfId="0" applyFill="1" applyBorder="1"/>
    <xf numFmtId="43" fontId="0" fillId="7" borderId="21" xfId="1" applyFont="1" applyFill="1" applyBorder="1"/>
    <xf numFmtId="43" fontId="0" fillId="7" borderId="22" xfId="1" applyFont="1" applyFill="1" applyBorder="1"/>
    <xf numFmtId="0" fontId="0" fillId="7" borderId="21" xfId="0" applyFill="1" applyBorder="1"/>
    <xf numFmtId="0" fontId="0" fillId="10" borderId="0" xfId="0" applyFill="1"/>
    <xf numFmtId="0" fontId="3" fillId="6" borderId="25" xfId="0" applyFont="1" applyFill="1" applyBorder="1"/>
    <xf numFmtId="0" fontId="3" fillId="6" borderId="25" xfId="0" applyFont="1" applyFill="1" applyBorder="1" applyAlignment="1">
      <alignment wrapText="1"/>
    </xf>
    <xf numFmtId="0" fontId="0" fillId="4" borderId="0" xfId="0" applyFill="1" applyAlignment="1">
      <alignment vertical="top" wrapText="1"/>
    </xf>
    <xf numFmtId="0" fontId="0" fillId="8" borderId="0" xfId="0" applyFill="1" applyAlignment="1">
      <alignment wrapText="1"/>
    </xf>
    <xf numFmtId="43" fontId="0" fillId="2" borderId="19" xfId="1" applyFont="1" applyFill="1" applyBorder="1" applyAlignment="1">
      <alignment vertical="top"/>
    </xf>
    <xf numFmtId="0" fontId="6" fillId="11" borderId="0" xfId="0" applyFont="1" applyFill="1" applyAlignment="1">
      <alignment horizontal="left" vertical="center" wrapText="1"/>
    </xf>
    <xf numFmtId="43" fontId="0" fillId="2" borderId="22" xfId="1" applyFont="1" applyFill="1" applyBorder="1" applyAlignment="1">
      <alignment vertical="top"/>
    </xf>
    <xf numFmtId="0" fontId="0" fillId="11" borderId="26" xfId="0" applyFill="1" applyBorder="1" applyAlignment="1">
      <alignment wrapText="1"/>
    </xf>
    <xf numFmtId="0" fontId="0" fillId="11" borderId="0" xfId="0" applyFill="1" applyAlignment="1">
      <alignment wrapText="1"/>
    </xf>
    <xf numFmtId="43" fontId="0" fillId="0" borderId="0" xfId="0" applyNumberFormat="1"/>
    <xf numFmtId="0" fontId="6" fillId="12" borderId="0" xfId="0" applyFont="1" applyFill="1" applyAlignment="1">
      <alignment horizontal="left" vertical="center" wrapText="1"/>
    </xf>
    <xf numFmtId="0" fontId="6" fillId="13" borderId="0" xfId="0" applyFont="1" applyFill="1" applyAlignment="1">
      <alignment horizontal="left" vertical="center" wrapText="1"/>
    </xf>
    <xf numFmtId="0" fontId="0" fillId="13" borderId="0" xfId="0" applyFill="1" applyAlignment="1">
      <alignment wrapText="1"/>
    </xf>
    <xf numFmtId="0" fontId="5" fillId="4" borderId="11" xfId="0" applyFont="1" applyFill="1" applyBorder="1" applyAlignment="1">
      <alignment horizontal="left"/>
    </xf>
    <xf numFmtId="0" fontId="0" fillId="10" borderId="0" xfId="0" applyFill="1" applyAlignment="1">
      <alignment vertical="top" wrapText="1"/>
    </xf>
    <xf numFmtId="0" fontId="1" fillId="2" borderId="25" xfId="0" applyFont="1" applyFill="1" applyBorder="1" applyAlignment="1">
      <alignment vertical="top"/>
    </xf>
    <xf numFmtId="43" fontId="1" fillId="2" borderId="19" xfId="1" applyFont="1" applyFill="1" applyBorder="1" applyAlignment="1">
      <alignment vertical="top"/>
    </xf>
    <xf numFmtId="0" fontId="1" fillId="2" borderId="19" xfId="0" applyFont="1" applyFill="1" applyBorder="1" applyAlignment="1">
      <alignment vertical="top"/>
    </xf>
    <xf numFmtId="0" fontId="0" fillId="5" borderId="7" xfId="0" applyFill="1" applyBorder="1" applyAlignment="1">
      <alignment vertical="top"/>
    </xf>
    <xf numFmtId="0" fontId="0" fillId="5" borderId="5" xfId="0" applyFill="1" applyBorder="1" applyAlignment="1">
      <alignment vertical="top"/>
    </xf>
    <xf numFmtId="0" fontId="0" fillId="5" borderId="16" xfId="0" applyFill="1" applyBorder="1" applyAlignment="1">
      <alignment vertical="top"/>
    </xf>
    <xf numFmtId="0" fontId="0" fillId="4" borderId="2" xfId="0" applyFill="1" applyBorder="1" applyAlignment="1">
      <alignment vertical="top" wrapText="1"/>
    </xf>
    <xf numFmtId="0" fontId="0" fillId="4" borderId="4" xfId="0" applyFill="1"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14" xfId="0" applyBorder="1" applyAlignment="1">
      <alignment vertical="top"/>
    </xf>
    <xf numFmtId="0" fontId="0" fillId="8" borderId="2" xfId="0" applyFill="1" applyBorder="1" applyAlignment="1">
      <alignment vertical="top"/>
    </xf>
    <xf numFmtId="0" fontId="0" fillId="8" borderId="4" xfId="0" applyFill="1" applyBorder="1" applyAlignment="1">
      <alignment vertical="top"/>
    </xf>
    <xf numFmtId="0" fontId="3" fillId="6" borderId="2" xfId="0" applyFont="1" applyFill="1" applyBorder="1"/>
    <xf numFmtId="0" fontId="3" fillId="6" borderId="4" xfId="0" applyFont="1" applyFill="1" applyBorder="1"/>
    <xf numFmtId="0" fontId="0" fillId="5" borderId="2" xfId="0" applyFill="1" applyBorder="1" applyAlignment="1">
      <alignment vertical="top"/>
    </xf>
    <xf numFmtId="0" fontId="0" fillId="5" borderId="4" xfId="0" applyFill="1" applyBorder="1" applyAlignment="1">
      <alignment vertical="top"/>
    </xf>
    <xf numFmtId="0" fontId="3" fillId="6" borderId="3" xfId="0" applyFont="1" applyFill="1" applyBorder="1"/>
    <xf numFmtId="0" fontId="0" fillId="4" borderId="0" xfId="0" applyFill="1" applyAlignment="1">
      <alignment horizontal="left"/>
    </xf>
    <xf numFmtId="0" fontId="7" fillId="4" borderId="0" xfId="0" applyFont="1" applyFill="1" applyAlignment="1">
      <alignment horizontal="left" vertical="top" wrapText="1"/>
    </xf>
    <xf numFmtId="0" fontId="0" fillId="4" borderId="0" xfId="0" applyFill="1" applyAlignment="1">
      <alignment horizontal="left" vertical="top" wrapText="1"/>
    </xf>
    <xf numFmtId="0" fontId="0" fillId="4" borderId="12" xfId="0" applyFill="1" applyBorder="1" applyAlignment="1">
      <alignment horizontal="center"/>
    </xf>
    <xf numFmtId="0" fontId="7" fillId="8" borderId="0" xfId="0" applyFont="1" applyFill="1" applyAlignment="1">
      <alignment horizontal="left" vertical="top" wrapText="1"/>
    </xf>
    <xf numFmtId="0" fontId="3" fillId="6" borderId="18" xfId="0" applyFont="1" applyFill="1" applyBorder="1" applyAlignment="1">
      <alignment horizontal="center"/>
    </xf>
    <xf numFmtId="0" fontId="3" fillId="6" borderId="18" xfId="0" applyFont="1" applyFill="1" applyBorder="1" applyAlignment="1">
      <alignment horizontal="center" wrapText="1"/>
    </xf>
    <xf numFmtId="0" fontId="3" fillId="6" borderId="19" xfId="0" applyFont="1" applyFill="1" applyBorder="1" applyAlignment="1">
      <alignment horizontal="center"/>
    </xf>
    <xf numFmtId="0" fontId="3" fillId="6" borderId="24" xfId="0" applyFont="1" applyFill="1" applyBorder="1" applyAlignment="1">
      <alignment horizontal="center"/>
    </xf>
    <xf numFmtId="0" fontId="3" fillId="6" borderId="0" xfId="0" applyFont="1" applyFill="1" applyAlignment="1">
      <alignment horizontal="center"/>
    </xf>
    <xf numFmtId="0" fontId="0" fillId="12" borderId="24" xfId="0" applyFill="1" applyBorder="1" applyAlignment="1">
      <alignment horizontal="left" wrapText="1"/>
    </xf>
    <xf numFmtId="0" fontId="0" fillId="4" borderId="1" xfId="0" applyFill="1" applyBorder="1" applyAlignment="1">
      <alignment horizontal="left" wrapText="1"/>
    </xf>
    <xf numFmtId="0" fontId="7" fillId="4" borderId="0" xfId="0" applyFont="1" applyFill="1" applyAlignment="1">
      <alignment horizontal="left" wrapText="1"/>
    </xf>
    <xf numFmtId="0" fontId="0" fillId="4" borderId="0" xfId="0" applyFill="1" applyAlignment="1">
      <alignment horizontal="left" wrapText="1"/>
    </xf>
    <xf numFmtId="0" fontId="0" fillId="0" borderId="6" xfId="0" applyBorder="1"/>
    <xf numFmtId="0" fontId="0" fillId="0" borderId="10" xfId="0" applyBorder="1"/>
    <xf numFmtId="0" fontId="0" fillId="0" borderId="15" xfId="0" applyBorder="1"/>
    <xf numFmtId="165" fontId="0" fillId="2" borderId="2" xfId="1" applyNumberFormat="1" applyFont="1" applyFill="1" applyBorder="1" applyAlignment="1">
      <alignment vertical="top"/>
    </xf>
    <xf numFmtId="0" fontId="0" fillId="0" borderId="2" xfId="0" applyBorder="1" applyAlignment="1">
      <alignment vertical="top"/>
    </xf>
    <xf numFmtId="14" fontId="0" fillId="0" borderId="2" xfId="0" applyNumberFormat="1" applyBorder="1" applyAlignment="1">
      <alignment vertical="top"/>
    </xf>
    <xf numFmtId="0" fontId="0" fillId="0" borderId="4" xfId="0" applyBorder="1" applyAlignment="1">
      <alignment vertical="top"/>
    </xf>
    <xf numFmtId="0" fontId="0" fillId="0" borderId="2" xfId="0" applyFill="1" applyBorder="1" applyAlignment="1">
      <alignment vertical="top"/>
    </xf>
    <xf numFmtId="0" fontId="0" fillId="4" borderId="4" xfId="0" applyFill="1" applyBorder="1" applyAlignment="1">
      <alignment vertical="top"/>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11" fillId="4"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urphy, Caitlin" id="{E1D07FD5-2015-4243-8667-C43FD57ACCCD}" userId="S::caitlin.murphy_nrel.gov#ext#@usdoe.onmicrosoft.com::3aff7b3c-b393-4d13-94c5-9f22e1fa24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3" dT="2023-02-09T20:58:59.59" personId="{E1D07FD5-2015-4243-8667-C43FD57ACCCD}" id="{E20A2988-429C-4A20-9799-E09771FDE2F4}">
    <text>Are operating jobs not subject to wage and apprenticeship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J27"/>
  <sheetViews>
    <sheetView tabSelected="1" zoomScaleNormal="100" workbookViewId="0">
      <selection sqref="A1:I1"/>
    </sheetView>
  </sheetViews>
  <sheetFormatPr defaultRowHeight="15" x14ac:dyDescent="0.25"/>
  <cols>
    <col min="1" max="1" width="28.42578125" customWidth="1"/>
    <col min="2" max="2" width="27.5703125" customWidth="1"/>
    <col min="3" max="3" width="24.140625" customWidth="1"/>
    <col min="4" max="4" width="19.7109375" customWidth="1"/>
    <col min="5" max="5" width="18.5703125" customWidth="1"/>
    <col min="6" max="6" width="20.85546875" customWidth="1"/>
    <col min="7" max="7" width="14.28515625" customWidth="1"/>
    <col min="8" max="8" width="17" customWidth="1"/>
    <col min="9" max="9" width="15.85546875" customWidth="1"/>
    <col min="11" max="11" width="18.28515625" customWidth="1"/>
  </cols>
  <sheetData>
    <row r="1" spans="1:10" ht="15.75" x14ac:dyDescent="0.25">
      <c r="A1" s="89" t="s">
        <v>0</v>
      </c>
      <c r="B1" s="85"/>
      <c r="C1" s="85"/>
      <c r="D1" s="85"/>
      <c r="E1" s="85"/>
      <c r="F1" s="85"/>
      <c r="G1" s="85"/>
      <c r="H1" s="85"/>
      <c r="I1" s="85"/>
      <c r="J1" s="3"/>
    </row>
    <row r="2" spans="1:10" ht="15" customHeight="1" x14ac:dyDescent="0.25">
      <c r="A2" s="1" t="s">
        <v>1</v>
      </c>
      <c r="B2" s="2" t="s">
        <v>2</v>
      </c>
      <c r="C2" s="90" t="s">
        <v>3</v>
      </c>
      <c r="D2" s="90"/>
      <c r="E2" s="90"/>
      <c r="F2" s="90"/>
      <c r="G2" s="90"/>
      <c r="H2" s="90"/>
      <c r="I2" s="90"/>
      <c r="J2" s="3"/>
    </row>
    <row r="3" spans="1:10" x14ac:dyDescent="0.25">
      <c r="A3" s="91" t="s">
        <v>4</v>
      </c>
      <c r="B3" s="92"/>
      <c r="C3" s="92"/>
      <c r="D3" s="92"/>
      <c r="E3" s="92"/>
      <c r="F3" s="92"/>
      <c r="G3" s="92"/>
      <c r="H3" s="92"/>
      <c r="I3" s="92"/>
      <c r="J3" s="3"/>
    </row>
    <row r="4" spans="1:10" x14ac:dyDescent="0.25">
      <c r="A4" s="92"/>
      <c r="B4" s="92"/>
      <c r="C4" s="92"/>
      <c r="D4" s="92"/>
      <c r="E4" s="92"/>
      <c r="F4" s="92"/>
      <c r="G4" s="92"/>
      <c r="H4" s="92"/>
      <c r="I4" s="92"/>
      <c r="J4" s="3"/>
    </row>
    <row r="5" spans="1:10" x14ac:dyDescent="0.25">
      <c r="A5" s="92"/>
      <c r="B5" s="92"/>
      <c r="C5" s="92"/>
      <c r="D5" s="92"/>
      <c r="E5" s="92"/>
      <c r="F5" s="92"/>
      <c r="G5" s="92"/>
      <c r="H5" s="92"/>
      <c r="I5" s="92"/>
      <c r="J5" s="3"/>
    </row>
    <row r="6" spans="1:10" x14ac:dyDescent="0.25">
      <c r="A6" s="15"/>
      <c r="B6" s="15"/>
      <c r="C6" s="15"/>
      <c r="D6" s="15"/>
      <c r="E6" s="15"/>
      <c r="F6" s="15"/>
      <c r="G6" s="15"/>
      <c r="H6" s="15"/>
      <c r="I6" s="15"/>
      <c r="J6" s="3"/>
    </row>
    <row r="7" spans="1:10" ht="15.75" x14ac:dyDescent="0.25">
      <c r="A7" s="17" t="s">
        <v>5</v>
      </c>
      <c r="B7" s="18" t="s">
        <v>6</v>
      </c>
      <c r="C7" s="18" t="s">
        <v>7</v>
      </c>
      <c r="D7" s="18" t="s">
        <v>8</v>
      </c>
      <c r="E7" s="85" t="s">
        <v>9</v>
      </c>
      <c r="F7" s="85"/>
      <c r="G7" s="85"/>
      <c r="H7" s="85"/>
      <c r="I7" s="86"/>
      <c r="J7" s="3"/>
    </row>
    <row r="8" spans="1:10" x14ac:dyDescent="0.25">
      <c r="A8" s="20" t="s">
        <v>10</v>
      </c>
      <c r="B8" s="5" t="s">
        <v>11</v>
      </c>
      <c r="C8" s="16"/>
      <c r="D8" s="21"/>
      <c r="E8" s="83" t="s">
        <v>12</v>
      </c>
      <c r="F8" s="83"/>
      <c r="G8" s="83"/>
      <c r="H8" s="83"/>
      <c r="I8" s="84"/>
      <c r="J8" s="3"/>
    </row>
    <row r="9" spans="1:10" x14ac:dyDescent="0.25">
      <c r="A9" s="3"/>
      <c r="B9" s="5" t="s">
        <v>13</v>
      </c>
      <c r="C9" s="16"/>
      <c r="D9" s="21"/>
      <c r="E9" s="22"/>
      <c r="F9" s="22"/>
      <c r="G9" s="22"/>
      <c r="H9" s="22"/>
      <c r="I9" s="23"/>
      <c r="J9" s="3"/>
    </row>
    <row r="10" spans="1:10" x14ac:dyDescent="0.25">
      <c r="A10" s="3"/>
      <c r="B10" s="5" t="s">
        <v>14</v>
      </c>
      <c r="C10" s="16"/>
      <c r="D10" s="21"/>
      <c r="E10" s="87"/>
      <c r="F10" s="87"/>
      <c r="G10" s="87"/>
      <c r="H10" s="87"/>
      <c r="I10" s="88"/>
      <c r="J10" s="3"/>
    </row>
    <row r="11" spans="1:10" ht="15" customHeight="1" x14ac:dyDescent="0.25">
      <c r="A11" s="24"/>
      <c r="B11" s="25" t="s">
        <v>15</v>
      </c>
      <c r="C11" s="26"/>
      <c r="D11" s="22"/>
      <c r="E11" s="87"/>
      <c r="F11" s="87"/>
      <c r="G11" s="87"/>
      <c r="H11" s="87"/>
      <c r="I11" s="88"/>
      <c r="J11" s="3"/>
    </row>
    <row r="12" spans="1:10" x14ac:dyDescent="0.25">
      <c r="A12" s="24"/>
      <c r="B12" s="25" t="s">
        <v>16</v>
      </c>
      <c r="C12" s="26"/>
      <c r="D12" s="22"/>
      <c r="E12" s="87"/>
      <c r="F12" s="87"/>
      <c r="G12" s="87"/>
      <c r="H12" s="87"/>
      <c r="I12" s="88"/>
      <c r="J12" s="3"/>
    </row>
    <row r="13" spans="1:10" x14ac:dyDescent="0.25">
      <c r="A13" s="27"/>
      <c r="B13" s="25" t="s">
        <v>17</v>
      </c>
      <c r="C13" s="26"/>
      <c r="D13" s="22"/>
      <c r="E13" s="87"/>
      <c r="F13" s="87"/>
      <c r="G13" s="87"/>
      <c r="H13" s="87"/>
      <c r="I13" s="88"/>
      <c r="J13" s="3"/>
    </row>
    <row r="14" spans="1:10" ht="15" customHeight="1" x14ac:dyDescent="0.25">
      <c r="A14" s="27"/>
      <c r="B14" s="25" t="s">
        <v>18</v>
      </c>
      <c r="C14" s="26"/>
      <c r="D14" s="22"/>
      <c r="E14" s="87"/>
      <c r="F14" s="87"/>
      <c r="G14" s="87"/>
      <c r="H14" s="87"/>
      <c r="I14" s="88"/>
      <c r="J14" s="3"/>
    </row>
    <row r="15" spans="1:10" ht="30" customHeight="1" x14ac:dyDescent="0.25">
      <c r="A15" s="27"/>
      <c r="B15" s="25" t="s">
        <v>19</v>
      </c>
      <c r="C15" s="26"/>
      <c r="D15" s="22"/>
      <c r="E15" s="87"/>
      <c r="F15" s="87"/>
      <c r="G15" s="87"/>
      <c r="H15" s="87"/>
      <c r="I15" s="88"/>
      <c r="J15" s="3"/>
    </row>
    <row r="16" spans="1:10" ht="18" customHeight="1" x14ac:dyDescent="0.25">
      <c r="A16" s="27"/>
      <c r="B16" s="25" t="s">
        <v>20</v>
      </c>
      <c r="C16" s="107"/>
      <c r="D16" s="22"/>
      <c r="E16" s="78" t="s">
        <v>21</v>
      </c>
      <c r="F16" s="78"/>
      <c r="G16" s="78"/>
      <c r="H16" s="78"/>
      <c r="I16" s="79"/>
      <c r="J16" s="3"/>
    </row>
    <row r="17" spans="1:9" x14ac:dyDescent="0.25">
      <c r="A17" s="27"/>
      <c r="B17" s="25" t="s">
        <v>22</v>
      </c>
      <c r="C17" s="28">
        <v>0.3</v>
      </c>
      <c r="D17" s="22"/>
      <c r="E17" s="78" t="s">
        <v>23</v>
      </c>
      <c r="F17" s="78"/>
      <c r="G17" s="78"/>
      <c r="H17" s="78"/>
      <c r="I17" s="79"/>
    </row>
    <row r="18" spans="1:9" x14ac:dyDescent="0.25">
      <c r="A18" s="27"/>
      <c r="B18" s="25" t="s">
        <v>24</v>
      </c>
      <c r="C18" s="31">
        <f>C16*C17</f>
        <v>0</v>
      </c>
      <c r="D18" s="22"/>
      <c r="E18" s="78" t="s">
        <v>25</v>
      </c>
      <c r="F18" s="78"/>
      <c r="G18" s="78"/>
      <c r="H18" s="78"/>
      <c r="I18" s="79"/>
    </row>
    <row r="19" spans="1:9" x14ac:dyDescent="0.25">
      <c r="A19" s="27"/>
      <c r="B19" s="25" t="s">
        <v>26</v>
      </c>
      <c r="C19" s="32"/>
      <c r="D19" s="22"/>
      <c r="E19" s="78"/>
      <c r="F19" s="78"/>
      <c r="G19" s="78"/>
      <c r="H19" s="78"/>
      <c r="I19" s="79"/>
    </row>
    <row r="20" spans="1:9" x14ac:dyDescent="0.25">
      <c r="A20" s="80" t="s">
        <v>27</v>
      </c>
      <c r="B20" s="33" t="s">
        <v>28</v>
      </c>
      <c r="C20" s="34"/>
      <c r="D20" s="35" t="s">
        <v>29</v>
      </c>
      <c r="E20" s="83"/>
      <c r="F20" s="83"/>
      <c r="G20" s="83"/>
      <c r="H20" s="83"/>
      <c r="I20" s="84"/>
    </row>
    <row r="21" spans="1:9" x14ac:dyDescent="0.25">
      <c r="A21" s="81"/>
      <c r="B21" s="33" t="s">
        <v>30</v>
      </c>
      <c r="C21" s="36"/>
      <c r="D21" s="35" t="s">
        <v>29</v>
      </c>
      <c r="E21" s="83"/>
      <c r="F21" s="83"/>
      <c r="G21" s="83"/>
      <c r="H21" s="83"/>
      <c r="I21" s="84"/>
    </row>
    <row r="22" spans="1:9" x14ac:dyDescent="0.25">
      <c r="A22" s="81"/>
      <c r="B22" s="33" t="s">
        <v>31</v>
      </c>
      <c r="C22" s="36"/>
      <c r="D22" s="35" t="s">
        <v>29</v>
      </c>
      <c r="E22" s="83"/>
      <c r="F22" s="83"/>
      <c r="G22" s="83"/>
      <c r="H22" s="83"/>
      <c r="I22" s="84"/>
    </row>
    <row r="23" spans="1:9" ht="60" x14ac:dyDescent="0.25">
      <c r="A23" s="81"/>
      <c r="B23" s="37" t="s">
        <v>32</v>
      </c>
      <c r="C23" s="38"/>
      <c r="D23" s="22"/>
      <c r="E23" s="78" t="s">
        <v>33</v>
      </c>
      <c r="F23" s="78"/>
      <c r="G23" s="78"/>
      <c r="H23" s="78"/>
      <c r="I23" s="79"/>
    </row>
    <row r="24" spans="1:9" x14ac:dyDescent="0.25">
      <c r="A24" s="82"/>
      <c r="B24" s="39" t="s">
        <v>34</v>
      </c>
      <c r="C24" s="38"/>
      <c r="D24" s="22"/>
      <c r="E24" s="78"/>
      <c r="F24" s="78"/>
      <c r="G24" s="78"/>
      <c r="H24" s="78"/>
      <c r="I24" s="79"/>
    </row>
    <row r="25" spans="1:9" x14ac:dyDescent="0.25">
      <c r="A25" s="75" t="s">
        <v>35</v>
      </c>
      <c r="B25" s="40" t="s">
        <v>36</v>
      </c>
      <c r="C25" s="41"/>
      <c r="D25" s="22" t="s">
        <v>37</v>
      </c>
      <c r="E25" s="78" t="s">
        <v>38</v>
      </c>
      <c r="F25" s="78"/>
      <c r="G25" s="78"/>
      <c r="H25" s="78"/>
      <c r="I25" s="79"/>
    </row>
    <row r="26" spans="1:9" ht="45" x14ac:dyDescent="0.25">
      <c r="A26" s="76"/>
      <c r="B26" s="33" t="s">
        <v>39</v>
      </c>
      <c r="C26" s="26"/>
      <c r="D26" s="22"/>
      <c r="E26" s="78" t="s">
        <v>40</v>
      </c>
      <c r="F26" s="78"/>
      <c r="G26" s="78"/>
      <c r="H26" s="78"/>
      <c r="I26" s="79"/>
    </row>
    <row r="27" spans="1:9" ht="48" customHeight="1" x14ac:dyDescent="0.25">
      <c r="A27" s="77"/>
      <c r="B27" s="33" t="s">
        <v>41</v>
      </c>
      <c r="C27" s="26"/>
      <c r="D27" s="22" t="s">
        <v>37</v>
      </c>
      <c r="E27" s="78" t="s">
        <v>42</v>
      </c>
      <c r="F27" s="78"/>
      <c r="G27" s="78"/>
      <c r="H27" s="78"/>
      <c r="I27" s="79"/>
    </row>
  </sheetData>
  <mergeCells count="25">
    <mergeCell ref="A1:I1"/>
    <mergeCell ref="C2:I2"/>
    <mergeCell ref="A3:I5"/>
    <mergeCell ref="E8:I8"/>
    <mergeCell ref="E16:I16"/>
    <mergeCell ref="E7:I7"/>
    <mergeCell ref="E10:I10"/>
    <mergeCell ref="E11:I11"/>
    <mergeCell ref="E12:I12"/>
    <mergeCell ref="E13:I13"/>
    <mergeCell ref="E14:I14"/>
    <mergeCell ref="E15:I15"/>
    <mergeCell ref="A25:A27"/>
    <mergeCell ref="E25:I25"/>
    <mergeCell ref="E26:I26"/>
    <mergeCell ref="E27:I27"/>
    <mergeCell ref="E17:I17"/>
    <mergeCell ref="E18:I18"/>
    <mergeCell ref="E19:I19"/>
    <mergeCell ref="A20:A24"/>
    <mergeCell ref="E20:I20"/>
    <mergeCell ref="E21:I21"/>
    <mergeCell ref="E22:I22"/>
    <mergeCell ref="E23:I23"/>
    <mergeCell ref="E24:I24"/>
  </mergeCells>
  <dataValidations count="2">
    <dataValidation type="list" operator="equal" allowBlank="1" showInputMessage="1" showErrorMessage="1" sqref="C17" xr:uid="{53C9362A-720B-42CC-8ADB-9DF2B7D6FFD8}">
      <formula1>"30%,6%"</formula1>
    </dataValidation>
    <dataValidation type="list" allowBlank="1" showInputMessage="1" showErrorMessage="1" sqref="C19" xr:uid="{11C6868D-C168-4F49-8A18-31AAA98301F6}">
      <formula1>"Refining or Processing, Recycling"</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8037-856C-4A96-BA37-8FA9C30BD9F7}">
  <sheetPr>
    <tabColor rgb="FF70AD47"/>
  </sheetPr>
  <dimension ref="A1:K88"/>
  <sheetViews>
    <sheetView workbookViewId="0"/>
  </sheetViews>
  <sheetFormatPr defaultRowHeight="15" x14ac:dyDescent="0.25"/>
  <cols>
    <col min="1" max="1" width="19.42578125" bestFit="1" customWidth="1"/>
    <col min="2" max="2" width="35.7109375" customWidth="1"/>
    <col min="3" max="3" width="28.140625" customWidth="1"/>
    <col min="4" max="4" width="22.5703125" customWidth="1"/>
    <col min="7" max="7" width="19.42578125" customWidth="1"/>
    <col min="8" max="8" width="39.28515625" customWidth="1"/>
    <col min="9" max="9" width="24" customWidth="1"/>
    <col min="10" max="10" width="20.7109375" customWidth="1"/>
  </cols>
  <sheetData>
    <row r="1" spans="1:10" ht="15.75" x14ac:dyDescent="0.25">
      <c r="A1" s="17" t="s">
        <v>190</v>
      </c>
      <c r="B1" s="18"/>
      <c r="C1" s="18"/>
      <c r="D1" s="42"/>
    </row>
    <row r="2" spans="1:10" ht="48" customHeight="1" x14ac:dyDescent="0.25">
      <c r="A2" s="1" t="s">
        <v>1</v>
      </c>
      <c r="B2" s="2" t="s">
        <v>2</v>
      </c>
      <c r="C2" s="93" t="s">
        <v>3</v>
      </c>
      <c r="D2" s="93"/>
    </row>
    <row r="3" spans="1:10" x14ac:dyDescent="0.25">
      <c r="A3" s="94" t="s">
        <v>43</v>
      </c>
      <c r="B3" s="94"/>
      <c r="C3" s="94"/>
      <c r="D3" s="94"/>
    </row>
    <row r="4" spans="1:10" x14ac:dyDescent="0.25">
      <c r="A4" s="94"/>
      <c r="B4" s="94"/>
      <c r="C4" s="94"/>
      <c r="D4" s="94"/>
    </row>
    <row r="6" spans="1:10" ht="15.75" x14ac:dyDescent="0.25">
      <c r="A6" s="95" t="s">
        <v>44</v>
      </c>
      <c r="B6" s="95"/>
      <c r="C6" s="95"/>
      <c r="D6" s="95"/>
      <c r="G6" s="96" t="s">
        <v>45</v>
      </c>
      <c r="H6" s="96"/>
      <c r="I6" s="96"/>
      <c r="J6" s="96"/>
    </row>
    <row r="7" spans="1:10" ht="15.75" x14ac:dyDescent="0.25">
      <c r="A7" s="43" t="s">
        <v>46</v>
      </c>
      <c r="B7" s="43" t="s">
        <v>47</v>
      </c>
      <c r="C7" s="43" t="s">
        <v>48</v>
      </c>
      <c r="D7" s="43" t="s">
        <v>49</v>
      </c>
      <c r="G7" s="43" t="s">
        <v>46</v>
      </c>
      <c r="H7" s="43" t="s">
        <v>47</v>
      </c>
      <c r="I7" s="43" t="s">
        <v>48</v>
      </c>
      <c r="J7" s="43" t="s">
        <v>49</v>
      </c>
    </row>
    <row r="8" spans="1:10" ht="128.25" customHeight="1" x14ac:dyDescent="0.25">
      <c r="A8" s="44" t="s">
        <v>50</v>
      </c>
      <c r="B8" s="44" t="s">
        <v>51</v>
      </c>
      <c r="C8" s="45" t="s">
        <v>52</v>
      </c>
      <c r="D8" s="44" t="s">
        <v>53</v>
      </c>
      <c r="G8" s="44" t="s">
        <v>50</v>
      </c>
      <c r="H8" s="44" t="s">
        <v>51</v>
      </c>
      <c r="I8" s="45" t="s">
        <v>52</v>
      </c>
      <c r="J8" s="44" t="s">
        <v>53</v>
      </c>
    </row>
    <row r="9" spans="1:10" x14ac:dyDescent="0.25">
      <c r="A9" s="46"/>
      <c r="B9" s="47"/>
      <c r="C9" s="48"/>
      <c r="D9" s="49"/>
      <c r="G9" s="46" t="s">
        <v>54</v>
      </c>
      <c r="H9" s="47" t="s">
        <v>55</v>
      </c>
      <c r="I9" s="46">
        <v>100000</v>
      </c>
      <c r="J9" s="49" t="s">
        <v>56</v>
      </c>
    </row>
    <row r="10" spans="1:10" x14ac:dyDescent="0.25">
      <c r="A10" s="46"/>
      <c r="B10" s="50"/>
      <c r="C10" s="48"/>
      <c r="D10" s="51"/>
      <c r="G10" s="46" t="s">
        <v>54</v>
      </c>
      <c r="H10" s="50" t="s">
        <v>57</v>
      </c>
      <c r="I10" s="46">
        <v>200000</v>
      </c>
      <c r="J10" s="51" t="s">
        <v>56</v>
      </c>
    </row>
    <row r="11" spans="1:10" x14ac:dyDescent="0.25">
      <c r="A11" s="46"/>
      <c r="B11" s="52"/>
      <c r="C11" s="48"/>
      <c r="D11" s="51"/>
      <c r="G11" s="46" t="s">
        <v>58</v>
      </c>
      <c r="H11" s="50" t="s">
        <v>59</v>
      </c>
      <c r="I11" s="46">
        <v>200000</v>
      </c>
      <c r="J11" s="51" t="s">
        <v>56</v>
      </c>
    </row>
    <row r="12" spans="1:10" x14ac:dyDescent="0.25">
      <c r="A12" s="50"/>
      <c r="B12" s="46"/>
      <c r="C12" s="53"/>
      <c r="D12" s="46"/>
      <c r="G12" s="46" t="s">
        <v>58</v>
      </c>
      <c r="H12" s="50" t="s">
        <v>60</v>
      </c>
      <c r="I12" s="46">
        <v>200000</v>
      </c>
      <c r="J12" s="51" t="s">
        <v>56</v>
      </c>
    </row>
    <row r="13" spans="1:10" x14ac:dyDescent="0.25">
      <c r="A13" s="50"/>
      <c r="B13" s="46"/>
      <c r="C13" s="54"/>
      <c r="D13" s="46"/>
      <c r="G13" s="46" t="s">
        <v>58</v>
      </c>
      <c r="H13" s="50" t="s">
        <v>61</v>
      </c>
      <c r="I13" s="46">
        <v>100000</v>
      </c>
      <c r="J13" s="51" t="s">
        <v>56</v>
      </c>
    </row>
    <row r="14" spans="1:10" x14ac:dyDescent="0.25">
      <c r="A14" s="50"/>
      <c r="B14" s="46"/>
      <c r="C14" s="54"/>
      <c r="D14" s="46"/>
      <c r="G14" s="46" t="s">
        <v>54</v>
      </c>
      <c r="H14" s="50" t="s">
        <v>62</v>
      </c>
      <c r="I14" s="46">
        <v>100000</v>
      </c>
      <c r="J14" s="51" t="s">
        <v>63</v>
      </c>
    </row>
    <row r="15" spans="1:10" x14ac:dyDescent="0.25">
      <c r="A15" s="50"/>
      <c r="B15" s="46"/>
      <c r="C15" s="54"/>
      <c r="D15" s="46"/>
      <c r="G15" s="46" t="s">
        <v>58</v>
      </c>
      <c r="H15" s="50" t="s">
        <v>64</v>
      </c>
      <c r="I15" s="46">
        <v>50000</v>
      </c>
      <c r="J15" s="51" t="s">
        <v>63</v>
      </c>
    </row>
    <row r="16" spans="1:10" x14ac:dyDescent="0.25">
      <c r="A16" s="50"/>
      <c r="B16" s="46"/>
      <c r="C16" s="54"/>
      <c r="D16" s="46"/>
      <c r="G16" s="46" t="s">
        <v>58</v>
      </c>
      <c r="H16" s="50" t="s">
        <v>65</v>
      </c>
      <c r="I16" s="46">
        <v>1000</v>
      </c>
      <c r="J16" s="51" t="s">
        <v>56</v>
      </c>
    </row>
    <row r="17" spans="1:11" x14ac:dyDescent="0.25">
      <c r="A17" s="50"/>
      <c r="B17" s="46"/>
      <c r="C17" s="54"/>
      <c r="D17" s="46"/>
      <c r="G17" s="46" t="s">
        <v>58</v>
      </c>
      <c r="H17" s="50" t="s">
        <v>66</v>
      </c>
      <c r="I17" s="46">
        <v>1</v>
      </c>
      <c r="J17" s="51" t="s">
        <v>56</v>
      </c>
    </row>
    <row r="18" spans="1:11" x14ac:dyDescent="0.25">
      <c r="A18" s="50"/>
      <c r="B18" s="46"/>
      <c r="C18" s="54"/>
      <c r="D18" s="46"/>
      <c r="G18" s="46" t="s">
        <v>54</v>
      </c>
      <c r="H18" s="50" t="s">
        <v>67</v>
      </c>
      <c r="I18" s="46">
        <v>500</v>
      </c>
      <c r="J18" s="51" t="s">
        <v>56</v>
      </c>
    </row>
    <row r="19" spans="1:11" x14ac:dyDescent="0.25">
      <c r="A19" s="50"/>
      <c r="B19" s="46"/>
      <c r="C19" s="54"/>
      <c r="D19" s="46"/>
      <c r="G19" s="46"/>
      <c r="H19" s="52"/>
      <c r="I19" s="46"/>
      <c r="J19" s="51"/>
    </row>
    <row r="20" spans="1:11" x14ac:dyDescent="0.25">
      <c r="A20" s="50"/>
      <c r="B20" s="46"/>
      <c r="C20" s="54"/>
      <c r="D20" s="46"/>
      <c r="G20" s="50"/>
      <c r="H20" s="46"/>
      <c r="I20" s="55"/>
      <c r="J20" s="46"/>
    </row>
    <row r="21" spans="1:11" x14ac:dyDescent="0.25">
      <c r="A21" s="56"/>
      <c r="B21" s="56"/>
      <c r="C21" s="56"/>
      <c r="D21" s="56"/>
      <c r="G21" s="56"/>
      <c r="H21" s="56"/>
      <c r="I21" s="56"/>
      <c r="J21" s="56"/>
    </row>
    <row r="22" spans="1:11" ht="15.75" x14ac:dyDescent="0.25">
      <c r="A22" s="97" t="s">
        <v>68</v>
      </c>
      <c r="B22" s="97"/>
      <c r="C22" s="97"/>
      <c r="D22" s="97"/>
      <c r="G22" s="98" t="s">
        <v>69</v>
      </c>
      <c r="H22" s="99"/>
      <c r="I22" s="99"/>
      <c r="J22" s="99"/>
      <c r="K22" s="99"/>
    </row>
    <row r="23" spans="1:11" ht="31.5" x14ac:dyDescent="0.25">
      <c r="A23" s="57" t="s">
        <v>70</v>
      </c>
      <c r="B23" s="58" t="s">
        <v>71</v>
      </c>
      <c r="C23" s="58" t="s">
        <v>72</v>
      </c>
      <c r="D23" s="58" t="s">
        <v>73</v>
      </c>
      <c r="G23" s="57" t="s">
        <v>74</v>
      </c>
      <c r="H23" s="58" t="s">
        <v>71</v>
      </c>
      <c r="I23" s="58" t="s">
        <v>72</v>
      </c>
      <c r="J23" s="58" t="s">
        <v>73</v>
      </c>
      <c r="K23" s="58" t="s">
        <v>9</v>
      </c>
    </row>
    <row r="24" spans="1:11" ht="216.75" customHeight="1" x14ac:dyDescent="0.25">
      <c r="A24" s="59" t="s">
        <v>75</v>
      </c>
      <c r="B24" s="60" t="s">
        <v>76</v>
      </c>
      <c r="C24" s="60" t="s">
        <v>77</v>
      </c>
      <c r="D24" s="60" t="s">
        <v>78</v>
      </c>
      <c r="G24" s="59" t="s">
        <v>79</v>
      </c>
      <c r="H24" s="60" t="s">
        <v>80</v>
      </c>
      <c r="I24" s="60" t="s">
        <v>77</v>
      </c>
      <c r="J24" s="60" t="s">
        <v>78</v>
      </c>
      <c r="K24" s="60" t="s">
        <v>81</v>
      </c>
    </row>
    <row r="25" spans="1:11" ht="35.25" customHeight="1" x14ac:dyDescent="0.25">
      <c r="A25" s="19" t="s">
        <v>82</v>
      </c>
      <c r="B25" s="61"/>
      <c r="C25" s="61"/>
      <c r="D25" s="61"/>
      <c r="G25" s="62" t="s">
        <v>83</v>
      </c>
      <c r="H25" s="63">
        <v>6000</v>
      </c>
      <c r="I25" s="61">
        <v>6000</v>
      </c>
      <c r="J25" s="61">
        <v>2500</v>
      </c>
      <c r="K25" s="64" t="s">
        <v>84</v>
      </c>
    </row>
    <row r="26" spans="1:11" ht="23.25" customHeight="1" x14ac:dyDescent="0.25">
      <c r="A26" s="19" t="s">
        <v>85</v>
      </c>
      <c r="B26" s="61"/>
      <c r="C26" s="61"/>
      <c r="D26" s="61"/>
      <c r="G26" s="62" t="s">
        <v>86</v>
      </c>
      <c r="H26" s="63">
        <v>6000</v>
      </c>
      <c r="I26" s="61"/>
      <c r="J26" s="61">
        <v>2500</v>
      </c>
      <c r="K26" s="65" t="s">
        <v>87</v>
      </c>
    </row>
    <row r="27" spans="1:11" ht="59.25" customHeight="1" x14ac:dyDescent="0.25">
      <c r="A27" s="19" t="s">
        <v>88</v>
      </c>
      <c r="B27" s="61"/>
      <c r="C27" s="61"/>
      <c r="D27" s="61"/>
      <c r="G27" s="62" t="s">
        <v>89</v>
      </c>
      <c r="H27" s="63"/>
      <c r="I27" s="61">
        <v>6000</v>
      </c>
      <c r="J27" s="61">
        <v>2500</v>
      </c>
      <c r="K27" s="65" t="s">
        <v>90</v>
      </c>
    </row>
    <row r="28" spans="1:11" ht="58.5" customHeight="1" x14ac:dyDescent="0.25">
      <c r="A28" s="19" t="s">
        <v>91</v>
      </c>
      <c r="B28" s="61"/>
      <c r="C28" s="61"/>
      <c r="D28" s="61"/>
      <c r="G28" s="62" t="s">
        <v>92</v>
      </c>
      <c r="H28" s="63">
        <v>6000</v>
      </c>
      <c r="I28" s="61">
        <v>6000</v>
      </c>
      <c r="J28" s="61"/>
      <c r="K28" s="65" t="s">
        <v>93</v>
      </c>
    </row>
    <row r="29" spans="1:11" ht="45" customHeight="1" x14ac:dyDescent="0.25">
      <c r="A29" s="19" t="s">
        <v>94</v>
      </c>
      <c r="B29" s="61"/>
      <c r="C29" s="61"/>
      <c r="D29" s="61"/>
      <c r="G29" s="62" t="s">
        <v>95</v>
      </c>
      <c r="H29" s="63"/>
      <c r="I29" s="61"/>
      <c r="J29" s="61">
        <v>2500</v>
      </c>
      <c r="K29" s="65" t="s">
        <v>96</v>
      </c>
    </row>
    <row r="30" spans="1:11" ht="18" customHeight="1" x14ac:dyDescent="0.25">
      <c r="A30" s="19" t="s">
        <v>97</v>
      </c>
      <c r="B30" s="61"/>
      <c r="C30" s="61"/>
      <c r="D30" s="61"/>
      <c r="G30" s="62" t="s">
        <v>98</v>
      </c>
      <c r="H30" s="63">
        <v>6000</v>
      </c>
      <c r="I30" s="61"/>
      <c r="J30" s="61"/>
      <c r="K30" s="65" t="s">
        <v>99</v>
      </c>
    </row>
    <row r="31" spans="1:11" x14ac:dyDescent="0.25">
      <c r="A31" s="19" t="s">
        <v>100</v>
      </c>
      <c r="B31" s="61"/>
      <c r="C31" s="61"/>
      <c r="D31" s="61"/>
      <c r="H31" s="66"/>
      <c r="I31" s="66"/>
      <c r="J31" s="66"/>
    </row>
    <row r="32" spans="1:11" x14ac:dyDescent="0.25">
      <c r="A32" s="19" t="s">
        <v>101</v>
      </c>
      <c r="B32" s="61"/>
      <c r="C32" s="61"/>
      <c r="D32" s="61"/>
      <c r="G32" s="67" t="s">
        <v>102</v>
      </c>
      <c r="H32" s="63">
        <v>5</v>
      </c>
      <c r="I32" s="61"/>
      <c r="J32" s="61">
        <v>1</v>
      </c>
      <c r="K32" s="100" t="s">
        <v>103</v>
      </c>
    </row>
    <row r="33" spans="1:11" x14ac:dyDescent="0.25">
      <c r="A33" s="19" t="s">
        <v>104</v>
      </c>
      <c r="B33" s="61"/>
      <c r="C33" s="61"/>
      <c r="D33" s="61"/>
      <c r="G33" s="67" t="s">
        <v>105</v>
      </c>
      <c r="H33" s="63">
        <v>0.2</v>
      </c>
      <c r="I33" s="61"/>
      <c r="J33" s="61">
        <v>0.1</v>
      </c>
      <c r="K33" s="100"/>
    </row>
    <row r="34" spans="1:11" x14ac:dyDescent="0.25">
      <c r="A34" s="19" t="s">
        <v>106</v>
      </c>
      <c r="B34" s="61"/>
      <c r="C34" s="61"/>
      <c r="D34" s="61"/>
      <c r="G34" s="67" t="s">
        <v>107</v>
      </c>
      <c r="H34" s="63">
        <v>0.2</v>
      </c>
      <c r="I34" s="61"/>
      <c r="J34" s="61">
        <v>0.1</v>
      </c>
      <c r="K34" s="100"/>
    </row>
    <row r="35" spans="1:11" ht="27" customHeight="1" x14ac:dyDescent="0.25">
      <c r="A35" s="19" t="s">
        <v>108</v>
      </c>
      <c r="B35" s="61"/>
      <c r="C35" s="61"/>
      <c r="D35" s="61"/>
      <c r="G35" s="68" t="s">
        <v>109</v>
      </c>
      <c r="H35" s="63"/>
      <c r="I35" s="61"/>
      <c r="J35" s="61">
        <v>500</v>
      </c>
      <c r="K35" s="69" t="s">
        <v>110</v>
      </c>
    </row>
    <row r="36" spans="1:11" x14ac:dyDescent="0.25">
      <c r="A36" s="19" t="s">
        <v>111</v>
      </c>
      <c r="B36" s="61"/>
      <c r="C36" s="61"/>
      <c r="D36" s="61"/>
    </row>
    <row r="37" spans="1:11" x14ac:dyDescent="0.25">
      <c r="A37" s="19" t="s">
        <v>112</v>
      </c>
      <c r="B37" s="61"/>
      <c r="C37" s="61"/>
      <c r="D37" s="61"/>
    </row>
    <row r="38" spans="1:11" x14ac:dyDescent="0.25">
      <c r="A38" s="19" t="s">
        <v>113</v>
      </c>
      <c r="B38" s="61"/>
      <c r="C38" s="61"/>
      <c r="D38" s="61"/>
    </row>
    <row r="39" spans="1:11" x14ac:dyDescent="0.25">
      <c r="A39" s="19" t="s">
        <v>114</v>
      </c>
      <c r="B39" s="61"/>
      <c r="C39" s="61"/>
      <c r="D39" s="61"/>
    </row>
    <row r="40" spans="1:11" x14ac:dyDescent="0.25">
      <c r="A40" s="19" t="s">
        <v>115</v>
      </c>
      <c r="B40" s="61"/>
      <c r="C40" s="61"/>
      <c r="D40" s="61"/>
    </row>
    <row r="41" spans="1:11" x14ac:dyDescent="0.25">
      <c r="A41" s="19" t="s">
        <v>116</v>
      </c>
      <c r="B41" s="61"/>
      <c r="C41" s="61"/>
      <c r="D41" s="61"/>
    </row>
    <row r="42" spans="1:11" x14ac:dyDescent="0.25">
      <c r="A42" s="19" t="s">
        <v>117</v>
      </c>
      <c r="B42" s="61"/>
      <c r="C42" s="61"/>
      <c r="D42" s="61"/>
    </row>
    <row r="43" spans="1:11" x14ac:dyDescent="0.25">
      <c r="A43" s="19" t="s">
        <v>118</v>
      </c>
      <c r="B43" s="61"/>
      <c r="C43" s="61"/>
      <c r="D43" s="61"/>
    </row>
    <row r="44" spans="1:11" x14ac:dyDescent="0.25">
      <c r="A44" s="19" t="s">
        <v>119</v>
      </c>
      <c r="B44" s="61"/>
      <c r="C44" s="61"/>
      <c r="D44" s="61"/>
    </row>
    <row r="45" spans="1:11" x14ac:dyDescent="0.25">
      <c r="A45" s="19" t="s">
        <v>120</v>
      </c>
      <c r="B45" s="61"/>
      <c r="C45" s="61"/>
      <c r="D45" s="61"/>
    </row>
    <row r="46" spans="1:11" x14ac:dyDescent="0.25">
      <c r="A46" s="19" t="s">
        <v>121</v>
      </c>
      <c r="B46" s="61"/>
      <c r="C46" s="61"/>
      <c r="D46" s="61"/>
    </row>
    <row r="47" spans="1:11" x14ac:dyDescent="0.25">
      <c r="A47" s="19" t="s">
        <v>122</v>
      </c>
      <c r="B47" s="61"/>
      <c r="C47" s="61"/>
      <c r="D47" s="61"/>
    </row>
    <row r="48" spans="1:11" x14ac:dyDescent="0.25">
      <c r="A48" s="19" t="s">
        <v>123</v>
      </c>
      <c r="B48" s="61"/>
      <c r="C48" s="61"/>
      <c r="D48" s="61"/>
    </row>
    <row r="49" spans="1:4" x14ac:dyDescent="0.25">
      <c r="A49" s="19" t="s">
        <v>124</v>
      </c>
      <c r="B49" s="61"/>
      <c r="C49" s="61"/>
      <c r="D49" s="61"/>
    </row>
    <row r="50" spans="1:4" x14ac:dyDescent="0.25">
      <c r="A50" s="19" t="s">
        <v>125</v>
      </c>
      <c r="B50" s="61"/>
      <c r="C50" s="61"/>
      <c r="D50" s="61"/>
    </row>
    <row r="51" spans="1:4" x14ac:dyDescent="0.25">
      <c r="A51" s="19" t="s">
        <v>126</v>
      </c>
      <c r="B51" s="61"/>
      <c r="C51" s="61"/>
      <c r="D51" s="61"/>
    </row>
    <row r="52" spans="1:4" ht="37.5" customHeight="1" x14ac:dyDescent="0.25">
      <c r="A52" s="19" t="s">
        <v>127</v>
      </c>
      <c r="B52" s="61"/>
      <c r="C52" s="61"/>
      <c r="D52" s="61"/>
    </row>
    <row r="53" spans="1:4" x14ac:dyDescent="0.25">
      <c r="A53" s="19" t="s">
        <v>128</v>
      </c>
      <c r="B53" s="61"/>
      <c r="C53" s="61"/>
      <c r="D53" s="61"/>
    </row>
    <row r="54" spans="1:4" x14ac:dyDescent="0.25">
      <c r="A54" s="19" t="s">
        <v>129</v>
      </c>
      <c r="B54" s="61"/>
      <c r="C54" s="61"/>
      <c r="D54" s="61"/>
    </row>
    <row r="55" spans="1:4" x14ac:dyDescent="0.25">
      <c r="A55" s="19" t="s">
        <v>130</v>
      </c>
      <c r="B55" s="61"/>
      <c r="C55" s="61"/>
      <c r="D55" s="61"/>
    </row>
    <row r="56" spans="1:4" x14ac:dyDescent="0.25">
      <c r="A56" s="19" t="s">
        <v>131</v>
      </c>
      <c r="B56" s="61"/>
      <c r="C56" s="61"/>
      <c r="D56" s="61"/>
    </row>
    <row r="57" spans="1:4" x14ac:dyDescent="0.25">
      <c r="A57" s="19" t="s">
        <v>132</v>
      </c>
      <c r="B57" s="61"/>
      <c r="C57" s="61"/>
      <c r="D57" s="61"/>
    </row>
    <row r="58" spans="1:4" x14ac:dyDescent="0.25">
      <c r="A58" s="19" t="s">
        <v>133</v>
      </c>
      <c r="B58" s="61"/>
      <c r="C58" s="61"/>
      <c r="D58" s="61"/>
    </row>
    <row r="59" spans="1:4" x14ac:dyDescent="0.25">
      <c r="A59" s="19" t="s">
        <v>134</v>
      </c>
      <c r="B59" s="61"/>
      <c r="C59" s="61"/>
      <c r="D59" s="61"/>
    </row>
    <row r="60" spans="1:4" x14ac:dyDescent="0.25">
      <c r="A60" s="19" t="s">
        <v>135</v>
      </c>
      <c r="B60" s="61"/>
      <c r="C60" s="61"/>
      <c r="D60" s="61"/>
    </row>
    <row r="61" spans="1:4" x14ac:dyDescent="0.25">
      <c r="A61" s="19" t="s">
        <v>136</v>
      </c>
      <c r="B61" s="61"/>
      <c r="C61" s="61"/>
      <c r="D61" s="61"/>
    </row>
    <row r="62" spans="1:4" x14ac:dyDescent="0.25">
      <c r="A62" s="19" t="s">
        <v>137</v>
      </c>
      <c r="B62" s="61"/>
      <c r="C62" s="61"/>
      <c r="D62" s="61"/>
    </row>
    <row r="63" spans="1:4" x14ac:dyDescent="0.25">
      <c r="A63" s="19" t="s">
        <v>138</v>
      </c>
      <c r="B63" s="61"/>
      <c r="C63" s="61"/>
      <c r="D63" s="61"/>
    </row>
    <row r="64" spans="1:4" x14ac:dyDescent="0.25">
      <c r="A64" s="19" t="s">
        <v>139</v>
      </c>
      <c r="B64" s="61"/>
      <c r="C64" s="61"/>
      <c r="D64" s="61"/>
    </row>
    <row r="65" spans="1:6" x14ac:dyDescent="0.25">
      <c r="A65" s="19" t="s">
        <v>140</v>
      </c>
      <c r="B65" s="61"/>
      <c r="C65" s="61"/>
      <c r="D65" s="61"/>
    </row>
    <row r="66" spans="1:6" x14ac:dyDescent="0.25">
      <c r="A66" s="19" t="s">
        <v>141</v>
      </c>
      <c r="B66" s="61"/>
      <c r="C66" s="61"/>
      <c r="D66" s="61"/>
    </row>
    <row r="67" spans="1:6" x14ac:dyDescent="0.25">
      <c r="A67" s="19" t="s">
        <v>142</v>
      </c>
      <c r="B67" s="61"/>
      <c r="C67" s="61"/>
      <c r="D67" s="61"/>
    </row>
    <row r="68" spans="1:6" x14ac:dyDescent="0.25">
      <c r="A68" s="19" t="s">
        <v>143</v>
      </c>
      <c r="B68" s="61"/>
      <c r="C68" s="61"/>
      <c r="D68" s="61"/>
    </row>
    <row r="69" spans="1:6" x14ac:dyDescent="0.25">
      <c r="A69" s="19" t="s">
        <v>144</v>
      </c>
      <c r="B69" s="61"/>
      <c r="C69" s="61"/>
      <c r="D69" s="61"/>
    </row>
    <row r="70" spans="1:6" x14ac:dyDescent="0.25">
      <c r="A70" s="19" t="s">
        <v>145</v>
      </c>
      <c r="B70" s="61"/>
      <c r="C70" s="61"/>
      <c r="D70" s="61"/>
    </row>
    <row r="71" spans="1:6" x14ac:dyDescent="0.25">
      <c r="A71" s="19" t="s">
        <v>146</v>
      </c>
      <c r="B71" s="61"/>
      <c r="C71" s="61"/>
      <c r="D71" s="61"/>
    </row>
    <row r="72" spans="1:6" x14ac:dyDescent="0.25">
      <c r="A72" s="19" t="s">
        <v>147</v>
      </c>
      <c r="B72" s="61"/>
      <c r="C72" s="61"/>
      <c r="D72" s="61"/>
    </row>
    <row r="73" spans="1:6" x14ac:dyDescent="0.25">
      <c r="A73" s="19" t="s">
        <v>148</v>
      </c>
      <c r="B73" s="61"/>
      <c r="C73" s="61"/>
      <c r="D73" s="61"/>
    </row>
    <row r="74" spans="1:6" x14ac:dyDescent="0.25">
      <c r="A74" s="19" t="s">
        <v>149</v>
      </c>
      <c r="B74" s="61"/>
      <c r="C74" s="61"/>
      <c r="D74" s="61"/>
    </row>
    <row r="75" spans="1:6" x14ac:dyDescent="0.25">
      <c r="A75" s="19" t="s">
        <v>150</v>
      </c>
      <c r="B75" s="61"/>
      <c r="C75" s="61"/>
      <c r="D75" s="61"/>
    </row>
    <row r="76" spans="1:6" x14ac:dyDescent="0.25">
      <c r="A76" s="19" t="s">
        <v>151</v>
      </c>
      <c r="B76" s="61"/>
      <c r="C76" s="61"/>
      <c r="D76" s="61"/>
    </row>
    <row r="77" spans="1:6" x14ac:dyDescent="0.25">
      <c r="A77" s="19" t="s">
        <v>152</v>
      </c>
      <c r="B77" s="61"/>
      <c r="C77" s="61"/>
      <c r="D77" s="61"/>
    </row>
    <row r="78" spans="1:6" x14ac:dyDescent="0.25">
      <c r="A78" s="70" t="s">
        <v>153</v>
      </c>
      <c r="B78" s="61"/>
      <c r="C78" s="61"/>
      <c r="D78" s="61"/>
      <c r="F78" s="71"/>
    </row>
    <row r="79" spans="1:6" x14ac:dyDescent="0.25">
      <c r="A79" s="72"/>
      <c r="B79" s="73"/>
      <c r="C79" s="73"/>
      <c r="D79" s="73"/>
    </row>
    <row r="80" spans="1:6" x14ac:dyDescent="0.25">
      <c r="A80" s="74"/>
      <c r="B80" s="73"/>
      <c r="C80" s="73"/>
      <c r="D80" s="73"/>
    </row>
    <row r="81" spans="1:4" x14ac:dyDescent="0.25">
      <c r="A81" s="74"/>
      <c r="B81" s="73"/>
      <c r="C81" s="73"/>
      <c r="D81" s="73"/>
    </row>
    <row r="82" spans="1:4" x14ac:dyDescent="0.25">
      <c r="A82" s="74"/>
      <c r="B82" s="73"/>
      <c r="C82" s="73"/>
      <c r="D82" s="73"/>
    </row>
    <row r="83" spans="1:4" x14ac:dyDescent="0.25">
      <c r="A83" s="74"/>
      <c r="B83" s="73"/>
      <c r="C83" s="73"/>
      <c r="D83" s="73"/>
    </row>
    <row r="84" spans="1:4" x14ac:dyDescent="0.25">
      <c r="A84" s="74"/>
      <c r="B84" s="73"/>
      <c r="C84" s="73"/>
      <c r="D84" s="73"/>
    </row>
    <row r="85" spans="1:4" x14ac:dyDescent="0.25">
      <c r="A85" s="74"/>
      <c r="B85" s="73"/>
      <c r="C85" s="73"/>
      <c r="D85" s="73"/>
    </row>
    <row r="86" spans="1:4" x14ac:dyDescent="0.25">
      <c r="A86" s="74"/>
      <c r="B86" s="73"/>
      <c r="C86" s="73"/>
      <c r="D86" s="73"/>
    </row>
    <row r="87" spans="1:4" x14ac:dyDescent="0.25">
      <c r="A87" s="74"/>
      <c r="B87" s="73"/>
      <c r="C87" s="73"/>
      <c r="D87" s="73"/>
    </row>
    <row r="88" spans="1:4" x14ac:dyDescent="0.25">
      <c r="A88" s="74"/>
      <c r="B88" s="73"/>
      <c r="C88" s="73"/>
      <c r="D88" s="73"/>
    </row>
  </sheetData>
  <mergeCells count="7">
    <mergeCell ref="K32:K34"/>
    <mergeCell ref="C2:D2"/>
    <mergeCell ref="A3:D4"/>
    <mergeCell ref="A6:D6"/>
    <mergeCell ref="G6:J6"/>
    <mergeCell ref="A22:D22"/>
    <mergeCell ref="G22:K22"/>
  </mergeCells>
  <dataValidations count="1">
    <dataValidation allowBlank="1" showInputMessage="1" showErrorMessage="1" sqref="I9 C9" xr:uid="{B2F6F847-672A-46A2-A41C-2346ECFBA227}"/>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BCB3-CB84-4E41-9027-C525928F1A45}">
  <sheetPr>
    <tabColor theme="9"/>
  </sheetPr>
  <dimension ref="A1:D26"/>
  <sheetViews>
    <sheetView workbookViewId="0"/>
  </sheetViews>
  <sheetFormatPr defaultRowHeight="15" x14ac:dyDescent="0.25"/>
  <cols>
    <col min="1" max="1" width="20.28515625" bestFit="1" customWidth="1"/>
    <col min="2" max="2" width="75.28515625" bestFit="1" customWidth="1"/>
    <col min="3" max="3" width="23.7109375" customWidth="1"/>
    <col min="4" max="4" width="102.28515625" customWidth="1"/>
  </cols>
  <sheetData>
    <row r="1" spans="1:4" x14ac:dyDescent="0.25">
      <c r="A1" s="113" t="s">
        <v>1</v>
      </c>
      <c r="B1" s="114" t="s">
        <v>2</v>
      </c>
      <c r="C1" s="115" t="s">
        <v>3</v>
      </c>
      <c r="D1" s="115"/>
    </row>
    <row r="2" spans="1:4" ht="15" customHeight="1" x14ac:dyDescent="0.25">
      <c r="A2" s="116" t="s">
        <v>200</v>
      </c>
      <c r="B2" s="116"/>
      <c r="C2" s="116"/>
      <c r="D2" s="116"/>
    </row>
    <row r="3" spans="1:4" x14ac:dyDescent="0.25">
      <c r="A3" s="116"/>
      <c r="B3" s="116"/>
      <c r="C3" s="116"/>
      <c r="D3" s="116"/>
    </row>
    <row r="4" spans="1:4" x14ac:dyDescent="0.25">
      <c r="A4" s="116"/>
      <c r="B4" s="116"/>
      <c r="C4" s="116"/>
      <c r="D4" s="116"/>
    </row>
    <row r="5" spans="1:4" x14ac:dyDescent="0.25">
      <c r="A5" s="116"/>
      <c r="B5" s="116"/>
      <c r="C5" s="116"/>
      <c r="D5" s="116"/>
    </row>
    <row r="7" spans="1:4" ht="15.75" x14ac:dyDescent="0.25">
      <c r="A7" s="17" t="s">
        <v>5</v>
      </c>
      <c r="B7" s="18" t="s">
        <v>6</v>
      </c>
      <c r="C7" s="18" t="s">
        <v>7</v>
      </c>
      <c r="D7" s="30" t="s">
        <v>9</v>
      </c>
    </row>
    <row r="8" spans="1:4" x14ac:dyDescent="0.25">
      <c r="A8" s="104" t="s">
        <v>173</v>
      </c>
      <c r="B8" s="108" t="str">
        <f>'Project Overview'!B20</f>
        <v>Date Complete Permitting</v>
      </c>
      <c r="C8" s="109" t="str">
        <f>IF(ISBLANK('Project Overview'!C20), "", 'Project Overview'!C20)</f>
        <v/>
      </c>
      <c r="D8" s="112" t="s">
        <v>191</v>
      </c>
    </row>
    <row r="9" spans="1:4" x14ac:dyDescent="0.25">
      <c r="A9" s="105"/>
      <c r="B9" s="108" t="str">
        <f>'Project Overview'!B21</f>
        <v>Date Begin Construction</v>
      </c>
      <c r="C9" s="109" t="str">
        <f>IF(ISBLANK('Project Overview'!C21), "", 'Project Overview'!C21)</f>
        <v/>
      </c>
      <c r="D9" s="112" t="s">
        <v>191</v>
      </c>
    </row>
    <row r="10" spans="1:4" x14ac:dyDescent="0.25">
      <c r="A10" s="106"/>
      <c r="B10" s="108" t="str">
        <f>'Project Overview'!B22</f>
        <v>Date Begin Operation</v>
      </c>
      <c r="C10" s="109" t="str">
        <f>IF(ISBLANK('Project Overview'!C22), "", 'Project Overview'!C22)</f>
        <v/>
      </c>
      <c r="D10" s="112" t="s">
        <v>191</v>
      </c>
    </row>
    <row r="11" spans="1:4" x14ac:dyDescent="0.25">
      <c r="A11" s="104" t="s">
        <v>174</v>
      </c>
      <c r="B11" s="108" t="str">
        <f>'Project Overview'!B9</f>
        <v>Company Name</v>
      </c>
      <c r="C11" s="111" t="str">
        <f>IF(ISBLANK('Project Overview'!C9), "", 'Project Overview'!C9)</f>
        <v/>
      </c>
      <c r="D11" s="110"/>
    </row>
    <row r="12" spans="1:4" x14ac:dyDescent="0.25">
      <c r="A12" s="105"/>
      <c r="B12" s="108" t="str">
        <f>'Project Overview'!B13</f>
        <v>City (Facility)</v>
      </c>
      <c r="C12" s="111" t="str">
        <f>IF(ISBLANK('Project Overview'!C13), "", 'Project Overview'!C13)</f>
        <v/>
      </c>
      <c r="D12" s="110"/>
    </row>
    <row r="13" spans="1:4" x14ac:dyDescent="0.25">
      <c r="A13" s="105"/>
      <c r="B13" s="108" t="str">
        <f>'Project Overview'!B14</f>
        <v>State (Facility)</v>
      </c>
      <c r="C13" s="111" t="str">
        <f>IF(ISBLANK('Project Overview'!C14), "", 'Project Overview'!C14)</f>
        <v/>
      </c>
      <c r="D13" s="110"/>
    </row>
    <row r="14" spans="1:4" x14ac:dyDescent="0.25">
      <c r="A14" s="106"/>
      <c r="B14" s="108" t="str">
        <f>'Project Overview'!B15</f>
        <v>Zip Code (Facility)</v>
      </c>
      <c r="C14" s="111" t="str">
        <f>IF(ISBLANK('Project Overview'!C15), "", 'Project Overview'!C15)</f>
        <v/>
      </c>
      <c r="D14" s="110"/>
    </row>
    <row r="15" spans="1:4" x14ac:dyDescent="0.25">
      <c r="A15" s="104" t="s">
        <v>175</v>
      </c>
      <c r="B15" s="108" t="s">
        <v>176</v>
      </c>
      <c r="C15" s="26"/>
      <c r="D15" s="112" t="s">
        <v>195</v>
      </c>
    </row>
    <row r="16" spans="1:4" x14ac:dyDescent="0.25">
      <c r="A16" s="105"/>
      <c r="B16" s="108" t="s">
        <v>177</v>
      </c>
      <c r="C16" s="26"/>
      <c r="D16" s="112" t="s">
        <v>196</v>
      </c>
    </row>
    <row r="17" spans="1:4" x14ac:dyDescent="0.25">
      <c r="A17" s="105"/>
      <c r="B17" s="108" t="s">
        <v>178</v>
      </c>
      <c r="C17" s="26"/>
    </row>
    <row r="18" spans="1:4" x14ac:dyDescent="0.25">
      <c r="A18" s="105"/>
      <c r="B18" s="108" t="s">
        <v>179</v>
      </c>
      <c r="C18" s="26"/>
    </row>
    <row r="19" spans="1:4" x14ac:dyDescent="0.25">
      <c r="A19" s="105"/>
      <c r="B19" s="108" t="s">
        <v>180</v>
      </c>
      <c r="C19" s="26"/>
      <c r="D19" s="112" t="s">
        <v>197</v>
      </c>
    </row>
    <row r="20" spans="1:4" x14ac:dyDescent="0.25">
      <c r="A20" s="105"/>
      <c r="B20" s="108" t="s">
        <v>181</v>
      </c>
      <c r="C20" s="26"/>
      <c r="D20" s="112" t="s">
        <v>198</v>
      </c>
    </row>
    <row r="21" spans="1:4" x14ac:dyDescent="0.25">
      <c r="A21" s="104" t="s">
        <v>182</v>
      </c>
      <c r="B21" s="108" t="s">
        <v>183</v>
      </c>
      <c r="C21" s="26"/>
      <c r="D21" s="110"/>
    </row>
    <row r="22" spans="1:4" x14ac:dyDescent="0.25">
      <c r="A22" s="105"/>
      <c r="B22" s="108" t="s">
        <v>184</v>
      </c>
      <c r="C22" s="26"/>
      <c r="D22" s="112" t="s">
        <v>199</v>
      </c>
    </row>
    <row r="23" spans="1:4" x14ac:dyDescent="0.25">
      <c r="A23" s="105"/>
      <c r="B23" s="108" t="s">
        <v>185</v>
      </c>
      <c r="C23" s="26"/>
      <c r="D23" s="110"/>
    </row>
    <row r="24" spans="1:4" ht="30" x14ac:dyDescent="0.25">
      <c r="A24" s="104" t="s">
        <v>186</v>
      </c>
      <c r="B24" s="108" t="s">
        <v>187</v>
      </c>
      <c r="C24" s="26"/>
      <c r="D24" s="29" t="s">
        <v>192</v>
      </c>
    </row>
    <row r="25" spans="1:4" x14ac:dyDescent="0.25">
      <c r="A25" s="105"/>
      <c r="B25" s="108" t="s">
        <v>188</v>
      </c>
      <c r="C25" s="26"/>
      <c r="D25" s="29" t="s">
        <v>193</v>
      </c>
    </row>
    <row r="26" spans="1:4" ht="30" x14ac:dyDescent="0.25">
      <c r="A26" s="106"/>
      <c r="B26" s="108" t="s">
        <v>189</v>
      </c>
      <c r="C26" s="26"/>
      <c r="D26" s="29" t="s">
        <v>194</v>
      </c>
    </row>
  </sheetData>
  <mergeCells count="2">
    <mergeCell ref="C1:D1"/>
    <mergeCell ref="A2:D5"/>
  </mergeCells>
  <dataValidations count="1">
    <dataValidation type="list" allowBlank="1" showInputMessage="1" showErrorMessage="1" sqref="C24:C26" xr:uid="{D602EAF3-4AAC-4093-8410-99781AA2312F}">
      <formula1>"Yes, 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36"/>
  <sheetViews>
    <sheetView topLeftCell="A11" workbookViewId="0">
      <selection activeCell="A11" sqref="A11"/>
    </sheetView>
  </sheetViews>
  <sheetFormatPr defaultRowHeight="15" x14ac:dyDescent="0.25"/>
  <cols>
    <col min="1" max="1" width="30.42578125" customWidth="1"/>
    <col min="2" max="2" width="27.5703125" customWidth="1"/>
    <col min="3" max="3" width="10.7109375" customWidth="1"/>
    <col min="4" max="4" width="11" customWidth="1"/>
    <col min="5" max="7" width="10.7109375" customWidth="1"/>
    <col min="8" max="8" width="33.5703125" customWidth="1"/>
    <col min="9" max="10" width="10.7109375" customWidth="1"/>
    <col min="11" max="11" width="13.28515625" customWidth="1"/>
    <col min="12" max="14" width="10.7109375" customWidth="1"/>
    <col min="15" max="15" width="31.140625" bestFit="1" customWidth="1"/>
    <col min="16" max="16" width="18.28515625" customWidth="1"/>
    <col min="17" max="17" width="10.7109375" customWidth="1"/>
    <col min="18" max="18" width="13.42578125" customWidth="1"/>
    <col min="19" max="19" width="12.28515625" customWidth="1"/>
    <col min="20" max="21" width="10.7109375" customWidth="1"/>
  </cols>
  <sheetData>
    <row r="1" spans="1:21" x14ac:dyDescent="0.25">
      <c r="A1" s="1" t="s">
        <v>1</v>
      </c>
      <c r="B1" s="2" t="s">
        <v>2</v>
      </c>
      <c r="C1" s="90" t="s">
        <v>3</v>
      </c>
      <c r="D1" s="90"/>
      <c r="E1" s="90"/>
      <c r="F1" s="90"/>
      <c r="G1" s="90"/>
      <c r="H1" s="90"/>
      <c r="I1" s="90"/>
    </row>
    <row r="2" spans="1:21" x14ac:dyDescent="0.25">
      <c r="A2" s="102" t="s">
        <v>154</v>
      </c>
      <c r="B2" s="103"/>
      <c r="C2" s="103"/>
      <c r="D2" s="103"/>
      <c r="E2" s="103"/>
      <c r="F2" s="103"/>
      <c r="G2" s="103"/>
      <c r="H2" s="103"/>
      <c r="I2" s="103"/>
    </row>
    <row r="3" spans="1:21" x14ac:dyDescent="0.25">
      <c r="A3" s="103"/>
      <c r="B3" s="103"/>
      <c r="C3" s="103"/>
      <c r="D3" s="103"/>
      <c r="E3" s="103"/>
      <c r="F3" s="103"/>
      <c r="G3" s="103"/>
      <c r="H3" s="103"/>
      <c r="I3" s="103"/>
    </row>
    <row r="4" spans="1:21" x14ac:dyDescent="0.25">
      <c r="A4" s="103"/>
      <c r="B4" s="103"/>
      <c r="C4" s="103"/>
      <c r="D4" s="103"/>
      <c r="E4" s="103"/>
      <c r="F4" s="103"/>
      <c r="G4" s="103"/>
      <c r="H4" s="103"/>
      <c r="I4" s="103"/>
    </row>
    <row r="5" spans="1:21" x14ac:dyDescent="0.25">
      <c r="A5" s="103"/>
      <c r="B5" s="103"/>
      <c r="C5" s="103"/>
      <c r="D5" s="103"/>
      <c r="E5" s="103"/>
      <c r="F5" s="103"/>
      <c r="G5" s="103"/>
      <c r="H5" s="103"/>
      <c r="I5" s="103"/>
    </row>
    <row r="6" spans="1:21" x14ac:dyDescent="0.25">
      <c r="A6" s="103"/>
      <c r="B6" s="103"/>
      <c r="C6" s="103"/>
      <c r="D6" s="103"/>
      <c r="E6" s="103"/>
      <c r="F6" s="103"/>
      <c r="G6" s="103"/>
      <c r="H6" s="103"/>
      <c r="I6" s="103"/>
    </row>
    <row r="7" spans="1:21" x14ac:dyDescent="0.25">
      <c r="A7" s="103"/>
      <c r="B7" s="103"/>
      <c r="C7" s="103"/>
      <c r="D7" s="103"/>
      <c r="E7" s="103"/>
      <c r="F7" s="103"/>
      <c r="G7" s="103"/>
      <c r="H7" s="103"/>
      <c r="I7" s="103"/>
    </row>
    <row r="8" spans="1:21" x14ac:dyDescent="0.25">
      <c r="A8" s="103"/>
      <c r="B8" s="103"/>
      <c r="C8" s="103"/>
      <c r="D8" s="103"/>
      <c r="E8" s="103"/>
      <c r="F8" s="103"/>
      <c r="G8" s="103"/>
      <c r="H8" s="103"/>
      <c r="I8" s="103"/>
    </row>
    <row r="9" spans="1:21" ht="30" customHeight="1" x14ac:dyDescent="0.25">
      <c r="A9" s="103"/>
      <c r="B9" s="103"/>
      <c r="C9" s="103"/>
      <c r="D9" s="103"/>
      <c r="E9" s="103"/>
      <c r="F9" s="103"/>
      <c r="G9" s="103"/>
      <c r="H9" s="103"/>
      <c r="I9" s="103"/>
    </row>
    <row r="12" spans="1:21" ht="48.75" customHeight="1" x14ac:dyDescent="0.25">
      <c r="A12" s="101" t="s">
        <v>155</v>
      </c>
      <c r="B12" s="101"/>
      <c r="C12" s="101"/>
      <c r="D12" s="101"/>
      <c r="E12" s="101"/>
      <c r="F12" s="101"/>
      <c r="H12" s="101" t="s">
        <v>156</v>
      </c>
      <c r="I12" s="101"/>
      <c r="J12" s="101"/>
      <c r="K12" s="101"/>
      <c r="L12" s="101"/>
      <c r="M12" s="101"/>
      <c r="O12" s="101" t="s">
        <v>157</v>
      </c>
      <c r="P12" s="101"/>
      <c r="Q12" s="101"/>
      <c r="R12" s="101"/>
      <c r="S12" s="101"/>
      <c r="T12" s="101"/>
      <c r="U12" s="101"/>
    </row>
    <row r="13" spans="1:21" ht="15.75" x14ac:dyDescent="0.25">
      <c r="A13" s="17" t="s">
        <v>158</v>
      </c>
      <c r="B13" s="18"/>
      <c r="C13" s="18"/>
      <c r="D13" s="18"/>
      <c r="E13" s="18"/>
      <c r="F13" s="18"/>
      <c r="H13" s="17" t="s">
        <v>159</v>
      </c>
      <c r="I13" s="18"/>
      <c r="J13" s="18"/>
      <c r="K13" s="18"/>
      <c r="L13" s="18"/>
      <c r="M13" s="18"/>
      <c r="O13" s="17" t="s">
        <v>160</v>
      </c>
      <c r="P13" s="18"/>
      <c r="Q13" s="18"/>
      <c r="R13" s="18"/>
      <c r="S13" s="18"/>
      <c r="T13" s="18"/>
      <c r="U13" s="18"/>
    </row>
    <row r="14" spans="1:21" ht="50.25" customHeight="1" x14ac:dyDescent="0.25">
      <c r="A14" s="3" t="s">
        <v>161</v>
      </c>
      <c r="B14" s="9" t="s">
        <v>162</v>
      </c>
      <c r="C14" s="10" t="s">
        <v>162</v>
      </c>
      <c r="D14" s="10" t="s">
        <v>162</v>
      </c>
      <c r="E14" s="10" t="s">
        <v>162</v>
      </c>
      <c r="F14" s="11" t="s">
        <v>162</v>
      </c>
      <c r="H14" s="3" t="s">
        <v>161</v>
      </c>
      <c r="I14" s="9" t="s">
        <v>162</v>
      </c>
      <c r="J14" s="10" t="s">
        <v>162</v>
      </c>
      <c r="K14" s="10" t="s">
        <v>162</v>
      </c>
      <c r="L14" s="10" t="s">
        <v>162</v>
      </c>
      <c r="M14" s="11" t="s">
        <v>162</v>
      </c>
      <c r="O14" s="3" t="s">
        <v>161</v>
      </c>
      <c r="P14" s="9" t="s">
        <v>163</v>
      </c>
      <c r="Q14" s="9" t="s">
        <v>164</v>
      </c>
      <c r="R14" s="10" t="s">
        <v>164</v>
      </c>
      <c r="S14" s="10" t="s">
        <v>164</v>
      </c>
      <c r="T14" s="10" t="s">
        <v>164</v>
      </c>
      <c r="U14" s="11" t="s">
        <v>164</v>
      </c>
    </row>
    <row r="15" spans="1:21" x14ac:dyDescent="0.25">
      <c r="A15" s="4" t="s">
        <v>165</v>
      </c>
      <c r="B15" s="12" t="s">
        <v>166</v>
      </c>
      <c r="C15" s="13" t="s">
        <v>167</v>
      </c>
      <c r="D15" s="13" t="s">
        <v>168</v>
      </c>
      <c r="E15" s="13" t="s">
        <v>169</v>
      </c>
      <c r="F15" s="14" t="s">
        <v>170</v>
      </c>
      <c r="H15" s="4" t="s">
        <v>165</v>
      </c>
      <c r="I15" s="12" t="s">
        <v>166</v>
      </c>
      <c r="J15" s="13" t="s">
        <v>167</v>
      </c>
      <c r="K15" s="13" t="s">
        <v>168</v>
      </c>
      <c r="L15" s="13" t="s">
        <v>169</v>
      </c>
      <c r="M15" s="14" t="s">
        <v>170</v>
      </c>
      <c r="O15" s="4" t="s">
        <v>165</v>
      </c>
      <c r="P15" s="12" t="s">
        <v>171</v>
      </c>
      <c r="Q15" s="12" t="s">
        <v>166</v>
      </c>
      <c r="R15" s="13" t="s">
        <v>167</v>
      </c>
      <c r="S15" s="13" t="s">
        <v>168</v>
      </c>
      <c r="T15" s="13" t="s">
        <v>169</v>
      </c>
      <c r="U15" s="14" t="s">
        <v>170</v>
      </c>
    </row>
    <row r="16" spans="1:21" x14ac:dyDescent="0.25">
      <c r="A16" s="1"/>
      <c r="B16" s="6"/>
      <c r="C16" s="7"/>
      <c r="D16" s="7"/>
      <c r="E16" s="7"/>
      <c r="F16" s="8"/>
      <c r="H16" s="1" t="s">
        <v>172</v>
      </c>
      <c r="I16" s="6"/>
      <c r="J16" s="6"/>
      <c r="K16" s="6"/>
      <c r="L16" s="6"/>
      <c r="M16" s="6"/>
      <c r="O16" s="1"/>
      <c r="P16" s="1"/>
      <c r="Q16" s="6"/>
      <c r="R16" s="7"/>
      <c r="S16" s="7"/>
      <c r="T16" s="7"/>
      <c r="U16" s="8"/>
    </row>
    <row r="17" spans="1:21" x14ac:dyDescent="0.25">
      <c r="A17" s="1"/>
      <c r="B17" s="6"/>
      <c r="C17" s="7"/>
      <c r="D17" s="7"/>
      <c r="E17" s="7"/>
      <c r="F17" s="8"/>
      <c r="H17" s="1"/>
      <c r="I17" s="6"/>
      <c r="J17" s="7"/>
      <c r="K17" s="7"/>
      <c r="L17" s="7"/>
      <c r="M17" s="8"/>
      <c r="O17" s="1"/>
      <c r="P17" s="1"/>
      <c r="Q17" s="6"/>
      <c r="R17" s="7"/>
      <c r="S17" s="7"/>
      <c r="T17" s="7"/>
      <c r="U17" s="8"/>
    </row>
    <row r="18" spans="1:21" x14ac:dyDescent="0.25">
      <c r="A18" s="1"/>
      <c r="B18" s="6"/>
      <c r="C18" s="7"/>
      <c r="D18" s="7"/>
      <c r="E18" s="7"/>
      <c r="F18" s="8"/>
      <c r="H18" s="1"/>
      <c r="I18" s="6"/>
      <c r="J18" s="7"/>
      <c r="K18" s="7"/>
      <c r="L18" s="7"/>
      <c r="M18" s="8"/>
      <c r="O18" s="1"/>
      <c r="P18" s="1"/>
      <c r="Q18" s="6"/>
      <c r="R18" s="7"/>
      <c r="S18" s="7"/>
      <c r="T18" s="7"/>
      <c r="U18" s="8"/>
    </row>
    <row r="19" spans="1:21" x14ac:dyDescent="0.25">
      <c r="A19" s="1"/>
      <c r="B19" s="6"/>
      <c r="C19" s="7"/>
      <c r="D19" s="7"/>
      <c r="E19" s="7"/>
      <c r="F19" s="8"/>
      <c r="H19" s="1"/>
      <c r="I19" s="6"/>
      <c r="J19" s="7"/>
      <c r="K19" s="7"/>
      <c r="L19" s="7"/>
      <c r="M19" s="8"/>
      <c r="O19" s="1"/>
      <c r="P19" s="1"/>
      <c r="Q19" s="6"/>
      <c r="R19" s="7"/>
      <c r="S19" s="7"/>
      <c r="T19" s="7"/>
      <c r="U19" s="8"/>
    </row>
    <row r="20" spans="1:21" x14ac:dyDescent="0.25">
      <c r="A20" s="1"/>
      <c r="B20" s="6"/>
      <c r="C20" s="7"/>
      <c r="D20" s="7"/>
      <c r="E20" s="7"/>
      <c r="F20" s="8"/>
      <c r="H20" s="1"/>
      <c r="I20" s="6"/>
      <c r="J20" s="7"/>
      <c r="K20" s="7"/>
      <c r="L20" s="7"/>
      <c r="M20" s="8"/>
      <c r="O20" s="1"/>
      <c r="P20" s="1"/>
      <c r="Q20" s="6"/>
      <c r="R20" s="7"/>
      <c r="S20" s="7"/>
      <c r="T20" s="7"/>
      <c r="U20" s="8"/>
    </row>
    <row r="21" spans="1:21" x14ac:dyDescent="0.25">
      <c r="A21" s="1"/>
      <c r="B21" s="6"/>
      <c r="C21" s="7"/>
      <c r="D21" s="7"/>
      <c r="E21" s="7"/>
      <c r="F21" s="8"/>
      <c r="H21" s="1"/>
      <c r="I21" s="6"/>
      <c r="J21" s="7"/>
      <c r="K21" s="7"/>
      <c r="L21" s="7"/>
      <c r="M21" s="8"/>
      <c r="O21" s="1"/>
      <c r="P21" s="1"/>
      <c r="Q21" s="6"/>
      <c r="R21" s="7"/>
      <c r="S21" s="7"/>
      <c r="T21" s="7"/>
      <c r="U21" s="8"/>
    </row>
    <row r="22" spans="1:21" x14ac:dyDescent="0.25">
      <c r="A22" s="1"/>
      <c r="B22" s="6"/>
      <c r="C22" s="7"/>
      <c r="D22" s="7"/>
      <c r="E22" s="7"/>
      <c r="F22" s="8"/>
      <c r="H22" s="1"/>
      <c r="I22" s="6"/>
      <c r="J22" s="7"/>
      <c r="K22" s="7"/>
      <c r="L22" s="7"/>
      <c r="M22" s="8"/>
      <c r="O22" s="1"/>
      <c r="P22" s="1"/>
      <c r="Q22" s="6"/>
      <c r="R22" s="7"/>
      <c r="S22" s="7"/>
      <c r="T22" s="7"/>
      <c r="U22" s="8"/>
    </row>
    <row r="23" spans="1:21" x14ac:dyDescent="0.25">
      <c r="A23" s="1"/>
      <c r="B23" s="6"/>
      <c r="C23" s="7"/>
      <c r="D23" s="7"/>
      <c r="E23" s="7"/>
      <c r="F23" s="8"/>
      <c r="H23" s="1"/>
      <c r="I23" s="6"/>
      <c r="J23" s="7"/>
      <c r="K23" s="7"/>
      <c r="L23" s="7"/>
      <c r="M23" s="8"/>
      <c r="O23" s="1"/>
      <c r="P23" s="1"/>
      <c r="Q23" s="6"/>
      <c r="R23" s="7"/>
      <c r="S23" s="7"/>
      <c r="T23" s="7"/>
      <c r="U23" s="8"/>
    </row>
    <row r="24" spans="1:21" x14ac:dyDescent="0.25">
      <c r="A24" s="1"/>
      <c r="B24" s="6"/>
      <c r="C24" s="7"/>
      <c r="D24" s="7"/>
      <c r="E24" s="7"/>
      <c r="F24" s="8"/>
      <c r="H24" s="1"/>
      <c r="I24" s="6"/>
      <c r="J24" s="7"/>
      <c r="K24" s="7"/>
      <c r="L24" s="7"/>
      <c r="M24" s="8"/>
      <c r="O24" s="1"/>
      <c r="P24" s="1"/>
      <c r="Q24" s="6"/>
      <c r="R24" s="7"/>
      <c r="S24" s="7"/>
      <c r="T24" s="7"/>
      <c r="U24" s="8"/>
    </row>
    <row r="25" spans="1:21" x14ac:dyDescent="0.25">
      <c r="A25" s="1"/>
      <c r="B25" s="6"/>
      <c r="C25" s="7"/>
      <c r="D25" s="7"/>
      <c r="E25" s="7"/>
      <c r="F25" s="8"/>
      <c r="H25" s="1"/>
      <c r="I25" s="6"/>
      <c r="J25" s="7"/>
      <c r="K25" s="7"/>
      <c r="L25" s="7"/>
      <c r="M25" s="8"/>
      <c r="O25" s="1"/>
      <c r="P25" s="1"/>
      <c r="Q25" s="6"/>
      <c r="R25" s="7"/>
      <c r="S25" s="7"/>
      <c r="T25" s="7"/>
      <c r="U25" s="8"/>
    </row>
    <row r="26" spans="1:21" x14ac:dyDescent="0.25">
      <c r="A26" s="1"/>
      <c r="B26" s="6"/>
      <c r="C26" s="7"/>
      <c r="D26" s="7"/>
      <c r="E26" s="7"/>
      <c r="F26" s="8"/>
      <c r="H26" s="1"/>
      <c r="I26" s="6"/>
      <c r="J26" s="7"/>
      <c r="K26" s="7"/>
      <c r="L26" s="7"/>
      <c r="M26" s="8"/>
      <c r="O26" s="1"/>
      <c r="P26" s="1"/>
      <c r="Q26" s="6"/>
      <c r="R26" s="7"/>
      <c r="S26" s="7"/>
      <c r="T26" s="7"/>
      <c r="U26" s="8"/>
    </row>
    <row r="27" spans="1:21" x14ac:dyDescent="0.25">
      <c r="A27" s="1"/>
      <c r="B27" s="6"/>
      <c r="C27" s="7"/>
      <c r="D27" s="7"/>
      <c r="E27" s="7"/>
      <c r="F27" s="8"/>
      <c r="H27" s="1"/>
      <c r="I27" s="6"/>
      <c r="J27" s="7"/>
      <c r="K27" s="7"/>
      <c r="L27" s="7"/>
      <c r="M27" s="8"/>
      <c r="O27" s="1"/>
      <c r="P27" s="1"/>
      <c r="Q27" s="6"/>
      <c r="R27" s="7"/>
      <c r="S27" s="7"/>
      <c r="T27" s="7"/>
      <c r="U27" s="8"/>
    </row>
    <row r="28" spans="1:21" x14ac:dyDescent="0.25">
      <c r="A28" s="1"/>
      <c r="B28" s="6"/>
      <c r="C28" s="7"/>
      <c r="D28" s="7"/>
      <c r="E28" s="7"/>
      <c r="F28" s="8"/>
      <c r="H28" s="1"/>
      <c r="I28" s="6"/>
      <c r="J28" s="7"/>
      <c r="K28" s="7"/>
      <c r="L28" s="7"/>
      <c r="M28" s="8"/>
      <c r="O28" s="1"/>
      <c r="P28" s="1"/>
      <c r="Q28" s="6"/>
      <c r="R28" s="7"/>
      <c r="S28" s="7"/>
      <c r="T28" s="7"/>
      <c r="U28" s="8"/>
    </row>
    <row r="29" spans="1:21" x14ac:dyDescent="0.25">
      <c r="A29" s="1"/>
      <c r="B29" s="6"/>
      <c r="C29" s="7"/>
      <c r="D29" s="7"/>
      <c r="E29" s="7"/>
      <c r="F29" s="8"/>
      <c r="H29" s="1"/>
      <c r="I29" s="6"/>
      <c r="J29" s="7"/>
      <c r="K29" s="7"/>
      <c r="L29" s="7"/>
      <c r="M29" s="8"/>
      <c r="O29" s="1"/>
      <c r="P29" s="1"/>
      <c r="Q29" s="6"/>
      <c r="R29" s="7"/>
      <c r="S29" s="7"/>
      <c r="T29" s="7"/>
      <c r="U29" s="8"/>
    </row>
    <row r="30" spans="1:21" x14ac:dyDescent="0.25">
      <c r="A30" s="1"/>
      <c r="B30" s="6"/>
      <c r="C30" s="7"/>
      <c r="D30" s="7"/>
      <c r="E30" s="7"/>
      <c r="F30" s="8"/>
      <c r="H30" s="1"/>
      <c r="I30" s="6"/>
      <c r="J30" s="7"/>
      <c r="K30" s="7"/>
      <c r="L30" s="7"/>
      <c r="M30" s="8"/>
      <c r="O30" s="1"/>
      <c r="P30" s="1"/>
      <c r="Q30" s="6"/>
      <c r="R30" s="7"/>
      <c r="S30" s="7"/>
      <c r="T30" s="7"/>
      <c r="U30" s="8"/>
    </row>
    <row r="31" spans="1:21" x14ac:dyDescent="0.25">
      <c r="A31" s="1"/>
      <c r="B31" s="6"/>
      <c r="C31" s="7"/>
      <c r="D31" s="7"/>
      <c r="E31" s="7"/>
      <c r="F31" s="8"/>
      <c r="H31" s="1"/>
      <c r="I31" s="6"/>
      <c r="J31" s="7"/>
      <c r="K31" s="7"/>
      <c r="L31" s="7"/>
      <c r="M31" s="8"/>
      <c r="O31" s="1"/>
      <c r="P31" s="1"/>
      <c r="Q31" s="6"/>
      <c r="R31" s="7"/>
      <c r="S31" s="7"/>
      <c r="T31" s="7"/>
      <c r="U31" s="8"/>
    </row>
    <row r="32" spans="1:21" x14ac:dyDescent="0.25">
      <c r="A32" s="1"/>
      <c r="B32" s="6"/>
      <c r="C32" s="7"/>
      <c r="D32" s="7"/>
      <c r="E32" s="7"/>
      <c r="F32" s="8"/>
      <c r="H32" s="1"/>
      <c r="I32" s="6"/>
      <c r="J32" s="7"/>
      <c r="K32" s="7"/>
      <c r="L32" s="7"/>
      <c r="M32" s="8"/>
      <c r="O32" s="1"/>
      <c r="P32" s="1"/>
      <c r="Q32" s="6"/>
      <c r="R32" s="7"/>
      <c r="S32" s="7"/>
      <c r="T32" s="7"/>
      <c r="U32" s="8"/>
    </row>
    <row r="33" spans="1:21" x14ac:dyDescent="0.25">
      <c r="A33" s="1"/>
      <c r="B33" s="6"/>
      <c r="C33" s="7"/>
      <c r="D33" s="7"/>
      <c r="E33" s="7"/>
      <c r="F33" s="8"/>
      <c r="H33" s="1"/>
      <c r="I33" s="6"/>
      <c r="J33" s="7"/>
      <c r="K33" s="7"/>
      <c r="L33" s="7"/>
      <c r="M33" s="8"/>
      <c r="O33" s="1"/>
      <c r="P33" s="1"/>
      <c r="Q33" s="6"/>
      <c r="R33" s="7"/>
      <c r="S33" s="7"/>
      <c r="T33" s="7"/>
      <c r="U33" s="8"/>
    </row>
    <row r="34" spans="1:21" x14ac:dyDescent="0.25">
      <c r="A34" s="1"/>
      <c r="B34" s="6"/>
      <c r="C34" s="7"/>
      <c r="D34" s="7"/>
      <c r="E34" s="7"/>
      <c r="F34" s="8"/>
      <c r="H34" s="1"/>
      <c r="I34" s="6"/>
      <c r="J34" s="7"/>
      <c r="K34" s="7"/>
      <c r="L34" s="7"/>
      <c r="M34" s="8"/>
      <c r="O34" s="1"/>
      <c r="P34" s="1"/>
      <c r="Q34" s="6"/>
      <c r="R34" s="7"/>
      <c r="S34" s="7"/>
      <c r="T34" s="7"/>
      <c r="U34" s="8"/>
    </row>
    <row r="35" spans="1:21" x14ac:dyDescent="0.25">
      <c r="A35" s="1"/>
      <c r="B35" s="6"/>
      <c r="C35" s="7"/>
      <c r="D35" s="7"/>
      <c r="E35" s="7"/>
      <c r="F35" s="8"/>
      <c r="H35" s="1"/>
      <c r="I35" s="6"/>
      <c r="J35" s="7"/>
      <c r="K35" s="7"/>
      <c r="L35" s="7"/>
      <c r="M35" s="8"/>
      <c r="O35" s="1"/>
      <c r="P35" s="1"/>
      <c r="Q35" s="6"/>
      <c r="R35" s="7"/>
      <c r="S35" s="7"/>
      <c r="T35" s="7"/>
      <c r="U35" s="8"/>
    </row>
    <row r="36" spans="1:21" x14ac:dyDescent="0.25">
      <c r="A36" s="1"/>
      <c r="B36" s="6"/>
      <c r="C36" s="7"/>
      <c r="D36" s="7"/>
      <c r="E36" s="7"/>
      <c r="F36" s="8"/>
      <c r="H36" s="1"/>
      <c r="I36" s="6"/>
      <c r="J36" s="7"/>
      <c r="K36" s="7"/>
      <c r="L36" s="7"/>
      <c r="M36" s="8"/>
      <c r="O36" s="1"/>
      <c r="P36" s="1"/>
      <c r="Q36" s="6"/>
      <c r="R36" s="7"/>
      <c r="S36" s="7"/>
      <c r="T36" s="7"/>
      <c r="U36" s="8"/>
    </row>
  </sheetData>
  <mergeCells count="5">
    <mergeCell ref="O12:U12"/>
    <mergeCell ref="C1:I1"/>
    <mergeCell ref="A2:I9"/>
    <mergeCell ref="H12:M12"/>
    <mergeCell ref="A12:F1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Props1.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FA424-0D35-40D6-AC9F-2350BEE29E34}">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0a20205c-0631-4ff0-81c6-46eee12fe7e9"/>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4.xml><?xml version="1.0" encoding="utf-8"?>
<ds:datastoreItem xmlns:ds="http://schemas.openxmlformats.org/officeDocument/2006/customXml" ds:itemID="{A04A9EF4-4060-4BC3-9B88-C88B1A151B8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Overview</vt:lpstr>
      <vt:lpstr>Critical Materials List</vt:lpstr>
      <vt:lpstr>Commercial Viability</vt:lpstr>
      <vt:lpstr>Workforce Community Engagement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Levin, Joseph</cp:lastModifiedBy>
  <cp:revision/>
  <dcterms:created xsi:type="dcterms:W3CDTF">2022-11-16T14:12:58Z</dcterms:created>
  <dcterms:modified xsi:type="dcterms:W3CDTF">2023-05-25T14:10:41Z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