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defaultThemeVersion="166925"/>
  <xr:revisionPtr revIDLastSave="0" documentId="8_{00C9F3BC-6BC4-4285-8BA2-F7625A221EB9}" xr6:coauthVersionLast="47" xr6:coauthVersionMax="47" xr10:uidLastSave="{00000000-0000-0000-0000-000000000000}"/>
  <bookViews>
    <workbookView xWindow="1950" yWindow="1950" windowWidth="21600" windowHeight="11385" xr2:uid="{092C9E93-6C83-4059-9DF7-301B948DFC53}"/>
  </bookViews>
  <sheets>
    <sheet name="MMG Bi-Annual Report Cover" sheetId="8" r:id="rId1"/>
    <sheet name="MMG Bi-Annual Performance" sheetId="14" r:id="rId2"/>
  </sheets>
  <definedNames>
    <definedName name="EngagementPurpose">#REF!</definedName>
    <definedName name="EngagementType">#REF!</definedName>
    <definedName name="EngagmentPurpose">#REF!</definedName>
    <definedName name="_xlnm.Print_Area" localSheetId="1">'MMG Bi-Annual Performance'!$B$1:$Z$286</definedName>
    <definedName name="_xlnm.Print_Area" localSheetId="0">'MMG Bi-Annual Report Cover'!$A$1:$B$7</definedName>
    <definedName name="Response">#REF!</definedName>
    <definedName name="Status">#REF!</definedName>
    <definedName name="TypeofOr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0" i="14" l="1"/>
  <c r="W81" i="14"/>
  <c r="W82" i="14"/>
  <c r="W83" i="14"/>
  <c r="W84" i="14"/>
  <c r="W85" i="14"/>
  <c r="W86" i="14"/>
  <c r="W87" i="14"/>
  <c r="W88" i="14"/>
  <c r="W89" i="14"/>
  <c r="G81" i="14"/>
  <c r="G80" i="14"/>
  <c r="G79" i="14"/>
  <c r="S81" i="14"/>
  <c r="S80" i="14"/>
  <c r="S79" i="14"/>
  <c r="E150" i="14"/>
  <c r="F150" i="14"/>
  <c r="G150" i="14"/>
  <c r="H150" i="14"/>
  <c r="I150" i="14"/>
  <c r="J150" i="14"/>
  <c r="K150" i="14"/>
  <c r="L150" i="14"/>
  <c r="M150" i="14"/>
  <c r="N150" i="14"/>
  <c r="O150" i="14"/>
  <c r="P150" i="14"/>
  <c r="Q150" i="14"/>
  <c r="R150" i="14"/>
  <c r="S150" i="14"/>
  <c r="T150" i="14"/>
  <c r="U150" i="14"/>
  <c r="V150" i="14"/>
  <c r="W150" i="14"/>
  <c r="X150" i="14"/>
  <c r="D150" i="14"/>
  <c r="E147" i="14"/>
  <c r="F147" i="14"/>
  <c r="G147" i="14"/>
  <c r="H147" i="14"/>
  <c r="I147" i="14"/>
  <c r="J147" i="14"/>
  <c r="K147" i="14"/>
  <c r="L147" i="14"/>
  <c r="M147" i="14"/>
  <c r="N147" i="14"/>
  <c r="O147" i="14"/>
  <c r="P147" i="14"/>
  <c r="Q147" i="14"/>
  <c r="R147" i="14"/>
  <c r="S147" i="14"/>
  <c r="T147" i="14"/>
  <c r="U147" i="14"/>
  <c r="V147" i="14"/>
  <c r="W147" i="14"/>
  <c r="X147" i="14"/>
  <c r="D147" i="14"/>
  <c r="G82" i="14"/>
  <c r="G83" i="14"/>
  <c r="G84" i="14"/>
  <c r="G85" i="14"/>
  <c r="G86" i="14"/>
  <c r="G87" i="14"/>
  <c r="G88" i="14"/>
  <c r="G89" i="14"/>
  <c r="F90" i="14"/>
  <c r="F92" i="14" s="1"/>
  <c r="E90" i="14"/>
  <c r="E92" i="14" s="1"/>
  <c r="O90" i="14"/>
  <c r="O92" i="14" s="1"/>
  <c r="K90" i="14"/>
  <c r="K92" i="14" s="1"/>
  <c r="Y149" i="14"/>
  <c r="Y148" i="14"/>
  <c r="Y146" i="14"/>
  <c r="Y145" i="14"/>
  <c r="Y164" i="14"/>
  <c r="Y163" i="14"/>
  <c r="W91" i="14"/>
  <c r="W79" i="14"/>
  <c r="V90" i="14"/>
  <c r="U90" i="14"/>
  <c r="T90" i="14"/>
  <c r="R90" i="14"/>
  <c r="Q90" i="14"/>
  <c r="P90" i="14"/>
  <c r="N90" i="14"/>
  <c r="M90" i="14"/>
  <c r="L90" i="14"/>
  <c r="D33" i="14"/>
  <c r="G90" i="14" l="1"/>
  <c r="W90" i="14"/>
  <c r="W92" i="14"/>
  <c r="S82" i="14"/>
  <c r="S83" i="14"/>
  <c r="S84" i="14"/>
  <c r="S85" i="14"/>
  <c r="S86" i="14"/>
  <c r="S87" i="14"/>
  <c r="S88" i="14"/>
  <c r="S89" i="14"/>
  <c r="S91" i="14"/>
  <c r="G91" i="14"/>
  <c r="S90" i="14" l="1"/>
  <c r="S92" i="14" s="1"/>
  <c r="G92" i="14"/>
</calcChain>
</file>

<file path=xl/sharedStrings.xml><?xml version="1.0" encoding="utf-8"?>
<sst xmlns="http://schemas.openxmlformats.org/spreadsheetml/2006/main" count="462" uniqueCount="297">
  <si>
    <t>Middle Mile Grant Program
Bi-Annual Performance Report Form</t>
  </si>
  <si>
    <t>Click on the link below to view the report form.</t>
  </si>
  <si>
    <t>MMG Bi-Annual Performance Report</t>
  </si>
  <si>
    <t>RECIPIENT NAME:</t>
  </si>
  <si>
    <t>Expiration Date:</t>
  </si>
  <si>
    <t>GENERAL</t>
  </si>
  <si>
    <t xml:space="preserve">Yes </t>
  </si>
  <si>
    <t>No</t>
  </si>
  <si>
    <t>PROJECT NARRATIVE</t>
  </si>
  <si>
    <t>Please use the section below to provide a project narrative of the project(s). 
This section aims to help reviewers better understand what project is being proposed and steps taken to achieve this goal.</t>
  </si>
  <si>
    <t>INFRASTRUCTURE MILESTONE CATEGORIES AND PROJECT TIMELINE</t>
  </si>
  <si>
    <t>OVERALL PROJECT</t>
  </si>
  <si>
    <t>PROJECT DURATION</t>
  </si>
  <si>
    <t>Overall Project</t>
  </si>
  <si>
    <t>Environmental Assessment</t>
  </si>
  <si>
    <t>Network Design</t>
  </si>
  <si>
    <t>Rights Of Way</t>
  </si>
  <si>
    <t>Construction Permits And Other Approvals</t>
  </si>
  <si>
    <t>Site Preparation</t>
  </si>
  <si>
    <t>Equipment Procurement</t>
  </si>
  <si>
    <t>Network Build (all components - owned, leased, Indefeasible Rights of Use, etc.)</t>
  </si>
  <si>
    <t>Equipment Deployment</t>
  </si>
  <si>
    <t>Network Testing</t>
  </si>
  <si>
    <t>Status of Procurement</t>
  </si>
  <si>
    <t>Other (please specify):</t>
  </si>
  <si>
    <t>% OF PROJECT COMPLETION</t>
  </si>
  <si>
    <t>Year 1</t>
  </si>
  <si>
    <t>Year 2</t>
  </si>
  <si>
    <t>Year 3</t>
  </si>
  <si>
    <t>Year 4</t>
  </si>
  <si>
    <t>Year 5</t>
  </si>
  <si>
    <t>Subrecipient and Subawards</t>
  </si>
  <si>
    <t xml:space="preserve">Please provide details below on your total budget and total fund expended to date for each budget element, including detailed disbursements of both matching funds approved and federal funds obligated from project inception through end of this reporting period. Figures should be reported cumulatively from award inception to the end of the applicable reporting period. </t>
  </si>
  <si>
    <t>Administrative and legal expenses</t>
  </si>
  <si>
    <t>Land, structures, rights-of way, appraisals, etc.</t>
  </si>
  <si>
    <t>Relocation expenses and payments</t>
  </si>
  <si>
    <t>Architectural and engineering fees</t>
  </si>
  <si>
    <t>Other architectural and engineering fees</t>
  </si>
  <si>
    <t>Project inspection fees</t>
  </si>
  <si>
    <t>Site work</t>
  </si>
  <si>
    <t>Demolition and removal</t>
  </si>
  <si>
    <t>Construction</t>
  </si>
  <si>
    <t>Equipment</t>
  </si>
  <si>
    <t>Miscellaneous</t>
  </si>
  <si>
    <t>Subtotal</t>
  </si>
  <si>
    <t>Contingencies</t>
  </si>
  <si>
    <t>Totals</t>
  </si>
  <si>
    <t>COMMUNITY BENEFIT
 AGREEMENT</t>
  </si>
  <si>
    <t>CLIMATE RESILIENCE</t>
  </si>
  <si>
    <t xml:space="preserve">  WORKFORCE CONTUNITY PLAN
NATIONAL LABOR RELATIONS ACT</t>
  </si>
  <si>
    <t>Workforce Continuity Plan</t>
  </si>
  <si>
    <t>Please use the following table to provide anticipated key indicators with the projected totals  for each beneficiary category,  access type and speed category  for your infrastructure service or project.   Except as indicated, information should be reported cumulatively from award inception through the end of the semi-annual period for Semi-Annual Indicators. Please write “N/A” if your project does not include this indicator.</t>
  </si>
  <si>
    <t>PROJECTED NUMBER OF SUBSCRIBERS AND SPEED</t>
  </si>
  <si>
    <t>SUBSCRIBER TYPE</t>
  </si>
  <si>
    <t>ACCESS TYPE</t>
  </si>
  <si>
    <t>NETWORK BUILD PROGRESS</t>
  </si>
  <si>
    <t>Please use the following table to provide anticipated key indicators and progress of your Infrastructure project.  Except as indicated, information should be reported cumulatively from award inception through the end of the semi-annual period. Please write “N/A” if your project does not include this indicator.</t>
  </si>
  <si>
    <t>Period 2</t>
  </si>
  <si>
    <t>Period 1</t>
  </si>
  <si>
    <t>OMB Control No.</t>
  </si>
  <si>
    <r>
      <t xml:space="preserve">This form will serve as a tool to capture the Middle Mile Grant Program Bi-Annual performance Report.
</t>
    </r>
    <r>
      <rPr>
        <sz val="11"/>
        <color rgb="FF0A2458"/>
        <rFont val="Georgia"/>
        <family val="1"/>
      </rPr>
      <t xml:space="preserve">The report for the Middle Mile Grant Program is due on a biannual basis for the periods ending March 31 and September 30 of each year. Reports will be due within 30 days after the end of the reporting period.
Technical reports shall contain information as prescribed in 2 C.F.R. § 200.329 (http://go.usa.gov/xkVgP) and Department of Commerce Financial Assistance Standard Terms and Conditions (dated November 12, 2020), Section A.01.
</t>
    </r>
    <r>
      <rPr>
        <b/>
        <sz val="11"/>
        <color rgb="FF0A2458"/>
        <rFont val="Georgia"/>
        <family val="1"/>
      </rPr>
      <t>If you have any further questions, or require technical assistance, please reach out to your assigned Federal Program Officer.</t>
    </r>
  </si>
  <si>
    <t>White</t>
  </si>
  <si>
    <t>Black or African American</t>
  </si>
  <si>
    <t>Asian</t>
  </si>
  <si>
    <t>Middle Mile Grant Program Bi-Annual Performance Report</t>
  </si>
  <si>
    <r>
      <rPr>
        <b/>
        <sz val="11"/>
        <color rgb="FF000000"/>
        <rFont val="Calibri"/>
        <family val="2"/>
        <scheme val="minor"/>
      </rPr>
      <t>Quantifiable Metrics</t>
    </r>
    <r>
      <rPr>
        <sz val="11"/>
        <color indexed="8"/>
        <rFont val="Calibri"/>
        <family val="2"/>
        <scheme val="minor"/>
      </rPr>
      <t xml:space="preserve"> - Section designed to assist with </t>
    </r>
    <r>
      <rPr>
        <b/>
        <sz val="11"/>
        <color rgb="FF000000"/>
        <rFont val="Calibri"/>
        <family val="2"/>
        <scheme val="minor"/>
      </rPr>
      <t>reporting</t>
    </r>
    <r>
      <rPr>
        <sz val="11"/>
        <color indexed="8"/>
        <rFont val="Calibri"/>
        <family val="2"/>
        <scheme val="minor"/>
      </rPr>
      <t xml:space="preserve"> and </t>
    </r>
    <r>
      <rPr>
        <b/>
        <sz val="11"/>
        <color rgb="FF000000"/>
        <rFont val="Calibri"/>
        <family val="2"/>
        <scheme val="minor"/>
      </rPr>
      <t>audit</t>
    </r>
    <r>
      <rPr>
        <sz val="11"/>
        <color indexed="8"/>
        <rFont val="Calibri"/>
        <family val="2"/>
        <scheme val="minor"/>
      </rPr>
      <t xml:space="preserve"> purpose to quantify how much progress was made and track the location of where the progress was made.</t>
    </r>
  </si>
  <si>
    <t>ANCHOR INSTITUTIONS</t>
  </si>
  <si>
    <t>Please provide Anchor Institution (AI) data for the current period only (not cumulative).  Please add rows as needed.</t>
  </si>
  <si>
    <t>MM GRANT PROGRAM BI-ANNUAL REPORT CERTIFICATION</t>
  </si>
  <si>
    <t>As stated in the MM Grant Program NOFO a Community Benefit Agreement (CBA) is an agreement signed by community benefit groups and a developer, identifying the community benefits a developer agrees to deliver, in return for community support of the project.
Please use the fields below to state the Community Benefit Group and Developer Name and describe the activities in how this partnership has supported with the Middle Mile Infrastructure project (i.e. wage agreements, targeting hiring of apprentices and disadvantaged groups in labor marker, education and training opportunities, sub-contracting to local small business for construction, services, and supply chain needs).</t>
  </si>
  <si>
    <t>1a. Recipient Organization:</t>
  </si>
  <si>
    <t>1b. Recipient Street Address:</t>
  </si>
  <si>
    <t>1c. City, Sate, and Zip Code:</t>
  </si>
  <si>
    <t>1d. Unique Entity Identification (UEI) Number:</t>
  </si>
  <si>
    <t>1e. Award Start Date (MM/DD/YYYY):</t>
  </si>
  <si>
    <t>1f. Award End Date (MM/DD/YYYY):</t>
  </si>
  <si>
    <t>1g. Name of Person Completing Report:</t>
  </si>
  <si>
    <t>1h. Award Identification Number:</t>
  </si>
  <si>
    <t>1i. Report Date (MM/DD/YYYY):</t>
  </si>
  <si>
    <t>1j. Final Report:</t>
  </si>
  <si>
    <t>1k. Report Period Start Date (MM/DD/YYYY):</t>
  </si>
  <si>
    <t>1l. Report Period End Date (MM/DD/YYYY):</t>
  </si>
  <si>
    <t>2a. A brief description of the recipient's organization and scope of work/project priorities:</t>
  </si>
  <si>
    <t>2b. An overview of the significant outputs and outcomes to be accomplished in the project:</t>
  </si>
  <si>
    <t>2d. Provide an overview of key accomplishments achieved for this reporting period on the MM infrastructure project.</t>
  </si>
  <si>
    <t>2e. Provide any roadblock experienced during this reporting period impacting the expansion of the MM infrastructure project (i.e., supply chain, availability of labor).</t>
  </si>
  <si>
    <t>Note:  Form instructions and definitions will be created to support the report.  Instructional guidance and training will be developed. Numbering to be updated based on final approved form.</t>
  </si>
  <si>
    <t xml:space="preserve">This purpose of this section is for the recipient to demonstrate that they have sufficiently accounted for current and future weather and climate-related risks to new MM infrastructure projects. In particular, each recipient should demonstrate how they've addressed the known and identifiable risks of current and future projected weather and climate conditions through measures such as (but not limited to) choice of a technology platform suitable to the climate risk of the region, reliance on alternatives siting of facilities (i.e., underground construction where appropriate), retrofitting, or hardening of existing assets, and use of network redundancy to safeguard against threats to infrastructure. </t>
  </si>
  <si>
    <t>Climate Resiliency Risk Mitigation</t>
  </si>
  <si>
    <t>WORKFORCE DEMOGRAPHICS</t>
  </si>
  <si>
    <t>2c. How would the project meet the recipient's business and/or administrative need(s)?</t>
  </si>
  <si>
    <t>INFRASTRUCTURE BUDGET EXECUTION DETAILS</t>
  </si>
  <si>
    <t>KEY INDICATOR</t>
  </si>
  <si>
    <t>FIBER OPTIC BASED</t>
  </si>
  <si>
    <t>MICROWAVE BASED</t>
  </si>
  <si>
    <t>SATELLITE</t>
  </si>
  <si>
    <t>4a.
MILESTONE</t>
  </si>
  <si>
    <t>4b.
DESCRIPTION</t>
  </si>
  <si>
    <t>3a.
PROJECT START DATE</t>
  </si>
  <si>
    <t>3b.
PROJECT END DATE</t>
  </si>
  <si>
    <t>3c.
MILESTONE CATEGORIES</t>
  </si>
  <si>
    <t>3d.
DURATION (Days)</t>
  </si>
  <si>
    <t>3e.
START DATE</t>
  </si>
  <si>
    <t>3f.
END DATE</t>
  </si>
  <si>
    <t>6b.
Federal Funds</t>
  </si>
  <si>
    <t>6d.
Total Project Budget</t>
  </si>
  <si>
    <t>6e.
Total Federal Funds Expended to Date</t>
  </si>
  <si>
    <t>6g.
Total Funds Expended</t>
  </si>
  <si>
    <t>6h.
Percent of Federal Funding Expended to Date (Cumulative)</t>
  </si>
  <si>
    <t>6a.
Projected Budget Element</t>
  </si>
  <si>
    <t>Number of Jobs</t>
  </si>
  <si>
    <t>Native Hawaiian or Pacific Islander</t>
  </si>
  <si>
    <t>Native American or Alaska Native</t>
  </si>
  <si>
    <t>Two or More Races</t>
  </si>
  <si>
    <t>Number of Hires</t>
  </si>
  <si>
    <t>2f. Provide any barriers to improving job quality experienced during this reporting period.</t>
  </si>
  <si>
    <t xml:space="preserve">For projects receiving over $5,000,000 (based on expected total cost), as determined by the U.S. Secretary of Labor by subchapter IV of chapter 31 of title 40, United States Code (commonly known as the "Davis-Bacon Act"), all laborers and mechanics employed by contractors and subcontractors in the performance of such project are paid wages at rates not less than those prevailing. </t>
  </si>
  <si>
    <t>Davis-Bacon Act Certification</t>
  </si>
  <si>
    <t>LOCAL HIRE PRIORITIZATION AND IMPACT</t>
  </si>
  <si>
    <t>Number of Local Direct Hires</t>
  </si>
  <si>
    <t>Number of Non-Local Direct Hires</t>
  </si>
  <si>
    <t>Percentage of Local Direct Hires on Award</t>
  </si>
  <si>
    <t>Number of Local Subcontractors</t>
  </si>
  <si>
    <t>Number of Non-Local Subcontractors</t>
  </si>
  <si>
    <t>Percentage of Local Subcontractors on Award</t>
  </si>
  <si>
    <t>CERTIFICATIONS</t>
  </si>
  <si>
    <t>UNIONIZED WORKFORCE</t>
  </si>
  <si>
    <t>DAVIS-BACON WAGES</t>
  </si>
  <si>
    <t>Certifications</t>
  </si>
  <si>
    <t>6c.
Non-Federal Funds</t>
  </si>
  <si>
    <t>Recipients must demonstrate that they have sufficiently accounted for current and future weather and climate related risks to new MM infrastructure projects. At present, weather and climate related risks to broadband networks include wildfires, extreme heat and cold, inland and coastal flooding, and the extreme winds produced by weather events such as tornadoes, hurricanes, and other weather events. Because retrofitted and new infrastructure for broadband might be expected to have a lifetime of 20 years or more, recipients must account not only for current risks but also for how the frequency, severity, and nature of these extreme events may plausibly evolve as our climate continues to change over the coming decades.</t>
  </si>
  <si>
    <t>DAVIS-BACON ACT CERTIFICATION</t>
  </si>
  <si>
    <t xml:space="preserve">Description of Community Agreement </t>
  </si>
  <si>
    <r>
      <rPr>
        <b/>
        <sz val="11"/>
        <rFont val="Calibri"/>
        <family val="2"/>
        <scheme val="minor"/>
      </rPr>
      <t>8a</t>
    </r>
    <r>
      <rPr>
        <sz val="11"/>
        <rFont val="Calibri"/>
        <family val="2"/>
        <scheme val="minor"/>
      </rPr>
      <t xml:space="preserve">. Were any geographic areas identified for </t>
    </r>
    <r>
      <rPr>
        <b/>
        <sz val="11"/>
        <rFont val="Calibri"/>
        <family val="2"/>
        <scheme val="minor"/>
      </rPr>
      <t xml:space="preserve">this reporting period </t>
    </r>
    <r>
      <rPr>
        <sz val="11"/>
        <rFont val="Calibri"/>
        <family val="2"/>
        <scheme val="minor"/>
      </rPr>
      <t xml:space="preserve">subject to an initial and/or updated hazard screening for future weather and climate related risk? If so, please provide </t>
    </r>
    <r>
      <rPr>
        <b/>
        <sz val="11"/>
        <rFont val="Calibri"/>
        <family val="2"/>
        <scheme val="minor"/>
      </rPr>
      <t>the date of the screening and provide related documentation as an attachment to this report.</t>
    </r>
  </si>
  <si>
    <t>8b
Climate Resilience Category</t>
  </si>
  <si>
    <t>8c.
Date of Most Recent Hazard Screening</t>
  </si>
  <si>
    <t>8d.
Name and Title of Representative Completing Most Recent Hazard Screening</t>
  </si>
  <si>
    <t xml:space="preserve">8e.
Date of Report Completion	</t>
  </si>
  <si>
    <r>
      <rPr>
        <b/>
        <sz val="11"/>
        <rFont val="Calibri"/>
        <family val="2"/>
        <scheme val="minor"/>
      </rPr>
      <t>8f.</t>
    </r>
    <r>
      <rPr>
        <b/>
        <i/>
        <sz val="11"/>
        <rFont val="Calibri"/>
        <family val="2"/>
        <scheme val="minor"/>
      </rPr>
      <t xml:space="preserve"> </t>
    </r>
    <r>
      <rPr>
        <b/>
        <sz val="11"/>
        <rFont val="Calibri"/>
        <family val="2"/>
        <scheme val="minor"/>
      </rPr>
      <t xml:space="preserve"> Identified Risk: </t>
    </r>
    <r>
      <rPr>
        <sz val="11"/>
        <rFont val="Calibri"/>
        <family val="2"/>
        <scheme val="minor"/>
      </rPr>
      <t>For your MM project, what are the potential weather and climate hazards that may be most important to be addressed that could impact the resiliency of the middle mile infrastructure deployed (i.e. wildfires, extreme heat and cold, inland and coastal flooding, extreme winds: tornadoes, hurricanes and other weather events)?</t>
    </r>
  </si>
  <si>
    <r>
      <rPr>
        <b/>
        <sz val="11"/>
        <rFont val="Calibri"/>
        <family val="2"/>
        <scheme val="minor"/>
      </rPr>
      <t>8g.</t>
    </r>
    <r>
      <rPr>
        <i/>
        <sz val="11"/>
        <rFont val="Calibri"/>
        <family val="2"/>
        <scheme val="minor"/>
      </rPr>
      <t xml:space="preserve"> </t>
    </r>
    <r>
      <rPr>
        <b/>
        <sz val="11"/>
        <rFont val="Calibri"/>
        <family val="2"/>
        <scheme val="minor"/>
      </rPr>
      <t xml:space="preserve">Weather and Climate Hazards: </t>
    </r>
    <r>
      <rPr>
        <sz val="11"/>
        <rFont val="Calibri"/>
        <family val="2"/>
        <scheme val="minor"/>
      </rPr>
      <t xml:space="preserve">Were any significant climate or weather hazards experienced during this reporting period (i.e., floods, tornados) impacting infrastructure buildout or service? Briefly describe how you monitored for weather and climate caused issues for the reliability of the system.  If so, please provide the date of the disaster, location and backup documentation related (i.e., news articles).  </t>
    </r>
  </si>
  <si>
    <r>
      <rPr>
        <b/>
        <sz val="11"/>
        <rFont val="Calibri"/>
        <family val="2"/>
        <scheme val="minor"/>
      </rPr>
      <t xml:space="preserve">8h. Risks to Deployment of New Infrastructure: </t>
    </r>
    <r>
      <rPr>
        <sz val="11"/>
        <rFont val="Calibri"/>
        <family val="2"/>
        <scheme val="minor"/>
      </rPr>
      <t>Has the team identified any risks impacting the deployment of new or repaired infrastructure due to current and future weather and climate-related threats during this reporting period?</t>
    </r>
  </si>
  <si>
    <r>
      <t xml:space="preserve">8i. Risk Mitigation: </t>
    </r>
    <r>
      <rPr>
        <sz val="11"/>
        <rFont val="Calibri"/>
        <family val="2"/>
        <scheme val="minor"/>
      </rPr>
      <t>How will the project avoid and/or mitigate the risk identified? If not applicable, please explain why.</t>
    </r>
  </si>
  <si>
    <r>
      <rPr>
        <b/>
        <sz val="11"/>
        <rFont val="Calibri"/>
        <family val="2"/>
        <scheme val="minor"/>
      </rPr>
      <t xml:space="preserve">8j. Additional Information: </t>
    </r>
    <r>
      <rPr>
        <sz val="11"/>
        <rFont val="Calibri"/>
        <family val="2"/>
        <scheme val="minor"/>
      </rPr>
      <t xml:space="preserve"> Is there any additional information you would like to share during this reporting period that the grant team should be aware of regarding the management of sustainable climate resiliency for your MM project?</t>
    </r>
  </si>
  <si>
    <r>
      <t xml:space="preserve">8k. Additional Resources
</t>
    </r>
    <r>
      <rPr>
        <sz val="11"/>
        <rFont val="Calibri"/>
        <family val="2"/>
        <scheme val="minor"/>
      </rPr>
      <t>Has the team utilized the available resources to assist with mitigation and long-term planning efforts for this reporting period? If so, which resources?
2018 National Climate Assessment
NOAA's 2022 State Climate Summaries
NOAA Disaster and Risk Mapping Tool 
NOAA's Storms Event Database
NOAA Climate Explorer and Digital Coast
FEMA National Risk Index
Consulted FEMA-approved Hazard Mitigation Plans prepared by states in which they propose to build middle mile infrastructure to help identify key risk and hazards</t>
    </r>
  </si>
  <si>
    <t>9a. Does the recipient have access to the information requested (all laborers and mechanics employed by contractors and subcontractors in the performance of such project are paid wages at rates not less than those prevailing?)</t>
  </si>
  <si>
    <t>Local Hire Prioritization and Impact</t>
  </si>
  <si>
    <t>Hires by Race, Ethnicity and Gender</t>
  </si>
  <si>
    <t>Race/Ethnicity</t>
  </si>
  <si>
    <t>9b-1.
Men</t>
  </si>
  <si>
    <t>9b-2.
Women</t>
  </si>
  <si>
    <t>9b.
Hispanic or Latino</t>
  </si>
  <si>
    <t>9c. 
Non-Hispanic/Non-Latino</t>
  </si>
  <si>
    <t>9c-1.
Men</t>
  </si>
  <si>
    <t>9c-2.
Women</t>
  </si>
  <si>
    <t>Davis-Bacon Act Wages</t>
  </si>
  <si>
    <t>Workforce Demographic Data</t>
  </si>
  <si>
    <t>Jobs by Race, Ethnicity and Gender</t>
  </si>
  <si>
    <t>11-a.
Hispanic or Latino</t>
  </si>
  <si>
    <t>Jobs Created</t>
  </si>
  <si>
    <t>Jobs Retained</t>
  </si>
  <si>
    <t>11a-1.
Men</t>
  </si>
  <si>
    <t>11a-2.
Women</t>
  </si>
  <si>
    <t>11b. 
Non-Hispanic/Non-Latino</t>
  </si>
  <si>
    <t>11b-1.
Men</t>
  </si>
  <si>
    <t>11b-2.
Women</t>
  </si>
  <si>
    <t>6f.
Total Non-Federal Funds Expended to Date</t>
  </si>
  <si>
    <t>B. PROJECT NARRATIVE</t>
  </si>
  <si>
    <t>C. INFRASTRUCTURE MILESTONE CATEGORIES AND PROJECT TIMELINE</t>
  </si>
  <si>
    <t>D. INFRASTRUCTURE BUDGET EXECUTION DETAILS</t>
  </si>
  <si>
    <t>E. COMMUNITY BENEFIT AGREEMENT</t>
  </si>
  <si>
    <t>F. CLIMATE RESILIENCE</t>
  </si>
  <si>
    <t>G. Workforce</t>
  </si>
  <si>
    <t>H. Workforce Continuity Plan
National Labor Relations Act (29 U.S.C. 158 (f)</t>
  </si>
  <si>
    <t>I. ANCHOR INSTITUTIONS</t>
  </si>
  <si>
    <t>J. BROADBAND ACCESS KEY INDICATOR: SUBSCRIBERS AND SPEED</t>
  </si>
  <si>
    <t>K. BROADBAND ACCESS KEY INDICATOR: NETWORK BUILD PROGRESS</t>
  </si>
  <si>
    <t>L. QUANTIABLE METRICS</t>
  </si>
  <si>
    <t>ANTICIPATED PROJECT MILESTONES</t>
  </si>
  <si>
    <t>Year 1 Baseline</t>
  </si>
  <si>
    <t>Year 2 Baseline</t>
  </si>
  <si>
    <t>Year 3 Baseline</t>
  </si>
  <si>
    <t>Year 4 Baseline</t>
  </si>
  <si>
    <t>Year 5 Baseline</t>
  </si>
  <si>
    <t>Actual Milestone Completion (Cumulative)</t>
  </si>
  <si>
    <t>ACTUAL PROJECT MILESTONES</t>
  </si>
  <si>
    <t>Please use the chart below to provide the start date and end date of your project.</t>
  </si>
  <si>
    <t>List of Subrecipient(s) that received a subaward or subcontract from the eligible entity and a description of the specific project for which grant funds were provided.
Associate projects names to any subrecipient or subaward associated with grant, approved grant funds, and expenditures to date.</t>
  </si>
  <si>
    <t xml:space="preserve">10a. Are wage rates at least the Davis-Bacon prevailing wage for all laborers? </t>
  </si>
  <si>
    <t>10c. Are wage rates at least the prevailing wage for all mechanics?</t>
  </si>
  <si>
    <r>
      <t xml:space="preserve">7a. Community Benefit Group Name: </t>
    </r>
    <r>
      <rPr>
        <sz val="11"/>
        <rFont val="Calibri"/>
        <family val="2"/>
        <scheme val="minor"/>
      </rPr>
      <t>Please provide the name of the Community Benefit Group</t>
    </r>
  </si>
  <si>
    <r>
      <t xml:space="preserve">7b. Developer Name: </t>
    </r>
    <r>
      <rPr>
        <sz val="11"/>
        <rFont val="Calibri"/>
        <family val="2"/>
        <scheme val="minor"/>
      </rPr>
      <t>Please provide the name of the Developer</t>
    </r>
  </si>
  <si>
    <r>
      <t xml:space="preserve">7c. Community Benefit Group and Developer Partnership: </t>
    </r>
    <r>
      <rPr>
        <sz val="11"/>
        <rFont val="Calibri"/>
        <family val="2"/>
        <scheme val="minor"/>
      </rPr>
      <t>Please describe in the space below the nature of the partnership and how the MM grant funds being used are assisting to provide community support for the infrastructure project.</t>
    </r>
  </si>
  <si>
    <t>*As stated in the MM NOFO as determined by the U.S. Secretary Labor in accordance with subchapter IV of chapter 31 of title 40, United States Code (commonly known as the "Davis-Bacon Act"), for the corresponding classes of laborers and mechanics employed on projects of a character similar to the contract work in the civil subdivision of the State (or the District of Columbia) in which the work is to be performed.</t>
  </si>
  <si>
    <t>A. GENERAL INFORMATION</t>
  </si>
  <si>
    <t xml:space="preserve">Please confirm if wages are at least prevailing*
</t>
  </si>
  <si>
    <t>Please use the table provided to indicate your ACTUAL percentage of completion on a bi-annual basis for each year of your project. Year 1 begins with your award start date.
The percentage of completion should be based primarily on the expenditure of your project budget and should be reported cumulatively from award inception through the end of each semi-annual reporting period. For example, if you expect to complete a particular milestone within the first three periods of your project, the third period and all subsequent periods should state 100%.   
Please provide a brief description of the primary activities involved in meeting each milestone (a single description should be provided for each milestone, covering all periods in years one through N). Please write “N/A” if your project does not include an activity. If necessary, please insert additional milestones at the bottom of the chart. Please add additional milestones as applicable.</t>
  </si>
  <si>
    <r>
      <t xml:space="preserve">Local hiring is a goal or requirement to hire people who live close to the place of work. This aim is often more specifically structured as a requirement for contractors awarded certain types of publicly funded projects to recruit a certain proportion of the people working on the project from a particular area. Please </t>
    </r>
    <r>
      <rPr>
        <b/>
        <sz val="11"/>
        <color rgb="FF000000"/>
        <rFont val="Calibri"/>
        <family val="2"/>
        <scheme val="minor"/>
      </rPr>
      <t>provide all direct hires and contractors supporting</t>
    </r>
    <r>
      <rPr>
        <sz val="11"/>
        <color indexed="8"/>
        <rFont val="Calibri"/>
        <family val="2"/>
        <scheme val="minor"/>
      </rPr>
      <t xml:space="preserve"> the MM Infrastructure project.
Please use the table below to describe how the project prioritizes local hiring.</t>
    </r>
  </si>
  <si>
    <t>11a-3.
X</t>
  </si>
  <si>
    <t>11b-3.
X</t>
  </si>
  <si>
    <t>20. I certify to the best of knowledge and belief that this report is correct and complete for performance of activities for the purposes set forth in the award documents.</t>
  </si>
  <si>
    <t>20a. Typed or Printed Name and Title of Authorized Certifying Official:</t>
  </si>
  <si>
    <t>20b. Signature of Certifying Official:</t>
  </si>
  <si>
    <t>20c. Telephone (area code, number and extension):</t>
  </si>
  <si>
    <t>20d. Email Address:</t>
  </si>
  <si>
    <t>20e. Date:</t>
  </si>
  <si>
    <t>As stated in the MM NOFO, if a recipient has not provided a certification that a project either will use a unionized project workforce or included a project labor agreement, meaning a pre-hire collective bargaining agreement consistent with section 8(f) of the National Labor Relations Act (29 U.S.C. 158 (f)), then the recipient must provide a project workforce continuity plan.</t>
  </si>
  <si>
    <t>5b.
Project Description</t>
  </si>
  <si>
    <t>5c.
Subrecipient</t>
  </si>
  <si>
    <t>10b. Please cite your source of how this information was gathered (for 10a).</t>
  </si>
  <si>
    <t>10d. Please cite your source of how this information was gathered (for 10c).</t>
  </si>
  <si>
    <t xml:space="preserve">5a.
Project Name </t>
  </si>
  <si>
    <t>Yes</t>
  </si>
  <si>
    <t>Please provide the duration for each milestone category of your project. The duration should be based on the start and end dates of each category. For example, if you expect to complete a particular milestone within two weeks, fill in the total days (14) in the duration field. 
Please use the table provided to indicate your EXPECTED percentage of completion on a bi-annual basis for each year of your project. Year 1 begins with your award start date. 
The percentage of completion should be based primarily on the expenditure of your project budget and should be reported cumulatively from award inception through the end of each semi-annual reporting period. For example, if you expect to complete a particular milestone within the first three periods of your project, the third period and all subsequent periods should state 100%.   
Please write “0” in the duration field if your project does not include an activity. If necessary, please insert additional milestones at the end.</t>
  </si>
  <si>
    <t>12-a. Does this project include some workforce elements that are unionized?</t>
  </si>
  <si>
    <t>12-b. Are workers provided access to union educators/organizers on employer property or during the work day?</t>
  </si>
  <si>
    <t>10e. If you answered "No" to either 10a. or 10c., please provide an attachment reporting the wages and benefits of workers on the project by job classification, and whether those wages are less than the prevailing wage.</t>
  </si>
  <si>
    <t>9b-3.
X</t>
  </si>
  <si>
    <t>9c-3.
X</t>
  </si>
  <si>
    <t xml:space="preserve">5e.
Women's Business Enterprise (WBE) </t>
  </si>
  <si>
    <t>5f.
Labor Surplus Area Firm</t>
  </si>
  <si>
    <t>5g.
Awarded Funds</t>
  </si>
  <si>
    <t>5h.
Expenditures to Date</t>
  </si>
  <si>
    <t>5i.
Remaining Grant Balance</t>
  </si>
  <si>
    <t>5j.
% of work complete</t>
  </si>
  <si>
    <t>5d. 
Minority Business Enterprise (MBE)</t>
  </si>
  <si>
    <t>12-c. Does your MM project utilize a project labor agreement?</t>
  </si>
  <si>
    <t xml:space="preserve">12-d. Did workers receive additional information or training about their workplace rights in addition to already required notice postings? </t>
  </si>
  <si>
    <t xml:space="preserve">13a. Please describe the steps taken to ensure the project has ready access to a sufficient supply of appropriately skilled and unskilled labor to ensure construction is completed skillfully throughout the project's life (as required in Section III.B of the MM NOFO). As stated in the MM NOFO, the middle mile grant recipient is capable of carrying out the proposed project in a competent manner, including a plan to attract or retain an appropriate skilled and credentialed workforce.
For your MM project, please provide a brief description of efforts made to attract, train or retain a skilled and credentialed workforce.
Has the team offered any of the following resources to assist with maintaining a sufficient supply of appropriately skilled labor force  for this reporting period? If so, which resources (please provide a brief description of any of the following that apply):
Professional Certifications
In-House Training
Registered Apprenticeships
Labor-Management Partnerships
Partnerships with entities like unions, community colleges, or community-based groups	</t>
  </si>
  <si>
    <t>13b. Please describe below, the steps taken to minimize risks of labor disputes and disruptions that would jeopardize the timeliness and cost-effectiveness of completing the MM project.</t>
  </si>
  <si>
    <t>13c. Please describe below the steps to ensure a safe and healthy workplace that avoids delays and costs associated with workplace illnesses, injuries, and fatalities.</t>
  </si>
  <si>
    <r>
      <rPr>
        <sz val="11"/>
        <rFont val="Calibri"/>
        <family val="2"/>
        <scheme val="minor"/>
      </rPr>
      <t xml:space="preserve">13d. For your MM project, please provide a brief description below of efforts made to ensure a safe and healthy workplace.
Has the team offered any of the following resources to assist with maintaining a safe and healthy workplace for this reporting period? If so, which resources (please provide a brief description of any of the following that apply):
Safety Training
Certifications and/or Licensure Requirements for all relevant works (e.g., OSHA 10, OSHA 30, confined space, traffic control, or other training required of workers employed by contractors)
Issues raised by workplace safety committees and their resolutions	</t>
    </r>
    <r>
      <rPr>
        <i/>
        <sz val="11"/>
        <rFont val="Calibri"/>
        <family val="2"/>
        <scheme val="minor"/>
      </rPr>
      <t xml:space="preserve">		</t>
    </r>
  </si>
  <si>
    <t>13e. Please provide the name(s) below of any subcontracted entities performing work on the project, and the total number of workers employed by each entity.</t>
  </si>
  <si>
    <t>13e-1.
Name of Subcontracted Entity Performing Work</t>
  </si>
  <si>
    <t>13e-2.
Total Number of Workers within this Subcontract</t>
  </si>
  <si>
    <t>13e-3.
Job Categories of Workers Supporting Project within this Subcontract</t>
  </si>
  <si>
    <t xml:space="preserve">13f. Please describe below the steps taken to ensure that workers on the project receive wages and benefits sufficient to secure an appropriately skilled workforce in the context of the local and regional labor market. </t>
  </si>
  <si>
    <t>14a.
Anchor Institution Name</t>
  </si>
  <si>
    <t>14b.
Street Address</t>
  </si>
  <si>
    <t>14c.
City</t>
  </si>
  <si>
    <t>14d.
State</t>
  </si>
  <si>
    <t>14e.
Type of Anchor Institution</t>
  </si>
  <si>
    <t>14f.
Interconnection within 1,000 Feet of AI Enabling Gig Symmetrical Service</t>
  </si>
  <si>
    <t>14g.
Narrative Description of how the Anchor Institution may benefit from the Grant Funded Infrastructure</t>
  </si>
  <si>
    <t>15a.  Anchor Institutions (AIs)</t>
  </si>
  <si>
    <t>15b. Broadband Wholesalers or Last Mile Providers</t>
  </si>
  <si>
    <t>15a-1. Total number of AIs passed</t>
  </si>
  <si>
    <t>15a-2. Number of AIs within 1,000 feet of the middle mile infrastructure</t>
  </si>
  <si>
    <t>15a-3. Total number of AIs served</t>
  </si>
  <si>
    <t>15a-4. AIs with new access</t>
  </si>
  <si>
    <t>15a-5. AIs with improved access</t>
  </si>
  <si>
    <t>15a-6. Total number of AIs served with speeds of at least 1/1Gbps</t>
  </si>
  <si>
    <t>15b-1.Total number of broadband wholesalers or last mile providers served</t>
  </si>
  <si>
    <t>15b-2. Broadband wholesalers or last mile providers with new access</t>
  </si>
  <si>
    <t>15b-3. Broadband wholesalers or last mile providers with improved access</t>
  </si>
  <si>
    <t>15b-4. Total number of broadband wholesalers or last mile providers offering speeds of at least 25/3 Mbps</t>
  </si>
  <si>
    <t>15b-5. Total number of broadband wholesalers or last mile providers offering speeds of at least 100/20 Mbps</t>
  </si>
  <si>
    <t>15b-6. Total number of broadband wholesalers or last mile providers offering speeds of at least 1/1 Gbps</t>
  </si>
  <si>
    <t>16a. Total of new fiber miles (aerial or buried)</t>
  </si>
  <si>
    <t>16b. Total of fiber miles leased</t>
  </si>
  <si>
    <t>16c. Total of existing fiber miles upgraded</t>
  </si>
  <si>
    <t>16d. Total of new microwave links</t>
  </si>
  <si>
    <t>16e. Total of new towers</t>
  </si>
  <si>
    <t>16f. Total of new interconnection points</t>
  </si>
  <si>
    <t>16g. Total of signed agreements with broadband wholesalers or last mile providers</t>
  </si>
  <si>
    <t>16h. Total of potential agreements (i.e., agreements currently being negotiated) with broadband wholesalers or last mile providers (This Total should NOT be reported cumulatively)</t>
  </si>
  <si>
    <t>17a-1. Is the fiber a buried/aerial or undersea application?</t>
  </si>
  <si>
    <t>17a-2. Number of strands deployed</t>
  </si>
  <si>
    <t>17a-3. Number of miles of buried fiber deployed</t>
  </si>
  <si>
    <t>17a-4. Number of miles of aerial fiber deployed</t>
  </si>
  <si>
    <t>17a-5. Estimated capacity of fiber (i.e. throughput)</t>
  </si>
  <si>
    <t>17a-6. Deployment cost per mile of buried fiber optics</t>
  </si>
  <si>
    <t>17a-7. Deployment cost per mile of aerial fiber optics</t>
  </si>
  <si>
    <t>17a-8. Total Spent on Buried Fiber Deployment this reporting period</t>
  </si>
  <si>
    <t>17a-9. Total Spent on Aerial Fiber Deployment this reporting period</t>
  </si>
  <si>
    <t>17a-10. Total spent on Fiber Deployment this reporting period</t>
  </si>
  <si>
    <t>17a-11. Please provide any additional information about the Fiber Optic deployment (200 words or less)</t>
  </si>
  <si>
    <t>17a-12. Please provide the digital mappings (e.g., CAD, Revit, KMZ, KML) for the microwave nodes created during this reporting period.</t>
  </si>
  <si>
    <t>17b. Microwave Based</t>
  </si>
  <si>
    <t>17b-1. How many microwave nodes have been deployed?</t>
  </si>
  <si>
    <t>17b-2. How many microwave nodes are operating for reporting period?</t>
  </si>
  <si>
    <t>17b-3. Installation cost per microwavable node</t>
  </si>
  <si>
    <t>17b-4. Number of new towers built to support microwave structure</t>
  </si>
  <si>
    <t>17b-5. If applicable, what type of tower was constructed  (a) Monopole (b) Self-Support, or (c) Guyed during this reporting period?</t>
  </si>
  <si>
    <t>17b-6. Average cost per tower installed</t>
  </si>
  <si>
    <t>17b-7. Total spend on Tower deployment this reporting period</t>
  </si>
  <si>
    <t>17b-8. Total spend on microwave deployment this reporting period</t>
  </si>
  <si>
    <t xml:space="preserve">17b-9. If you answered "other" to question 5a.6 or if it is a combination of multiple types, please provide a detailed narrative description detailing what type of tower or what combination of towers is used for the project and the their associated costs. (200 words or less). </t>
  </si>
  <si>
    <t>17b-10. Please provide the digital mappings (e.g., CAD, Revit, KMZ, KML) for each new aerial fiber and buried fiber equipment installed during this reporting period.</t>
  </si>
  <si>
    <t>17c-1. What satellite provider is being used?</t>
  </si>
  <si>
    <t>17c-2. What is the estimated capacity of the satellite link (i.e. throughput)?</t>
  </si>
  <si>
    <t>17c-3. What is the associated cost to use this satellite service?</t>
  </si>
  <si>
    <t>17c-4. Please provide any additional information about the Satellite deployment (200 words or less)</t>
  </si>
  <si>
    <t>17c-5. Please provide the digital mappings (e.g., CAD, Revit, KMZ, KML) for each new aerial fiber and buried fiber equipment installed during this reporting period.</t>
  </si>
  <si>
    <t xml:space="preserve">18. Please provide certification evidencing compliance with Federal labor and employment laws along with the requirements of Infrastructure Investment and Jobs Act and Middle Mile Grant Program, for the bi-annual period for which this report is being filed. </t>
  </si>
  <si>
    <t>19. Please provide certification evidencing compliance with the Build America, Buy America Act. The Build America, Buy America Act requires that all of the iron, steel, manufactured products (including but not limited to fiber-optic communications facilities), and construction materials used in the project or other eligible activities are produced in the United States unless a waiver is granted.</t>
  </si>
  <si>
    <t>17a. Fiber Optic Based</t>
  </si>
  <si>
    <t>17c. Satellite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</si>
</sst>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409]mmmm\ d\,\ yyyy;@"/>
    <numFmt numFmtId="165" formatCode="_(* #,##0_);_(* \(#,##0\);_(* &quot;-&quot;??_);_(@_)"/>
  </numFmts>
  <fonts count="36" x14ac:knownFonts="1">
    <font>
      <sz val="11"/>
      <color theme="1"/>
      <name val="Calibri"/>
      <family val="2"/>
      <scheme val="minor"/>
    </font>
    <font>
      <sz val="11"/>
      <color theme="1"/>
      <name val="Calibri"/>
      <family val="2"/>
      <scheme val="minor"/>
    </font>
    <font>
      <u/>
      <sz val="11"/>
      <color theme="10"/>
      <name val="Calibri"/>
      <family val="2"/>
      <scheme val="minor"/>
    </font>
    <font>
      <b/>
      <sz val="22"/>
      <color rgb="FF000000"/>
      <name val="Arial"/>
      <family val="2"/>
    </font>
    <font>
      <b/>
      <i/>
      <sz val="12"/>
      <color rgb="FF0E101A"/>
      <name val="Calibri"/>
      <family val="2"/>
      <scheme val="minor"/>
    </font>
    <font>
      <sz val="12"/>
      <color rgb="FF0E101A"/>
      <name val="Calibri"/>
      <family val="2"/>
      <scheme val="minor"/>
    </font>
    <font>
      <b/>
      <sz val="32"/>
      <color rgb="FF000000"/>
      <name val="Arial"/>
      <family val="2"/>
    </font>
    <font>
      <u/>
      <sz val="14"/>
      <color theme="10"/>
      <name val="Calibri"/>
      <family val="2"/>
      <scheme val="minor"/>
    </font>
    <font>
      <b/>
      <sz val="14"/>
      <color rgb="FF000000"/>
      <name val="Arial"/>
      <family val="2"/>
    </font>
    <font>
      <b/>
      <sz val="18"/>
      <color rgb="FF0A2458"/>
      <name val="Arial"/>
      <family val="2"/>
    </font>
    <font>
      <b/>
      <i/>
      <sz val="11"/>
      <color rgb="FF0A2458"/>
      <name val="Georgia"/>
      <family val="1"/>
    </font>
    <font>
      <sz val="11"/>
      <color rgb="FF0A2458"/>
      <name val="Georgia"/>
      <family val="1"/>
    </font>
    <font>
      <b/>
      <sz val="11"/>
      <color rgb="FF0A2458"/>
      <name val="Georgia"/>
      <family val="1"/>
    </font>
    <font>
      <b/>
      <sz val="11"/>
      <color theme="0"/>
      <name val="Calibri"/>
      <family val="2"/>
      <scheme val="minor"/>
    </font>
    <font>
      <b/>
      <sz val="11"/>
      <color theme="1"/>
      <name val="Calibri"/>
      <family val="2"/>
      <scheme val="minor"/>
    </font>
    <font>
      <i/>
      <sz val="11"/>
      <name val="Calibri"/>
      <family val="2"/>
      <scheme val="minor"/>
    </font>
    <font>
      <b/>
      <sz val="11"/>
      <name val="Calibri"/>
      <family val="2"/>
      <scheme val="minor"/>
    </font>
    <font>
      <sz val="9"/>
      <color theme="1"/>
      <name val="Calibri"/>
      <family val="2"/>
      <scheme val="minor"/>
    </font>
    <font>
      <b/>
      <sz val="11"/>
      <color indexed="8"/>
      <name val="Calibri"/>
      <family val="2"/>
      <scheme val="minor"/>
    </font>
    <font>
      <b/>
      <sz val="11"/>
      <color indexed="9"/>
      <name val="Calibri"/>
      <family val="2"/>
      <scheme val="minor"/>
    </font>
    <font>
      <sz val="11"/>
      <name val="Calibri"/>
      <family val="2"/>
      <scheme val="minor"/>
    </font>
    <font>
      <b/>
      <i/>
      <sz val="11"/>
      <name val="Calibri"/>
      <family val="2"/>
      <scheme val="minor"/>
    </font>
    <font>
      <sz val="11"/>
      <color rgb="FF000000"/>
      <name val="Calibri"/>
      <family val="2"/>
      <scheme val="minor"/>
    </font>
    <font>
      <sz val="11"/>
      <color rgb="FFFF0000"/>
      <name val="Calibri"/>
      <family val="2"/>
      <scheme val="minor"/>
    </font>
    <font>
      <b/>
      <sz val="11"/>
      <color rgb="FFFF0000"/>
      <name val="Calibri"/>
      <family val="2"/>
      <scheme val="minor"/>
    </font>
    <font>
      <sz val="11"/>
      <color indexed="8"/>
      <name val="Calibri"/>
      <family val="2"/>
      <scheme val="minor"/>
    </font>
    <font>
      <b/>
      <sz val="11"/>
      <color rgb="FF000000"/>
      <name val="Calibri"/>
      <family val="2"/>
      <scheme val="minor"/>
    </font>
    <font>
      <sz val="11"/>
      <color theme="0"/>
      <name val="Calibri"/>
      <family val="2"/>
      <scheme val="minor"/>
    </font>
    <font>
      <sz val="11"/>
      <color rgb="FF000000"/>
      <name val="Calibri"/>
      <family val="2"/>
    </font>
    <font>
      <sz val="11"/>
      <color rgb="FFFF0000"/>
      <name val="Calibri"/>
      <family val="2"/>
    </font>
    <font>
      <i/>
      <sz val="11"/>
      <color rgb="FFFF0000"/>
      <name val="Calibri"/>
      <family val="2"/>
      <scheme val="minor"/>
    </font>
    <font>
      <sz val="11"/>
      <name val="Calibri"/>
      <family val="2"/>
    </font>
    <font>
      <sz val="11"/>
      <color theme="1"/>
      <name val="Calibri"/>
      <family val="2"/>
    </font>
    <font>
      <strike/>
      <sz val="11"/>
      <color theme="1"/>
      <name val="Calibri"/>
      <family val="2"/>
    </font>
    <font>
      <b/>
      <sz val="16"/>
      <color theme="0"/>
      <name val="Calibri"/>
      <family val="2"/>
      <scheme val="minor"/>
    </font>
    <font>
      <b/>
      <sz val="11"/>
      <color rgb="FFFF0000"/>
      <name val="Calibri"/>
      <family val="2"/>
    </font>
  </fonts>
  <fills count="12">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2"/>
        <bgColor indexed="64"/>
      </patternFill>
    </fill>
    <fill>
      <patternFill patternType="solid">
        <fgColor theme="0"/>
        <bgColor indexed="64"/>
      </patternFill>
    </fill>
    <fill>
      <patternFill patternType="solid">
        <fgColor theme="8" tint="0.39997558519241921"/>
        <bgColor indexed="64"/>
      </patternFill>
    </fill>
    <fill>
      <patternFill patternType="solid">
        <fgColor theme="1"/>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rgb="FF9CC2E5"/>
        <bgColor indexed="64"/>
      </patternFill>
    </fill>
    <fill>
      <patternFill patternType="solid">
        <fgColor rgb="FF1F3864"/>
        <bgColor indexed="64"/>
      </patternFill>
    </fill>
  </fills>
  <borders count="9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rgb="FF000000"/>
      </top>
      <bottom/>
      <diagonal/>
    </border>
    <border>
      <left style="thin">
        <color indexed="64"/>
      </left>
      <right style="thin">
        <color indexed="64"/>
      </right>
      <top/>
      <bottom/>
      <diagonal/>
    </border>
    <border>
      <left/>
      <right/>
      <top style="thin">
        <color rgb="FF000000"/>
      </top>
      <bottom/>
      <diagonal/>
    </border>
    <border>
      <left style="medium">
        <color rgb="FF000000"/>
      </left>
      <right/>
      <top/>
      <bottom/>
      <diagonal/>
    </border>
    <border>
      <left/>
      <right style="thin">
        <color rgb="FF000000"/>
      </right>
      <top/>
      <bottom/>
      <diagonal/>
    </border>
    <border>
      <left style="thin">
        <color indexed="64"/>
      </left>
      <right/>
      <top style="medium">
        <color rgb="FF000000"/>
      </top>
      <bottom/>
      <diagonal/>
    </border>
    <border>
      <left style="thin">
        <color rgb="FF000000"/>
      </left>
      <right style="thin">
        <color rgb="FF000000"/>
      </right>
      <top/>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rgb="FF000000"/>
      </top>
      <bottom/>
      <diagonal/>
    </border>
    <border>
      <left/>
      <right/>
      <top style="medium">
        <color rgb="FF000000"/>
      </top>
      <bottom style="medium">
        <color indexed="64"/>
      </bottom>
      <diagonal/>
    </border>
    <border>
      <left style="thin">
        <color rgb="FF000000"/>
      </left>
      <right/>
      <top/>
      <bottom/>
      <diagonal/>
    </border>
    <border>
      <left/>
      <right style="medium">
        <color indexed="64"/>
      </right>
      <top style="medium">
        <color rgb="FF000000"/>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rgb="FF000000"/>
      </top>
      <bottom/>
      <diagonal/>
    </border>
    <border>
      <left style="thin">
        <color rgb="FF000000"/>
      </left>
      <right style="thin">
        <color rgb="FF000000"/>
      </right>
      <top/>
      <bottom style="thin">
        <color indexed="64"/>
      </bottom>
      <diagonal/>
    </border>
    <border>
      <left style="thin">
        <color rgb="FF000000"/>
      </left>
      <right/>
      <top/>
      <bottom style="thin">
        <color indexed="64"/>
      </bottom>
      <diagonal/>
    </border>
    <border>
      <left style="thin">
        <color indexed="64"/>
      </left>
      <right/>
      <top/>
      <bottom style="medium">
        <color rgb="FF000000"/>
      </bottom>
      <diagonal/>
    </border>
    <border>
      <left style="thin">
        <color indexed="64"/>
      </left>
      <right style="medium">
        <color indexed="64"/>
      </right>
      <top/>
      <bottom style="medium">
        <color rgb="FF000000"/>
      </bottom>
      <diagonal/>
    </border>
    <border>
      <left/>
      <right style="thin">
        <color rgb="FF000000"/>
      </right>
      <top/>
      <bottom style="thin">
        <color indexed="64"/>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rgb="FF000000"/>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medium">
        <color indexed="64"/>
      </right>
      <top/>
      <bottom/>
      <diagonal/>
    </border>
    <border>
      <left style="medium">
        <color indexed="64"/>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style="thin">
        <color rgb="FF000000"/>
      </left>
      <right/>
      <top style="medium">
        <color indexed="64"/>
      </top>
      <bottom style="thin">
        <color indexed="64"/>
      </bottom>
      <diagonal/>
    </border>
    <border>
      <left style="thin">
        <color rgb="FF000000"/>
      </left>
      <right/>
      <top style="thin">
        <color indexed="64"/>
      </top>
      <bottom style="thin">
        <color indexed="64"/>
      </bottom>
      <diagonal/>
    </border>
    <border>
      <left style="thin">
        <color rgb="FF000000"/>
      </left>
      <right/>
      <top style="thin">
        <color indexed="64"/>
      </top>
      <bottom style="medium">
        <color indexed="64"/>
      </bottom>
      <diagonal/>
    </border>
    <border>
      <left style="medium">
        <color indexed="64"/>
      </left>
      <right style="thin">
        <color indexed="64"/>
      </right>
      <top style="medium">
        <color rgb="FF000000"/>
      </top>
      <bottom style="medium">
        <color indexed="64"/>
      </bottom>
      <diagonal/>
    </border>
    <border>
      <left style="thin">
        <color indexed="64"/>
      </left>
      <right style="thin">
        <color indexed="64"/>
      </right>
      <top style="medium">
        <color rgb="FF000000"/>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rgb="FF000000"/>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676">
    <xf numFmtId="0" fontId="0" fillId="0" borderId="0" xfId="0"/>
    <xf numFmtId="0" fontId="0" fillId="0" borderId="0" xfId="0" applyAlignment="1">
      <alignment horizontal="left"/>
    </xf>
    <xf numFmtId="0" fontId="3" fillId="0" borderId="0" xfId="0" applyFont="1" applyAlignment="1">
      <alignment vertical="top" wrapText="1" readingOrder="1"/>
    </xf>
    <xf numFmtId="0" fontId="3" fillId="0" borderId="0" xfId="0" applyFont="1" applyAlignment="1">
      <alignment horizontal="center" vertical="top" wrapText="1" readingOrder="1"/>
    </xf>
    <xf numFmtId="0" fontId="5" fillId="0" borderId="0" xfId="0" applyFont="1" applyAlignment="1">
      <alignment vertical="top" wrapText="1"/>
    </xf>
    <xf numFmtId="0" fontId="6" fillId="0" borderId="0" xfId="0" applyFont="1" applyAlignment="1">
      <alignment vertical="top" wrapText="1" readingOrder="1"/>
    </xf>
    <xf numFmtId="0" fontId="4" fillId="0" borderId="0" xfId="0" applyFont="1" applyAlignment="1">
      <alignment vertical="top" wrapText="1"/>
    </xf>
    <xf numFmtId="0" fontId="7" fillId="0" borderId="0" xfId="2" applyFont="1" applyAlignment="1">
      <alignment vertical="top" wrapText="1" readingOrder="1"/>
    </xf>
    <xf numFmtId="0" fontId="8" fillId="0" borderId="0" xfId="0" applyFont="1" applyAlignment="1">
      <alignment vertical="top" wrapText="1" readingOrder="1"/>
    </xf>
    <xf numFmtId="0" fontId="6" fillId="0" borderId="0" xfId="0" applyFont="1" applyAlignment="1">
      <alignment vertical="center" wrapText="1" readingOrder="1"/>
    </xf>
    <xf numFmtId="0" fontId="2" fillId="0" borderId="0" xfId="2" applyAlignment="1">
      <alignment vertical="top" wrapText="1" readingOrder="1"/>
    </xf>
    <xf numFmtId="0" fontId="17" fillId="0" borderId="0" xfId="0" applyFont="1"/>
    <xf numFmtId="0" fontId="2" fillId="0" borderId="0" xfId="2" applyFill="1"/>
    <xf numFmtId="44" fontId="0" fillId="0" borderId="7" xfId="0" applyNumberFormat="1" applyBorder="1" applyAlignment="1">
      <alignment horizontal="left" vertical="center"/>
    </xf>
    <xf numFmtId="0" fontId="14" fillId="0" borderId="1" xfId="0" applyFont="1" applyBorder="1" applyAlignment="1">
      <alignment horizontal="center" vertical="center"/>
    </xf>
    <xf numFmtId="0" fontId="14" fillId="0" borderId="4" xfId="0" applyFont="1" applyBorder="1" applyAlignment="1">
      <alignment horizontal="center" vertical="center"/>
    </xf>
    <xf numFmtId="0" fontId="16" fillId="0" borderId="0" xfId="0" applyFont="1" applyAlignment="1">
      <alignment horizontal="center" vertical="center" wrapText="1"/>
    </xf>
    <xf numFmtId="0" fontId="14" fillId="0" borderId="0" xfId="0" applyFont="1"/>
    <xf numFmtId="0" fontId="0" fillId="0" borderId="0" xfId="0" applyAlignment="1">
      <alignment vertical="center"/>
    </xf>
    <xf numFmtId="0" fontId="0" fillId="7" borderId="0" xfId="0" applyFill="1"/>
    <xf numFmtId="0" fontId="0" fillId="7" borderId="0" xfId="0" applyFill="1" applyAlignment="1">
      <alignment vertical="center"/>
    </xf>
    <xf numFmtId="0" fontId="15" fillId="7" borderId="0" xfId="0" applyFont="1" applyFill="1" applyAlignment="1">
      <alignment horizontal="left" vertical="center"/>
    </xf>
    <xf numFmtId="0" fontId="16" fillId="7" borderId="0" xfId="0" applyFont="1" applyFill="1" applyAlignment="1">
      <alignment horizontal="center" vertical="center" wrapText="1"/>
    </xf>
    <xf numFmtId="0" fontId="0" fillId="7" borderId="0" xfId="0" applyFill="1" applyAlignment="1">
      <alignment horizontal="center"/>
    </xf>
    <xf numFmtId="0" fontId="14" fillId="7" borderId="0" xfId="0" applyFont="1" applyFill="1" applyAlignment="1">
      <alignment horizontal="left" vertical="center"/>
    </xf>
    <xf numFmtId="44" fontId="0" fillId="7" borderId="0" xfId="3" applyFont="1" applyFill="1" applyBorder="1" applyAlignment="1">
      <alignment horizontal="center"/>
    </xf>
    <xf numFmtId="0" fontId="17" fillId="7" borderId="0" xfId="0" applyFont="1" applyFill="1"/>
    <xf numFmtId="0" fontId="14" fillId="2" borderId="8" xfId="0" applyFont="1" applyFill="1" applyBorder="1" applyAlignment="1">
      <alignment vertical="center"/>
    </xf>
    <xf numFmtId="0" fontId="14" fillId="2" borderId="5" xfId="0" applyFont="1" applyFill="1" applyBorder="1" applyAlignment="1">
      <alignment vertical="center"/>
    </xf>
    <xf numFmtId="0" fontId="14" fillId="2" borderId="5" xfId="0" applyFont="1" applyFill="1" applyBorder="1" applyAlignment="1">
      <alignment horizontal="left" vertical="center"/>
    </xf>
    <xf numFmtId="0" fontId="14" fillId="0" borderId="7" xfId="0" applyFont="1" applyBorder="1" applyAlignment="1">
      <alignment horizontal="center" vertical="center" wrapText="1"/>
    </xf>
    <xf numFmtId="0" fontId="14" fillId="2" borderId="1" xfId="0" applyFont="1" applyFill="1" applyBorder="1" applyAlignment="1">
      <alignment horizontal="left" vertical="center"/>
    </xf>
    <xf numFmtId="0" fontId="14" fillId="0" borderId="1" xfId="0" applyFont="1" applyBorder="1" applyAlignment="1">
      <alignment horizontal="left" vertical="center"/>
    </xf>
    <xf numFmtId="0" fontId="14" fillId="2" borderId="6" xfId="0" applyFont="1" applyFill="1" applyBorder="1" applyAlignment="1">
      <alignment horizontal="left" vertical="center"/>
    </xf>
    <xf numFmtId="0" fontId="14" fillId="2" borderId="39" xfId="0" applyFont="1" applyFill="1" applyBorder="1" applyAlignment="1">
      <alignment horizontal="center" vertical="center" wrapText="1"/>
    </xf>
    <xf numFmtId="0" fontId="14" fillId="2" borderId="4" xfId="0" applyFont="1" applyFill="1" applyBorder="1" applyAlignment="1">
      <alignment vertical="center"/>
    </xf>
    <xf numFmtId="0" fontId="14" fillId="2" borderId="10" xfId="0" applyFont="1" applyFill="1" applyBorder="1" applyAlignment="1">
      <alignment horizontal="left" vertical="center" wrapText="1"/>
    </xf>
    <xf numFmtId="0" fontId="0" fillId="7" borderId="0" xfId="0" applyFill="1" applyAlignment="1">
      <alignment horizontal="center" vertical="center"/>
    </xf>
    <xf numFmtId="0" fontId="0" fillId="0" borderId="0" xfId="0" applyAlignment="1">
      <alignment horizontal="center" vertical="center"/>
    </xf>
    <xf numFmtId="0" fontId="0" fillId="0" borderId="6" xfId="0" applyBorder="1" applyAlignment="1">
      <alignment vertical="center"/>
    </xf>
    <xf numFmtId="0" fontId="0" fillId="0" borderId="29" xfId="0" applyBorder="1" applyAlignment="1">
      <alignment vertical="center"/>
    </xf>
    <xf numFmtId="0" fontId="0" fillId="3" borderId="0" xfId="0" applyFill="1" applyAlignment="1">
      <alignment vertical="center"/>
    </xf>
    <xf numFmtId="0" fontId="0" fillId="3" borderId="15" xfId="0" applyFill="1" applyBorder="1" applyAlignment="1">
      <alignment vertical="center"/>
    </xf>
    <xf numFmtId="164" fontId="0" fillId="0" borderId="7" xfId="0" applyNumberFormat="1" applyBorder="1" applyAlignment="1">
      <alignment horizontal="center" vertical="center"/>
    </xf>
    <xf numFmtId="0" fontId="0" fillId="0" borderId="39" xfId="0" applyBorder="1" applyAlignment="1">
      <alignment horizontal="center" vertical="center"/>
    </xf>
    <xf numFmtId="164" fontId="0" fillId="0" borderId="39" xfId="0" applyNumberFormat="1" applyBorder="1" applyAlignment="1">
      <alignment horizontal="right" vertical="center"/>
    </xf>
    <xf numFmtId="0" fontId="0" fillId="0" borderId="7" xfId="0" applyBorder="1" applyAlignment="1">
      <alignment horizontal="center" vertical="center"/>
    </xf>
    <xf numFmtId="164" fontId="0" fillId="0" borderId="7" xfId="0" applyNumberFormat="1" applyBorder="1" applyAlignment="1">
      <alignment horizontal="right" vertical="center"/>
    </xf>
    <xf numFmtId="0" fontId="0" fillId="0" borderId="40" xfId="0" applyBorder="1" applyAlignment="1">
      <alignment horizontal="center" vertical="center"/>
    </xf>
    <xf numFmtId="164" fontId="0" fillId="0" borderId="40" xfId="0" applyNumberFormat="1" applyBorder="1" applyAlignment="1">
      <alignment horizontal="right" vertical="center"/>
    </xf>
    <xf numFmtId="44" fontId="0" fillId="0" borderId="7" xfId="0" applyNumberFormat="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26" xfId="0" applyFill="1" applyBorder="1" applyAlignment="1">
      <alignment vertical="center"/>
    </xf>
    <xf numFmtId="0" fontId="0" fillId="2" borderId="0" xfId="0" applyFill="1" applyAlignment="1">
      <alignment vertical="center"/>
    </xf>
    <xf numFmtId="0" fontId="0" fillId="2" borderId="11" xfId="0" applyFill="1" applyBorder="1" applyAlignment="1">
      <alignment vertical="center"/>
    </xf>
    <xf numFmtId="0" fontId="0" fillId="2" borderId="6" xfId="0" applyFill="1" applyBorder="1" applyAlignment="1">
      <alignment vertical="center"/>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165" fontId="0" fillId="0" borderId="40" xfId="4" applyNumberFormat="1" applyFont="1" applyFill="1" applyBorder="1" applyAlignment="1">
      <alignment horizontal="center" vertical="center"/>
    </xf>
    <xf numFmtId="165" fontId="0" fillId="0" borderId="7" xfId="4" applyNumberFormat="1" applyFont="1" applyFill="1" applyBorder="1" applyAlignment="1">
      <alignment horizontal="center" vertical="center"/>
    </xf>
    <xf numFmtId="0" fontId="14" fillId="0" borderId="5" xfId="0" applyFont="1" applyBorder="1" applyAlignment="1">
      <alignment horizontal="center" vertical="center"/>
    </xf>
    <xf numFmtId="0" fontId="28" fillId="2" borderId="4" xfId="0" applyFont="1" applyFill="1" applyBorder="1" applyAlignment="1">
      <alignment horizontal="left" vertical="center" wrapText="1"/>
    </xf>
    <xf numFmtId="0" fontId="24" fillId="0" borderId="40" xfId="0" applyFont="1" applyBorder="1" applyAlignment="1">
      <alignment horizontal="right" vertical="center"/>
    </xf>
    <xf numFmtId="0" fontId="16" fillId="8" borderId="7" xfId="0" applyFont="1" applyFill="1" applyBorder="1" applyAlignment="1">
      <alignment horizontal="center" vertical="center" wrapText="1"/>
    </xf>
    <xf numFmtId="0" fontId="20" fillId="7" borderId="0" xfId="0" applyFont="1" applyFill="1" applyAlignment="1">
      <alignment vertical="center"/>
    </xf>
    <xf numFmtId="0" fontId="20" fillId="0" borderId="0" xfId="0" applyFont="1" applyAlignment="1">
      <alignment horizontal="center" vertical="center"/>
    </xf>
    <xf numFmtId="0" fontId="20" fillId="0" borderId="0" xfId="0" applyFont="1" applyAlignment="1">
      <alignment vertical="center"/>
    </xf>
    <xf numFmtId="0" fontId="16" fillId="0" borderId="0" xfId="0" applyFont="1" applyAlignment="1">
      <alignment horizontal="center" vertical="center"/>
    </xf>
    <xf numFmtId="0" fontId="16" fillId="0" borderId="7" xfId="0" applyFont="1" applyBorder="1" applyAlignment="1">
      <alignment horizontal="right" vertical="center"/>
    </xf>
    <xf numFmtId="165" fontId="20" fillId="0" borderId="7" xfId="4" applyNumberFormat="1" applyFont="1" applyFill="1" applyBorder="1" applyAlignment="1">
      <alignment horizontal="center" vertical="center"/>
    </xf>
    <xf numFmtId="165" fontId="20" fillId="7" borderId="0" xfId="4" applyNumberFormat="1" applyFont="1" applyFill="1" applyBorder="1" applyAlignment="1">
      <alignment horizontal="center" vertical="center"/>
    </xf>
    <xf numFmtId="0" fontId="16" fillId="0" borderId="40" xfId="0" applyFont="1" applyBorder="1" applyAlignment="1">
      <alignment horizontal="right" vertical="center"/>
    </xf>
    <xf numFmtId="165" fontId="20" fillId="0" borderId="40" xfId="4" applyNumberFormat="1" applyFont="1" applyFill="1" applyBorder="1" applyAlignment="1">
      <alignment horizontal="center" vertical="center"/>
    </xf>
    <xf numFmtId="0" fontId="14" fillId="2" borderId="4" xfId="0" applyFont="1" applyFill="1" applyBorder="1" applyAlignment="1">
      <alignment horizontal="left" vertical="center"/>
    </xf>
    <xf numFmtId="0" fontId="14" fillId="2" borderId="1" xfId="0" applyFont="1" applyFill="1" applyBorder="1" applyAlignment="1">
      <alignment horizontal="center" vertical="center"/>
    </xf>
    <xf numFmtId="0" fontId="0" fillId="2" borderId="4" xfId="0" applyFill="1" applyBorder="1" applyAlignment="1">
      <alignment vertical="center"/>
    </xf>
    <xf numFmtId="0" fontId="14" fillId="2" borderId="21" xfId="0" applyFont="1" applyFill="1" applyBorder="1" applyAlignment="1">
      <alignment horizontal="center" vertical="center"/>
    </xf>
    <xf numFmtId="0" fontId="24" fillId="0" borderId="7" xfId="0" applyFont="1" applyBorder="1" applyAlignment="1">
      <alignment horizontal="left" vertical="center"/>
    </xf>
    <xf numFmtId="0" fontId="14" fillId="0" borderId="4" xfId="0" applyFont="1" applyBorder="1" applyAlignment="1">
      <alignment horizontal="center"/>
    </xf>
    <xf numFmtId="0" fontId="14" fillId="2" borderId="4" xfId="0" applyFont="1" applyFill="1" applyBorder="1" applyAlignment="1">
      <alignment horizontal="center" vertical="center"/>
    </xf>
    <xf numFmtId="0" fontId="24" fillId="0" borderId="7" xfId="0" applyFont="1" applyBorder="1" applyAlignment="1">
      <alignment horizontal="left" vertical="center" wrapText="1"/>
    </xf>
    <xf numFmtId="0" fontId="16" fillId="2" borderId="1" xfId="0" applyFont="1" applyFill="1" applyBorder="1" applyAlignment="1">
      <alignment horizontal="center" vertical="center" wrapText="1"/>
    </xf>
    <xf numFmtId="0" fontId="14" fillId="2" borderId="26" xfId="0" applyFont="1" applyFill="1" applyBorder="1" applyAlignment="1">
      <alignment horizontal="center" vertical="center"/>
    </xf>
    <xf numFmtId="0" fontId="14" fillId="2" borderId="0" xfId="0" applyFont="1" applyFill="1" applyAlignment="1">
      <alignment horizontal="center" vertical="center"/>
    </xf>
    <xf numFmtId="0" fontId="14" fillId="2" borderId="13" xfId="0" applyFont="1" applyFill="1" applyBorder="1" applyAlignment="1">
      <alignment horizontal="center" vertical="center"/>
    </xf>
    <xf numFmtId="0" fontId="14" fillId="2" borderId="12" xfId="0" applyFont="1" applyFill="1" applyBorder="1" applyAlignment="1">
      <alignment horizontal="center" vertical="center"/>
    </xf>
    <xf numFmtId="0" fontId="14" fillId="2" borderId="5" xfId="0" applyFont="1" applyFill="1" applyBorder="1" applyAlignment="1">
      <alignment vertical="center" wrapText="1"/>
    </xf>
    <xf numFmtId="0" fontId="14" fillId="2" borderId="10" xfId="0" applyFont="1" applyFill="1" applyBorder="1" applyAlignment="1">
      <alignment vertical="center"/>
    </xf>
    <xf numFmtId="44" fontId="14" fillId="2" borderId="7" xfId="0" applyNumberFormat="1" applyFont="1" applyFill="1" applyBorder="1" applyAlignment="1">
      <alignment horizontal="left" vertical="center"/>
    </xf>
    <xf numFmtId="44" fontId="14" fillId="2" borderId="40" xfId="0" applyNumberFormat="1" applyFont="1" applyFill="1" applyBorder="1" applyAlignment="1">
      <alignment horizontal="left" vertical="center"/>
    </xf>
    <xf numFmtId="0" fontId="14" fillId="0" borderId="5" xfId="0" applyFont="1" applyBorder="1" applyAlignment="1">
      <alignment horizontal="center"/>
    </xf>
    <xf numFmtId="0" fontId="14" fillId="2" borderId="9" xfId="0" applyFont="1" applyFill="1" applyBorder="1" applyAlignment="1">
      <alignment horizontal="left" vertical="center" wrapText="1"/>
    </xf>
    <xf numFmtId="0" fontId="16" fillId="2" borderId="7" xfId="0" applyFont="1" applyFill="1" applyBorder="1" applyAlignment="1">
      <alignment horizontal="center" vertical="center" wrapText="1"/>
    </xf>
    <xf numFmtId="0" fontId="16" fillId="5" borderId="0" xfId="0" applyFont="1" applyFill="1" applyAlignment="1">
      <alignment horizontal="center" vertical="center" wrapText="1"/>
    </xf>
    <xf numFmtId="0" fontId="20" fillId="5" borderId="0" xfId="0" applyFont="1" applyFill="1" applyAlignment="1">
      <alignment horizontal="center" vertical="center"/>
    </xf>
    <xf numFmtId="0" fontId="20" fillId="5" borderId="0" xfId="0" applyFont="1" applyFill="1" applyAlignment="1">
      <alignment vertical="center"/>
    </xf>
    <xf numFmtId="165" fontId="20" fillId="5" borderId="0" xfId="4" applyNumberFormat="1" applyFont="1" applyFill="1" applyBorder="1" applyAlignment="1">
      <alignment horizontal="center" vertical="center"/>
    </xf>
    <xf numFmtId="0" fontId="0" fillId="5" borderId="0" xfId="0" applyFill="1" applyAlignment="1">
      <alignment vertical="center"/>
    </xf>
    <xf numFmtId="0" fontId="13" fillId="5" borderId="0" xfId="0" applyFont="1" applyFill="1" applyAlignment="1">
      <alignment horizontal="center" vertical="center" wrapText="1"/>
    </xf>
    <xf numFmtId="0" fontId="0" fillId="5" borderId="0" xfId="0" applyFill="1" applyAlignment="1">
      <alignment horizontal="center" vertical="center"/>
    </xf>
    <xf numFmtId="0" fontId="14" fillId="5" borderId="0" xfId="0" applyFont="1" applyFill="1" applyAlignment="1">
      <alignment horizontal="center" vertical="center"/>
    </xf>
    <xf numFmtId="165" fontId="0" fillId="5" borderId="0" xfId="4" applyNumberFormat="1" applyFont="1" applyFill="1" applyBorder="1" applyAlignment="1">
      <alignment horizontal="center" vertical="center"/>
    </xf>
    <xf numFmtId="0" fontId="0" fillId="5" borderId="0" xfId="0" applyFill="1"/>
    <xf numFmtId="1" fontId="0" fillId="5" borderId="1" xfId="0" applyNumberFormat="1" applyFill="1" applyBorder="1" applyAlignment="1">
      <alignment horizontal="center" vertical="center"/>
    </xf>
    <xf numFmtId="1" fontId="0" fillId="5" borderId="5" xfId="0" applyNumberFormat="1" applyFill="1" applyBorder="1" applyAlignment="1">
      <alignment horizontal="center" vertical="center"/>
    </xf>
    <xf numFmtId="0" fontId="14" fillId="5" borderId="4" xfId="0" applyFont="1" applyFill="1" applyBorder="1" applyAlignment="1">
      <alignment horizontal="left" vertical="center"/>
    </xf>
    <xf numFmtId="0" fontId="13" fillId="11" borderId="39" xfId="0" applyFont="1" applyFill="1" applyBorder="1" applyAlignment="1">
      <alignment horizontal="center" vertical="center" wrapText="1"/>
    </xf>
    <xf numFmtId="0" fontId="13" fillId="11" borderId="9" xfId="0" applyFont="1" applyFill="1" applyBorder="1" applyAlignment="1">
      <alignment horizontal="center" vertical="center" wrapText="1"/>
    </xf>
    <xf numFmtId="0" fontId="13" fillId="11" borderId="43" xfId="0" applyFont="1" applyFill="1" applyBorder="1" applyAlignment="1">
      <alignment horizontal="center" vertical="center" wrapText="1"/>
    </xf>
    <xf numFmtId="0" fontId="13" fillId="11" borderId="5" xfId="0" applyFont="1" applyFill="1" applyBorder="1" applyAlignment="1">
      <alignment vertical="center"/>
    </xf>
    <xf numFmtId="0" fontId="14" fillId="2" borderId="38" xfId="0" applyFont="1" applyFill="1" applyBorder="1" applyAlignment="1">
      <alignment vertical="center"/>
    </xf>
    <xf numFmtId="9" fontId="16" fillId="2" borderId="40" xfId="1" applyFont="1" applyFill="1" applyBorder="1" applyAlignment="1">
      <alignment horizontal="right" vertical="center"/>
    </xf>
    <xf numFmtId="1" fontId="0" fillId="5" borderId="4" xfId="0" applyNumberFormat="1" applyFill="1" applyBorder="1" applyAlignment="1">
      <alignment horizontal="center" vertical="center"/>
    </xf>
    <xf numFmtId="0" fontId="0" fillId="7" borderId="16" xfId="0" applyFill="1" applyBorder="1" applyAlignment="1">
      <alignment vertical="center"/>
    </xf>
    <xf numFmtId="0" fontId="13" fillId="7" borderId="16" xfId="0" applyFont="1" applyFill="1" applyBorder="1" applyAlignment="1">
      <alignment horizontal="center" vertical="center" wrapText="1"/>
    </xf>
    <xf numFmtId="0" fontId="16" fillId="7" borderId="16" xfId="0" applyFont="1" applyFill="1" applyBorder="1" applyAlignment="1">
      <alignment horizontal="center" vertical="center" wrapText="1"/>
    </xf>
    <xf numFmtId="165" fontId="0" fillId="7" borderId="16" xfId="4" applyNumberFormat="1" applyFont="1" applyFill="1" applyBorder="1" applyAlignment="1">
      <alignment horizontal="center" vertical="center"/>
    </xf>
    <xf numFmtId="0" fontId="0" fillId="7" borderId="16" xfId="0" applyFill="1" applyBorder="1" applyAlignment="1">
      <alignment horizontal="center" vertical="center"/>
    </xf>
    <xf numFmtId="0" fontId="0" fillId="7" borderId="16" xfId="0" applyFill="1" applyBorder="1"/>
    <xf numFmtId="0" fontId="0" fillId="2" borderId="7" xfId="0" applyFill="1" applyBorder="1" applyAlignment="1">
      <alignment horizontal="center" vertical="center"/>
    </xf>
    <xf numFmtId="9" fontId="0" fillId="5" borderId="4" xfId="1" applyFont="1" applyFill="1" applyBorder="1" applyAlignment="1">
      <alignment horizontal="center" vertical="center"/>
    </xf>
    <xf numFmtId="9" fontId="0" fillId="0" borderId="4" xfId="1" applyFont="1" applyBorder="1" applyAlignment="1">
      <alignment horizontal="center" vertical="center"/>
    </xf>
    <xf numFmtId="0" fontId="16" fillId="2" borderId="38" xfId="0" applyFont="1" applyFill="1" applyBorder="1" applyAlignment="1">
      <alignment horizontal="left" vertical="center" wrapText="1"/>
    </xf>
    <xf numFmtId="0" fontId="16" fillId="2" borderId="78" xfId="0" applyFont="1" applyFill="1" applyBorder="1" applyAlignment="1">
      <alignment horizontal="left" vertical="center" wrapText="1"/>
    </xf>
    <xf numFmtId="0" fontId="16" fillId="2" borderId="38" xfId="0" applyFont="1" applyFill="1" applyBorder="1" applyAlignment="1">
      <alignment horizontal="right" vertical="center"/>
    </xf>
    <xf numFmtId="0" fontId="16" fillId="2" borderId="78" xfId="0" applyFont="1" applyFill="1" applyBorder="1" applyAlignment="1">
      <alignment horizontal="right" vertical="center"/>
    </xf>
    <xf numFmtId="0" fontId="14" fillId="5" borderId="1" xfId="0" applyFont="1" applyFill="1" applyBorder="1" applyAlignment="1">
      <alignment horizontal="center" vertical="center"/>
    </xf>
    <xf numFmtId="0" fontId="14" fillId="5" borderId="23" xfId="0" applyFont="1" applyFill="1" applyBorder="1" applyAlignment="1">
      <alignment horizontal="center" vertical="center"/>
    </xf>
    <xf numFmtId="0" fontId="14" fillId="5" borderId="34" xfId="0" applyFont="1" applyFill="1" applyBorder="1" applyAlignment="1">
      <alignment horizontal="center" vertical="center"/>
    </xf>
    <xf numFmtId="0" fontId="13" fillId="5" borderId="5" xfId="0" applyFont="1" applyFill="1" applyBorder="1" applyAlignment="1">
      <alignment horizontal="center" vertical="center"/>
    </xf>
    <xf numFmtId="0" fontId="13" fillId="5" borderId="36" xfId="0" applyFont="1" applyFill="1" applyBorder="1" applyAlignment="1">
      <alignment horizontal="center" vertical="center"/>
    </xf>
    <xf numFmtId="0" fontId="13" fillId="5" borderId="24" xfId="0" applyFont="1" applyFill="1" applyBorder="1" applyAlignment="1">
      <alignment horizontal="center" vertical="center"/>
    </xf>
    <xf numFmtId="0" fontId="13" fillId="11" borderId="91"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10" xfId="0" applyFont="1" applyBorder="1" applyAlignment="1">
      <alignment horizontal="center" vertical="center"/>
    </xf>
    <xf numFmtId="0" fontId="14" fillId="0" borderId="3" xfId="0" applyFont="1" applyBorder="1" applyAlignment="1">
      <alignment horizontal="center" vertical="center"/>
    </xf>
    <xf numFmtId="0" fontId="28" fillId="2" borderId="0" xfId="0" applyFont="1" applyFill="1" applyAlignment="1">
      <alignment horizontal="left" vertical="center" wrapText="1"/>
    </xf>
    <xf numFmtId="0" fontId="9" fillId="0" borderId="0" xfId="0" applyFont="1" applyAlignment="1">
      <alignment horizontal="center" vertical="top" wrapText="1" readingOrder="1"/>
    </xf>
    <xf numFmtId="0" fontId="10" fillId="0" borderId="0" xfId="0" applyFont="1" applyAlignment="1">
      <alignment vertical="top" wrapText="1"/>
    </xf>
    <xf numFmtId="0" fontId="11" fillId="0" borderId="0" xfId="0" applyFont="1" applyAlignment="1">
      <alignment vertical="top" wrapText="1"/>
    </xf>
    <xf numFmtId="0" fontId="10" fillId="0" borderId="0" xfId="0" applyFont="1" applyAlignment="1">
      <alignment wrapText="1"/>
    </xf>
    <xf numFmtId="0" fontId="14" fillId="2" borderId="22" xfId="0" applyFont="1" applyFill="1" applyBorder="1" applyAlignment="1">
      <alignment horizontal="left" vertical="center"/>
    </xf>
    <xf numFmtId="0" fontId="14" fillId="2" borderId="4" xfId="0" applyFont="1" applyFill="1" applyBorder="1" applyAlignment="1">
      <alignment horizontal="left" vertical="center"/>
    </xf>
    <xf numFmtId="0" fontId="14" fillId="2" borderId="5" xfId="0" applyFont="1" applyFill="1" applyBorder="1" applyAlignment="1">
      <alignment horizontal="left" vertical="center"/>
    </xf>
    <xf numFmtId="0" fontId="20" fillId="2" borderId="22" xfId="0" applyFont="1" applyFill="1" applyBorder="1" applyAlignment="1">
      <alignment horizontal="left" vertical="center"/>
    </xf>
    <xf numFmtId="0" fontId="20" fillId="2" borderId="4" xfId="0" applyFont="1" applyFill="1" applyBorder="1" applyAlignment="1">
      <alignment horizontal="left" vertical="center"/>
    </xf>
    <xf numFmtId="0" fontId="20"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 xfId="0" applyFont="1" applyFill="1" applyBorder="1" applyAlignment="1">
      <alignment horizontal="left" vertical="center"/>
    </xf>
    <xf numFmtId="0" fontId="16" fillId="2" borderId="21" xfId="0" applyFont="1" applyFill="1" applyBorder="1" applyAlignment="1">
      <alignment horizontal="left" vertical="center"/>
    </xf>
    <xf numFmtId="0" fontId="13" fillId="11" borderId="33" xfId="0" applyFont="1" applyFill="1" applyBorder="1" applyAlignment="1">
      <alignment horizontal="center" vertical="center"/>
    </xf>
    <xf numFmtId="0" fontId="13" fillId="11" borderId="3" xfId="0" applyFont="1" applyFill="1" applyBorder="1" applyAlignment="1">
      <alignment horizontal="center" vertical="center"/>
    </xf>
    <xf numFmtId="0" fontId="13" fillId="11" borderId="10" xfId="0" applyFont="1" applyFill="1" applyBorder="1" applyAlignment="1">
      <alignment horizontal="center" vertic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35" fillId="0" borderId="16" xfId="0" applyFont="1" applyBorder="1" applyAlignment="1">
      <alignment horizontal="left" vertical="center" wrapText="1"/>
    </xf>
    <xf numFmtId="0" fontId="29" fillId="0" borderId="0" xfId="0" applyFont="1" applyAlignment="1">
      <alignment horizontal="left" vertical="center" wrapText="1"/>
    </xf>
    <xf numFmtId="0" fontId="29" fillId="0" borderId="15" xfId="0" applyFont="1" applyBorder="1" applyAlignment="1">
      <alignment horizontal="left" vertical="center" wrapText="1"/>
    </xf>
    <xf numFmtId="0" fontId="29" fillId="0" borderId="20" xfId="0" applyFont="1" applyBorder="1" applyAlignment="1">
      <alignment horizontal="left" vertical="center" wrapText="1"/>
    </xf>
    <xf numFmtId="0" fontId="29" fillId="0" borderId="13" xfId="0" applyFont="1" applyBorder="1" applyAlignment="1">
      <alignment horizontal="left" vertical="center" wrapText="1"/>
    </xf>
    <xf numFmtId="0" fontId="29" fillId="0" borderId="12" xfId="0" applyFont="1" applyBorder="1" applyAlignment="1">
      <alignment horizontal="left" vertical="center" wrapText="1"/>
    </xf>
    <xf numFmtId="0" fontId="16" fillId="6" borderId="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10" xfId="0" applyFont="1" applyFill="1" applyBorder="1" applyAlignment="1">
      <alignment horizontal="center" vertical="center" wrapText="1"/>
    </xf>
    <xf numFmtId="0" fontId="16" fillId="2" borderId="51" xfId="0" applyFont="1" applyFill="1" applyBorder="1" applyAlignment="1">
      <alignment horizontal="center" vertical="center" textRotation="90" wrapText="1"/>
    </xf>
    <xf numFmtId="0" fontId="16" fillId="2" borderId="52" xfId="0" applyFont="1" applyFill="1" applyBorder="1" applyAlignment="1">
      <alignment horizontal="center" vertical="center" textRotation="90" wrapText="1"/>
    </xf>
    <xf numFmtId="0" fontId="16" fillId="2" borderId="55" xfId="0" applyFont="1" applyFill="1" applyBorder="1" applyAlignment="1">
      <alignment horizontal="center" vertical="center" textRotation="90" wrapText="1"/>
    </xf>
    <xf numFmtId="0" fontId="16" fillId="6" borderId="1"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3" fillId="11" borderId="16" xfId="0" applyFont="1" applyFill="1" applyBorder="1" applyAlignment="1">
      <alignment horizontal="left" vertical="center"/>
    </xf>
    <xf numFmtId="0" fontId="13" fillId="11" borderId="0" xfId="0" applyFont="1" applyFill="1" applyAlignment="1">
      <alignment horizontal="left" vertical="center"/>
    </xf>
    <xf numFmtId="0" fontId="13" fillId="11" borderId="15" xfId="0" applyFont="1" applyFill="1" applyBorder="1" applyAlignment="1">
      <alignment horizontal="left" vertical="center"/>
    </xf>
    <xf numFmtId="0" fontId="16" fillId="6" borderId="76" xfId="0" applyFont="1" applyFill="1" applyBorder="1" applyAlignment="1">
      <alignment horizontal="left" vertical="center" wrapText="1"/>
    </xf>
    <xf numFmtId="0" fontId="16" fillId="6" borderId="77" xfId="0" applyFont="1" applyFill="1" applyBorder="1" applyAlignment="1">
      <alignment horizontal="left" vertical="center" wrapText="1"/>
    </xf>
    <xf numFmtId="0" fontId="16" fillId="8" borderId="2" xfId="0" applyFont="1" applyFill="1" applyBorder="1" applyAlignment="1">
      <alignment horizontal="center" vertical="center" wrapText="1"/>
    </xf>
    <xf numFmtId="0" fontId="16" fillId="8" borderId="3" xfId="0" applyFont="1" applyFill="1" applyBorder="1" applyAlignment="1">
      <alignment horizontal="center" vertical="center" wrapText="1"/>
    </xf>
    <xf numFmtId="0" fontId="16" fillId="8" borderId="10"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9" borderId="4" xfId="0" applyFont="1" applyFill="1" applyBorder="1" applyAlignment="1">
      <alignment horizontal="center" vertical="center" wrapText="1"/>
    </xf>
    <xf numFmtId="0" fontId="16" fillId="9" borderId="5"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0" xfId="0" applyFont="1" applyFill="1" applyAlignment="1">
      <alignment horizontal="center" vertical="center" wrapText="1"/>
    </xf>
    <xf numFmtId="0" fontId="16" fillId="6" borderId="11" xfId="0" applyFont="1" applyFill="1" applyBorder="1" applyAlignment="1">
      <alignment horizontal="center" vertical="center" wrapText="1"/>
    </xf>
    <xf numFmtId="0" fontId="16" fillId="6" borderId="6" xfId="0" applyFont="1" applyFill="1" applyBorder="1" applyAlignment="1">
      <alignment horizontal="center" vertical="center" wrapText="1"/>
    </xf>
    <xf numFmtId="1" fontId="0" fillId="5" borderId="1" xfId="4" applyNumberFormat="1" applyFont="1" applyFill="1" applyBorder="1" applyAlignment="1">
      <alignment horizontal="center" vertical="center"/>
    </xf>
    <xf numFmtId="1" fontId="0" fillId="5" borderId="4" xfId="4" applyNumberFormat="1" applyFont="1" applyFill="1" applyBorder="1" applyAlignment="1">
      <alignment horizontal="center" vertical="center"/>
    </xf>
    <xf numFmtId="1" fontId="20" fillId="5" borderId="1" xfId="4" applyNumberFormat="1" applyFont="1" applyFill="1" applyBorder="1" applyAlignment="1">
      <alignment horizontal="center" vertical="center"/>
    </xf>
    <xf numFmtId="1" fontId="20" fillId="5" borderId="4" xfId="4" applyNumberFormat="1" applyFont="1" applyFill="1" applyBorder="1" applyAlignment="1">
      <alignment horizontal="center" vertical="center"/>
    </xf>
    <xf numFmtId="1" fontId="20" fillId="2" borderId="1" xfId="4" applyNumberFormat="1" applyFont="1" applyFill="1" applyBorder="1" applyAlignment="1">
      <alignment horizontal="center" vertical="center"/>
    </xf>
    <xf numFmtId="1" fontId="20" fillId="2" borderId="4" xfId="4" applyNumberFormat="1" applyFont="1" applyFill="1" applyBorder="1" applyAlignment="1">
      <alignment horizontal="center" vertical="center"/>
    </xf>
    <xf numFmtId="0" fontId="20" fillId="2" borderId="1" xfId="0" applyFont="1" applyFill="1" applyBorder="1" applyAlignment="1">
      <alignment horizontal="left" vertical="center"/>
    </xf>
    <xf numFmtId="0" fontId="15" fillId="2" borderId="4" xfId="0" applyFont="1" applyFill="1" applyBorder="1" applyAlignment="1">
      <alignment horizontal="left" vertical="center"/>
    </xf>
    <xf numFmtId="0" fontId="15" fillId="2" borderId="21" xfId="0" applyFont="1" applyFill="1" applyBorder="1" applyAlignment="1">
      <alignment horizontal="left" vertical="center"/>
    </xf>
    <xf numFmtId="0" fontId="13" fillId="11" borderId="25" xfId="0" applyFont="1" applyFill="1" applyBorder="1" applyAlignment="1">
      <alignment horizontal="left" vertical="center"/>
    </xf>
    <xf numFmtId="0" fontId="13" fillId="11" borderId="6" xfId="0" applyFont="1" applyFill="1" applyBorder="1" applyAlignment="1">
      <alignment horizontal="left" vertical="center"/>
    </xf>
    <xf numFmtId="0" fontId="14" fillId="2" borderId="38"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0" borderId="40" xfId="0" applyFont="1" applyBorder="1" applyAlignment="1">
      <alignment horizontal="center" vertical="center"/>
    </xf>
    <xf numFmtId="0" fontId="14" fillId="0" borderId="53" xfId="0" applyFont="1" applyBorder="1" applyAlignment="1">
      <alignment horizontal="center" vertical="center"/>
    </xf>
    <xf numFmtId="9" fontId="0" fillId="5" borderId="1" xfId="1" applyFont="1" applyFill="1" applyBorder="1" applyAlignment="1">
      <alignment horizontal="center" vertical="center"/>
    </xf>
    <xf numFmtId="0" fontId="16" fillId="10" borderId="30" xfId="0" applyFont="1" applyFill="1" applyBorder="1" applyAlignment="1">
      <alignment vertical="center" wrapText="1"/>
    </xf>
    <xf numFmtId="0" fontId="16" fillId="10" borderId="31" xfId="0" applyFont="1" applyFill="1" applyBorder="1" applyAlignment="1">
      <alignment vertical="center" wrapText="1"/>
    </xf>
    <xf numFmtId="0" fontId="16" fillId="10" borderId="32" xfId="0" applyFont="1" applyFill="1" applyBorder="1" applyAlignment="1">
      <alignment vertical="center" wrapText="1"/>
    </xf>
    <xf numFmtId="0" fontId="16" fillId="2" borderId="1" xfId="0" applyFont="1" applyFill="1" applyBorder="1" applyAlignment="1">
      <alignment horizontal="center" vertical="center" wrapText="1"/>
    </xf>
    <xf numFmtId="0" fontId="16" fillId="2" borderId="5" xfId="0" applyFont="1" applyFill="1" applyBorder="1" applyAlignment="1">
      <alignment horizontal="center" vertical="center"/>
    </xf>
    <xf numFmtId="0" fontId="14" fillId="0" borderId="7" xfId="0" applyFont="1" applyBorder="1" applyAlignment="1">
      <alignment horizontal="center" vertical="center"/>
    </xf>
    <xf numFmtId="0" fontId="16" fillId="10" borderId="19" xfId="0" applyFont="1" applyFill="1" applyBorder="1" applyAlignment="1">
      <alignment horizontal="left" vertical="center" wrapText="1"/>
    </xf>
    <xf numFmtId="0" fontId="16" fillId="10" borderId="18" xfId="0" applyFont="1" applyFill="1" applyBorder="1" applyAlignment="1">
      <alignment horizontal="left" vertical="center" wrapText="1"/>
    </xf>
    <xf numFmtId="0" fontId="16" fillId="10" borderId="17" xfId="0" applyFont="1" applyFill="1" applyBorder="1" applyAlignment="1">
      <alignment horizontal="left" vertical="center" wrapText="1"/>
    </xf>
    <xf numFmtId="0" fontId="16" fillId="10" borderId="20" xfId="0" applyFont="1" applyFill="1" applyBorder="1" applyAlignment="1">
      <alignment horizontal="left" vertical="center" wrapText="1"/>
    </xf>
    <xf numFmtId="0" fontId="16" fillId="10" borderId="13" xfId="0" applyFont="1" applyFill="1" applyBorder="1" applyAlignment="1">
      <alignment horizontal="left" vertical="center" wrapText="1"/>
    </xf>
    <xf numFmtId="0" fontId="16" fillId="10" borderId="12" xfId="0" applyFont="1" applyFill="1" applyBorder="1" applyAlignment="1">
      <alignment horizontal="left" vertical="center" wrapText="1"/>
    </xf>
    <xf numFmtId="0" fontId="34" fillId="7" borderId="30" xfId="0" applyFont="1" applyFill="1" applyBorder="1" applyAlignment="1">
      <alignment horizontal="center" vertical="center"/>
    </xf>
    <xf numFmtId="0" fontId="34" fillId="7" borderId="31" xfId="0" applyFont="1" applyFill="1" applyBorder="1" applyAlignment="1">
      <alignment horizontal="center" vertical="center"/>
    </xf>
    <xf numFmtId="0" fontId="34" fillId="7" borderId="32" xfId="0" applyFont="1" applyFill="1" applyBorder="1" applyAlignment="1">
      <alignment horizontal="center" vertical="center"/>
    </xf>
    <xf numFmtId="0" fontId="14" fillId="0" borderId="27" xfId="0" applyFont="1" applyBorder="1" applyAlignment="1">
      <alignment horizontal="left" vertical="center"/>
    </xf>
    <xf numFmtId="0" fontId="14" fillId="0" borderId="62" xfId="0" applyFont="1" applyBorder="1" applyAlignment="1">
      <alignment horizontal="left" vertical="center"/>
    </xf>
    <xf numFmtId="0" fontId="0" fillId="0" borderId="7" xfId="0" applyBorder="1" applyAlignment="1">
      <alignment horizontal="left" vertical="center"/>
    </xf>
    <xf numFmtId="0" fontId="0" fillId="0" borderId="54" xfId="0" applyBorder="1" applyAlignment="1">
      <alignment horizontal="left" vertical="center"/>
    </xf>
    <xf numFmtId="0" fontId="14" fillId="0" borderId="7" xfId="0" applyFont="1" applyBorder="1" applyAlignment="1" applyProtection="1">
      <alignment horizontal="center" vertical="center" wrapText="1"/>
      <protection locked="0"/>
    </xf>
    <xf numFmtId="0" fontId="14" fillId="0" borderId="54" xfId="0" applyFont="1" applyBorder="1" applyAlignment="1" applyProtection="1">
      <alignment horizontal="center" vertical="center" wrapText="1"/>
      <protection locked="0"/>
    </xf>
    <xf numFmtId="0" fontId="14" fillId="0" borderId="7" xfId="0" applyFont="1" applyBorder="1" applyAlignment="1">
      <alignment horizontal="left" vertical="center"/>
    </xf>
    <xf numFmtId="0" fontId="14" fillId="0" borderId="54" xfId="0" applyFont="1" applyBorder="1" applyAlignment="1">
      <alignment horizontal="left" vertical="center"/>
    </xf>
    <xf numFmtId="0" fontId="14" fillId="2" borderId="3" xfId="0" applyFont="1" applyFill="1" applyBorder="1" applyAlignment="1">
      <alignment horizontal="left" vertical="center"/>
    </xf>
    <xf numFmtId="0" fontId="14" fillId="2" borderId="14" xfId="0" applyFont="1" applyFill="1" applyBorder="1" applyAlignment="1">
      <alignment horizontal="left" vertical="center"/>
    </xf>
    <xf numFmtId="0" fontId="14" fillId="0" borderId="54" xfId="0" applyFont="1" applyBorder="1" applyAlignment="1">
      <alignment horizontal="center" vertical="center"/>
    </xf>
    <xf numFmtId="0" fontId="0" fillId="2" borderId="6" xfId="0" applyFill="1" applyBorder="1" applyAlignment="1">
      <alignment horizontal="left" vertical="center" wrapText="1"/>
    </xf>
    <xf numFmtId="0" fontId="0" fillId="2" borderId="29" xfId="0" applyFill="1" applyBorder="1" applyAlignment="1">
      <alignment horizontal="left" vertical="center" wrapText="1"/>
    </xf>
    <xf numFmtId="0" fontId="14" fillId="3" borderId="52" xfId="0" applyFont="1" applyFill="1" applyBorder="1" applyAlignment="1">
      <alignment horizontal="center" vertical="center" textRotation="90" wrapText="1"/>
    </xf>
    <xf numFmtId="0" fontId="14" fillId="3" borderId="16" xfId="0" applyFont="1" applyFill="1" applyBorder="1" applyAlignment="1">
      <alignment horizontal="center" vertical="center" textRotation="90" wrapText="1"/>
    </xf>
    <xf numFmtId="9" fontId="0" fillId="5" borderId="4" xfId="1" applyFont="1" applyFill="1" applyBorder="1" applyAlignment="1">
      <alignment horizontal="center" vertical="center"/>
    </xf>
    <xf numFmtId="9" fontId="0" fillId="5" borderId="54" xfId="1" applyFont="1" applyFill="1" applyBorder="1" applyAlignment="1">
      <alignment horizontal="center" vertical="center"/>
    </xf>
    <xf numFmtId="9" fontId="0" fillId="5" borderId="6" xfId="1" applyFont="1" applyFill="1" applyBorder="1" applyAlignment="1">
      <alignment horizontal="center" vertical="center"/>
    </xf>
    <xf numFmtId="0" fontId="13" fillId="11" borderId="1" xfId="0" applyFont="1" applyFill="1" applyBorder="1" applyAlignment="1">
      <alignment horizontal="center" vertical="center"/>
    </xf>
    <xf numFmtId="0" fontId="13" fillId="11" borderId="4" xfId="0" applyFont="1" applyFill="1" applyBorder="1" applyAlignment="1">
      <alignment horizontal="center" vertical="center"/>
    </xf>
    <xf numFmtId="0" fontId="13" fillId="11" borderId="5" xfId="0" applyFont="1" applyFill="1" applyBorder="1" applyAlignment="1">
      <alignment horizontal="center" vertical="center"/>
    </xf>
    <xf numFmtId="0" fontId="14" fillId="2" borderId="1"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0" borderId="40" xfId="0" applyFont="1" applyBorder="1" applyAlignment="1">
      <alignment horizontal="left" vertical="center"/>
    </xf>
    <xf numFmtId="0" fontId="14" fillId="0" borderId="2" xfId="0" applyFont="1" applyBorder="1" applyAlignment="1">
      <alignment horizontal="left" vertical="center"/>
    </xf>
    <xf numFmtId="0" fontId="14" fillId="0" borderId="1" xfId="0" applyFont="1" applyBorder="1" applyAlignment="1">
      <alignment vertical="center"/>
    </xf>
    <xf numFmtId="0" fontId="14" fillId="0" borderId="4" xfId="0" applyFont="1" applyBorder="1" applyAlignment="1">
      <alignment vertical="center"/>
    </xf>
    <xf numFmtId="0" fontId="14" fillId="2" borderId="0" xfId="0" applyFont="1" applyFill="1" applyAlignment="1">
      <alignment horizontal="left" vertical="center"/>
    </xf>
    <xf numFmtId="0" fontId="0" fillId="0" borderId="7" xfId="0" applyBorder="1" applyAlignment="1">
      <alignment horizontal="center" vertical="center"/>
    </xf>
    <xf numFmtId="0" fontId="0" fillId="0" borderId="1" xfId="0" applyBorder="1" applyAlignment="1">
      <alignment horizontal="center" vertical="center"/>
    </xf>
    <xf numFmtId="1" fontId="0" fillId="0" borderId="11" xfId="0" applyNumberFormat="1" applyBorder="1" applyAlignment="1">
      <alignment horizontal="center" vertical="center"/>
    </xf>
    <xf numFmtId="1" fontId="0" fillId="0" borderId="8" xfId="0" applyNumberFormat="1" applyBorder="1" applyAlignment="1">
      <alignment horizontal="center" vertical="center"/>
    </xf>
    <xf numFmtId="0" fontId="0" fillId="0" borderId="11" xfId="0" applyBorder="1" applyAlignment="1">
      <alignment vertical="center"/>
    </xf>
    <xf numFmtId="0" fontId="0" fillId="0" borderId="6" xfId="0" applyBorder="1" applyAlignment="1">
      <alignment vertical="center"/>
    </xf>
    <xf numFmtId="0" fontId="0" fillId="0" borderId="39" xfId="0" applyBorder="1" applyAlignment="1">
      <alignment vertical="center"/>
    </xf>
    <xf numFmtId="0" fontId="0" fillId="0" borderId="39" xfId="0" applyBorder="1" applyAlignment="1">
      <alignment horizontal="center" vertical="center"/>
    </xf>
    <xf numFmtId="0" fontId="0" fillId="0" borderId="11" xfId="0" applyBorder="1" applyAlignment="1">
      <alignment horizontal="center" vertical="center"/>
    </xf>
    <xf numFmtId="1" fontId="0" fillId="0" borderId="1" xfId="0" applyNumberFormat="1" applyBorder="1" applyAlignment="1">
      <alignment horizontal="center" vertical="center"/>
    </xf>
    <xf numFmtId="1" fontId="0" fillId="0" borderId="5" xfId="0" applyNumberFormat="1" applyBorder="1" applyAlignment="1">
      <alignment horizontal="center" vertical="center"/>
    </xf>
    <xf numFmtId="0" fontId="13" fillId="11" borderId="22" xfId="0" applyFont="1" applyFill="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0" borderId="13" xfId="0" applyFont="1" applyBorder="1" applyAlignment="1">
      <alignment horizontal="center" vertical="center"/>
    </xf>
    <xf numFmtId="0" fontId="14" fillId="0" borderId="28" xfId="0" applyFont="1" applyBorder="1" applyAlignment="1">
      <alignment horizontal="center" vertical="center"/>
    </xf>
    <xf numFmtId="0" fontId="14" fillId="2" borderId="7" xfId="0" applyFont="1" applyFill="1" applyBorder="1" applyAlignment="1">
      <alignment horizontal="lef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4" fillId="2" borderId="3"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9"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4" fillId="2" borderId="28" xfId="0" applyFont="1" applyFill="1" applyBorder="1" applyAlignment="1">
      <alignment horizontal="left" vertical="center" wrapText="1"/>
    </xf>
    <xf numFmtId="0" fontId="14" fillId="0" borderId="3" xfId="0" applyFont="1" applyBorder="1" applyAlignment="1">
      <alignment horizontal="center" vertical="center" wrapText="1"/>
    </xf>
    <xf numFmtId="0" fontId="14" fillId="0" borderId="0" xfId="0" applyFont="1" applyAlignment="1">
      <alignment horizontal="center" vertical="center" wrapText="1"/>
    </xf>
    <xf numFmtId="0" fontId="14" fillId="0" borderId="13" xfId="0" applyFont="1" applyBorder="1" applyAlignment="1">
      <alignment horizontal="center" vertical="center" wrapText="1"/>
    </xf>
    <xf numFmtId="0" fontId="14" fillId="2" borderId="6"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6" xfId="0" applyFont="1" applyBorder="1" applyAlignment="1">
      <alignment horizontal="center" vertical="center" wrapText="1"/>
    </xf>
    <xf numFmtId="0" fontId="14" fillId="2" borderId="35" xfId="0" applyFont="1" applyFill="1" applyBorder="1" applyAlignment="1">
      <alignment horizontal="left" vertical="center"/>
    </xf>
    <xf numFmtId="0" fontId="0" fillId="0" borderId="1" xfId="0"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32" fillId="4" borderId="25" xfId="0" applyFont="1" applyFill="1" applyBorder="1" applyAlignment="1">
      <alignment horizontal="left" vertical="center" wrapText="1"/>
    </xf>
    <xf numFmtId="0" fontId="33" fillId="4" borderId="6" xfId="0" applyFont="1" applyFill="1" applyBorder="1" applyAlignment="1">
      <alignment horizontal="left" vertical="center" wrapText="1"/>
    </xf>
    <xf numFmtId="0" fontId="33" fillId="4" borderId="29" xfId="0" applyFont="1" applyFill="1" applyBorder="1" applyAlignment="1">
      <alignment horizontal="left" vertical="center" wrapText="1"/>
    </xf>
    <xf numFmtId="0" fontId="32" fillId="5" borderId="2" xfId="0" applyFont="1" applyFill="1" applyBorder="1" applyAlignment="1">
      <alignment horizontal="center" vertical="center" wrapText="1"/>
    </xf>
    <xf numFmtId="0" fontId="32" fillId="5" borderId="3" xfId="0" applyFont="1" applyFill="1" applyBorder="1" applyAlignment="1">
      <alignment horizontal="center" vertical="center" wrapText="1"/>
    </xf>
    <xf numFmtId="0" fontId="32" fillId="5" borderId="10" xfId="0" applyFont="1" applyFill="1" applyBorder="1" applyAlignment="1">
      <alignment horizontal="center" vertical="center" wrapText="1"/>
    </xf>
    <xf numFmtId="0" fontId="32" fillId="5" borderId="11" xfId="0" applyFont="1" applyFill="1" applyBorder="1" applyAlignment="1">
      <alignment horizontal="center" vertical="center" wrapText="1"/>
    </xf>
    <xf numFmtId="0" fontId="32" fillId="5" borderId="6" xfId="0" applyFont="1" applyFill="1" applyBorder="1" applyAlignment="1">
      <alignment horizontal="center" vertical="center" wrapText="1"/>
    </xf>
    <xf numFmtId="0" fontId="32" fillId="5" borderId="8" xfId="0" applyFont="1" applyFill="1" applyBorder="1" applyAlignment="1">
      <alignment horizontal="center" vertical="center" wrapText="1"/>
    </xf>
    <xf numFmtId="0" fontId="13" fillId="11" borderId="3" xfId="0" applyFont="1" applyFill="1" applyBorder="1" applyAlignment="1">
      <alignment horizontal="left" vertical="center"/>
    </xf>
    <xf numFmtId="0" fontId="14" fillId="11" borderId="3" xfId="0" applyFont="1" applyFill="1" applyBorder="1" applyAlignment="1">
      <alignment horizontal="left" vertical="center"/>
    </xf>
    <xf numFmtId="0" fontId="14" fillId="11" borderId="14" xfId="0" applyFont="1" applyFill="1" applyBorder="1" applyAlignment="1">
      <alignment horizontal="left" vertical="center"/>
    </xf>
    <xf numFmtId="0" fontId="14" fillId="11" borderId="6" xfId="0" applyFont="1" applyFill="1" applyBorder="1" applyAlignment="1">
      <alignment horizontal="left" vertical="center"/>
    </xf>
    <xf numFmtId="0" fontId="14" fillId="11" borderId="29" xfId="0" applyFont="1" applyFill="1" applyBorder="1" applyAlignment="1">
      <alignment horizontal="left" vertical="center"/>
    </xf>
    <xf numFmtId="0" fontId="13" fillId="11" borderId="1"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0" fillId="0" borderId="40" xfId="0" applyBorder="1" applyAlignment="1">
      <alignment horizontal="center" vertical="center"/>
    </xf>
    <xf numFmtId="0" fontId="0" fillId="0" borderId="2" xfId="0" applyBorder="1" applyAlignment="1">
      <alignment horizontal="center" vertical="center"/>
    </xf>
    <xf numFmtId="0" fontId="25" fillId="2" borderId="0" xfId="0" applyFont="1" applyFill="1" applyAlignment="1">
      <alignment horizontal="left" vertical="center" wrapText="1"/>
    </xf>
    <xf numFmtId="0" fontId="14" fillId="10" borderId="30" xfId="0" applyFont="1" applyFill="1" applyBorder="1" applyAlignment="1">
      <alignment horizontal="left" vertical="center"/>
    </xf>
    <xf numFmtId="0" fontId="14" fillId="10" borderId="31" xfId="0" applyFont="1" applyFill="1" applyBorder="1" applyAlignment="1">
      <alignment horizontal="left" vertical="center"/>
    </xf>
    <xf numFmtId="0" fontId="14" fillId="10" borderId="32" xfId="0" applyFont="1" applyFill="1" applyBorder="1" applyAlignment="1">
      <alignment horizontal="left" vertical="center"/>
    </xf>
    <xf numFmtId="1" fontId="0" fillId="0" borderId="2" xfId="0" applyNumberFormat="1" applyBorder="1" applyAlignment="1">
      <alignment horizontal="center" vertical="center"/>
    </xf>
    <xf numFmtId="1" fontId="0" fillId="0" borderId="10" xfId="0" applyNumberFormat="1"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40" xfId="0" applyBorder="1" applyAlignment="1">
      <alignment vertical="center"/>
    </xf>
    <xf numFmtId="0" fontId="14" fillId="3" borderId="52" xfId="0" applyFont="1" applyFill="1" applyBorder="1" applyAlignment="1">
      <alignment horizontal="center" vertical="center" textRotation="90"/>
    </xf>
    <xf numFmtId="0" fontId="14" fillId="3" borderId="55" xfId="0" applyFont="1" applyFill="1" applyBorder="1" applyAlignment="1">
      <alignment horizontal="center" vertical="center" textRotation="90"/>
    </xf>
    <xf numFmtId="0" fontId="18" fillId="10" borderId="30" xfId="0" applyFont="1" applyFill="1" applyBorder="1" applyAlignment="1">
      <alignment horizontal="left" vertical="center"/>
    </xf>
    <xf numFmtId="0" fontId="18" fillId="10" borderId="31" xfId="0" applyFont="1" applyFill="1" applyBorder="1" applyAlignment="1">
      <alignment horizontal="left" vertical="center"/>
    </xf>
    <xf numFmtId="0" fontId="18" fillId="10" borderId="32" xfId="0" applyFont="1" applyFill="1" applyBorder="1" applyAlignment="1">
      <alignment horizontal="left" vertical="center"/>
    </xf>
    <xf numFmtId="0" fontId="25" fillId="4" borderId="0" xfId="0" applyFont="1" applyFill="1" applyAlignment="1">
      <alignment horizontal="left" vertical="center" wrapText="1"/>
    </xf>
    <xf numFmtId="1" fontId="23" fillId="0" borderId="1" xfId="0" applyNumberFormat="1" applyFont="1" applyBorder="1" applyAlignment="1">
      <alignment horizontal="left" vertical="center" wrapText="1"/>
    </xf>
    <xf numFmtId="1" fontId="23" fillId="0" borderId="5" xfId="0" applyNumberFormat="1" applyFont="1" applyBorder="1" applyAlignment="1">
      <alignment horizontal="left" vertical="center" wrapText="1"/>
    </xf>
    <xf numFmtId="0" fontId="16" fillId="2" borderId="1"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4" fillId="3" borderId="51" xfId="0" applyFont="1" applyFill="1" applyBorder="1" applyAlignment="1">
      <alignment horizontal="center" vertical="center" textRotation="90"/>
    </xf>
    <xf numFmtId="0" fontId="14" fillId="2" borderId="6" xfId="0" applyFont="1" applyFill="1" applyBorder="1" applyAlignment="1">
      <alignment horizontal="left" vertical="center"/>
    </xf>
    <xf numFmtId="0" fontId="14" fillId="2" borderId="8" xfId="0" applyFont="1" applyFill="1" applyBorder="1" applyAlignment="1">
      <alignment horizontal="left" vertical="center"/>
    </xf>
    <xf numFmtId="0" fontId="0" fillId="5" borderId="7" xfId="0" applyFill="1" applyBorder="1" applyAlignment="1">
      <alignment horizontal="center" vertical="center"/>
    </xf>
    <xf numFmtId="0" fontId="0" fillId="5" borderId="1" xfId="0" applyFill="1" applyBorder="1" applyAlignment="1">
      <alignment horizontal="center" vertical="center"/>
    </xf>
    <xf numFmtId="1" fontId="23" fillId="5" borderId="1" xfId="0" applyNumberFormat="1" applyFont="1" applyFill="1" applyBorder="1" applyAlignment="1">
      <alignment horizontal="left" vertical="center" wrapText="1"/>
    </xf>
    <xf numFmtId="1" fontId="23" fillId="5" borderId="5" xfId="0" applyNumberFormat="1" applyFont="1" applyFill="1" applyBorder="1" applyAlignment="1">
      <alignment horizontal="left" vertical="center" wrapText="1"/>
    </xf>
    <xf numFmtId="1" fontId="0" fillId="5" borderId="1" xfId="0" applyNumberFormat="1" applyFill="1" applyBorder="1" applyAlignment="1">
      <alignment horizontal="center" vertical="center"/>
    </xf>
    <xf numFmtId="1" fontId="0" fillId="5" borderId="5" xfId="0" applyNumberFormat="1" applyFill="1" applyBorder="1" applyAlignment="1">
      <alignment horizontal="center" vertical="center"/>
    </xf>
    <xf numFmtId="0" fontId="0" fillId="5" borderId="1" xfId="0" applyFill="1" applyBorder="1" applyAlignment="1">
      <alignment vertical="center"/>
    </xf>
    <xf numFmtId="0" fontId="0" fillId="5" borderId="4" xfId="0" applyFill="1" applyBorder="1" applyAlignment="1">
      <alignment vertical="center"/>
    </xf>
    <xf numFmtId="0" fontId="0" fillId="5" borderId="7" xfId="0" applyFill="1" applyBorder="1" applyAlignment="1">
      <alignmen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2" borderId="10" xfId="0" applyFont="1" applyFill="1" applyBorder="1" applyAlignment="1">
      <alignment horizontal="left" vertical="center"/>
    </xf>
    <xf numFmtId="0" fontId="14" fillId="0" borderId="6" xfId="0" applyFont="1" applyBorder="1" applyAlignment="1">
      <alignment horizontal="left" vertical="center"/>
    </xf>
    <xf numFmtId="0" fontId="14" fillId="0" borderId="8" xfId="0" applyFont="1" applyBorder="1" applyAlignment="1">
      <alignment horizontal="left" vertical="center"/>
    </xf>
    <xf numFmtId="0" fontId="16" fillId="2" borderId="39" xfId="0" applyFont="1" applyFill="1" applyBorder="1" applyAlignment="1">
      <alignment horizontal="center" vertical="center" wrapText="1"/>
    </xf>
    <xf numFmtId="0" fontId="14" fillId="2" borderId="39" xfId="0" applyFont="1" applyFill="1" applyBorder="1" applyAlignment="1">
      <alignment horizontal="center" vertical="center" wrapText="1"/>
    </xf>
    <xf numFmtId="1" fontId="0" fillId="5" borderId="11" xfId="0" applyNumberFormat="1" applyFill="1" applyBorder="1" applyAlignment="1">
      <alignment horizontal="center" vertical="center"/>
    </xf>
    <xf numFmtId="1" fontId="0" fillId="5" borderId="8" xfId="0" applyNumberFormat="1" applyFill="1" applyBorder="1" applyAlignment="1">
      <alignment horizontal="center" vertical="center"/>
    </xf>
    <xf numFmtId="1" fontId="0" fillId="5" borderId="6" xfId="0" applyNumberFormat="1" applyFill="1" applyBorder="1" applyAlignment="1">
      <alignment horizontal="center" vertical="center"/>
    </xf>
    <xf numFmtId="0" fontId="14" fillId="10" borderId="19" xfId="0" applyFont="1" applyFill="1" applyBorder="1" applyAlignment="1">
      <alignment horizontal="left" vertical="center"/>
    </xf>
    <xf numFmtId="0" fontId="14" fillId="10" borderId="18" xfId="0" applyFont="1" applyFill="1" applyBorder="1" applyAlignment="1">
      <alignment horizontal="left" vertical="center"/>
    </xf>
    <xf numFmtId="0" fontId="14" fillId="10" borderId="17" xfId="0" applyFont="1" applyFill="1" applyBorder="1" applyAlignment="1">
      <alignment horizontal="left" vertical="center"/>
    </xf>
    <xf numFmtId="0" fontId="14" fillId="10" borderId="16" xfId="0" applyFont="1" applyFill="1" applyBorder="1" applyAlignment="1">
      <alignment horizontal="left" vertical="center"/>
    </xf>
    <xf numFmtId="0" fontId="14" fillId="10" borderId="0" xfId="0" applyFont="1" applyFill="1" applyAlignment="1">
      <alignment horizontal="left" vertical="center"/>
    </xf>
    <xf numFmtId="0" fontId="14" fillId="10" borderId="15" xfId="0" applyFont="1" applyFill="1" applyBorder="1" applyAlignment="1">
      <alignment horizontal="left" vertical="center"/>
    </xf>
    <xf numFmtId="0" fontId="14" fillId="10" borderId="20" xfId="0" applyFont="1" applyFill="1" applyBorder="1" applyAlignment="1">
      <alignment horizontal="left" vertical="center"/>
    </xf>
    <xf numFmtId="0" fontId="14" fillId="10" borderId="13" xfId="0" applyFont="1" applyFill="1" applyBorder="1" applyAlignment="1">
      <alignment horizontal="left" vertical="center"/>
    </xf>
    <xf numFmtId="0" fontId="14" fillId="10" borderId="12" xfId="0" applyFont="1" applyFill="1" applyBorder="1" applyAlignment="1">
      <alignment horizontal="left" vertical="center"/>
    </xf>
    <xf numFmtId="0" fontId="25" fillId="2" borderId="15" xfId="0" applyFont="1" applyFill="1" applyBorder="1" applyAlignment="1">
      <alignment horizontal="left" vertical="center" wrapText="1"/>
    </xf>
    <xf numFmtId="0" fontId="20" fillId="2" borderId="0" xfId="0" applyFont="1" applyFill="1" applyAlignment="1">
      <alignment horizontal="left" vertical="center" wrapText="1"/>
    </xf>
    <xf numFmtId="0" fontId="20" fillId="2" borderId="15" xfId="0" applyFont="1" applyFill="1" applyBorder="1" applyAlignment="1">
      <alignment horizontal="left" vertical="center" wrapText="1"/>
    </xf>
    <xf numFmtId="0" fontId="15" fillId="5" borderId="4" xfId="0" applyFont="1" applyFill="1" applyBorder="1" applyAlignment="1">
      <alignment horizontal="left" vertical="center"/>
    </xf>
    <xf numFmtId="0" fontId="15" fillId="5" borderId="21" xfId="0" applyFont="1" applyFill="1" applyBorder="1" applyAlignment="1">
      <alignment horizontal="left" vertical="center"/>
    </xf>
    <xf numFmtId="0" fontId="20" fillId="5" borderId="30"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32" xfId="0" applyFont="1" applyFill="1" applyBorder="1" applyAlignment="1">
      <alignment horizontal="center" vertical="center"/>
    </xf>
    <xf numFmtId="0" fontId="16" fillId="10" borderId="19" xfId="0" applyFont="1" applyFill="1" applyBorder="1" applyAlignment="1">
      <alignment horizontal="left" vertical="center"/>
    </xf>
    <xf numFmtId="0" fontId="16" fillId="10" borderId="18" xfId="0" applyFont="1" applyFill="1" applyBorder="1" applyAlignment="1">
      <alignment horizontal="left" vertical="center"/>
    </xf>
    <xf numFmtId="0" fontId="16" fillId="10" borderId="17" xfId="0" applyFont="1" applyFill="1" applyBorder="1" applyAlignment="1">
      <alignment horizontal="left" vertical="center"/>
    </xf>
    <xf numFmtId="0" fontId="16" fillId="10" borderId="16" xfId="0" applyFont="1" applyFill="1" applyBorder="1" applyAlignment="1">
      <alignment horizontal="left" vertical="center"/>
    </xf>
    <xf numFmtId="0" fontId="16" fillId="10" borderId="0" xfId="0" applyFont="1" applyFill="1" applyAlignment="1">
      <alignment horizontal="left" vertical="center"/>
    </xf>
    <xf numFmtId="0" fontId="16" fillId="10" borderId="15" xfId="0" applyFont="1" applyFill="1" applyBorder="1" applyAlignment="1">
      <alignment horizontal="left" vertical="center"/>
    </xf>
    <xf numFmtId="0" fontId="16" fillId="10" borderId="20" xfId="0" applyFont="1" applyFill="1" applyBorder="1" applyAlignment="1">
      <alignment horizontal="left" vertical="center"/>
    </xf>
    <xf numFmtId="0" fontId="16" fillId="10" borderId="13" xfId="0" applyFont="1" applyFill="1" applyBorder="1" applyAlignment="1">
      <alignment horizontal="left" vertical="center"/>
    </xf>
    <xf numFmtId="0" fontId="16" fillId="10" borderId="12" xfId="0" applyFont="1" applyFill="1" applyBorder="1" applyAlignment="1">
      <alignment horizontal="left" vertical="center"/>
    </xf>
    <xf numFmtId="0" fontId="31" fillId="2" borderId="19" xfId="0" applyFont="1" applyFill="1" applyBorder="1" applyAlignment="1">
      <alignment horizontal="left" vertical="center" wrapText="1"/>
    </xf>
    <xf numFmtId="0" fontId="31" fillId="2" borderId="18" xfId="0" applyFont="1" applyFill="1" applyBorder="1" applyAlignment="1">
      <alignment horizontal="left" vertical="center" wrapText="1"/>
    </xf>
    <xf numFmtId="0" fontId="31" fillId="2" borderId="17" xfId="0" applyFont="1" applyFill="1" applyBorder="1" applyAlignment="1">
      <alignment horizontal="left" vertical="center" wrapText="1"/>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6" fillId="0" borderId="7" xfId="0" applyFont="1" applyBorder="1" applyAlignment="1">
      <alignment horizontal="center" vertical="center" wrapText="1"/>
    </xf>
    <xf numFmtId="0" fontId="14" fillId="2" borderId="22"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28" fillId="2" borderId="22" xfId="0" applyFont="1" applyFill="1" applyBorder="1" applyAlignment="1">
      <alignment horizontal="left" vertical="center" wrapText="1"/>
    </xf>
    <xf numFmtId="0" fontId="28" fillId="2" borderId="4" xfId="0" applyFont="1" applyFill="1" applyBorder="1" applyAlignment="1">
      <alignment horizontal="left" vertical="center" wrapText="1"/>
    </xf>
    <xf numFmtId="0" fontId="28" fillId="2" borderId="21" xfId="0" applyFont="1" applyFill="1" applyBorder="1" applyAlignment="1">
      <alignment horizontal="left" vertical="center" wrapText="1"/>
    </xf>
    <xf numFmtId="0" fontId="14" fillId="10" borderId="19" xfId="0" applyFont="1" applyFill="1" applyBorder="1" applyAlignment="1">
      <alignment horizontal="left" vertical="center" wrapText="1"/>
    </xf>
    <xf numFmtId="0" fontId="14" fillId="10" borderId="18" xfId="0" applyFont="1" applyFill="1" applyBorder="1" applyAlignment="1">
      <alignment horizontal="left" vertical="center" wrapText="1"/>
    </xf>
    <xf numFmtId="0" fontId="14" fillId="10" borderId="17" xfId="0" applyFont="1" applyFill="1" applyBorder="1" applyAlignment="1">
      <alignment horizontal="left" vertical="center" wrapText="1"/>
    </xf>
    <xf numFmtId="0" fontId="14" fillId="10" borderId="16" xfId="0" applyFont="1" applyFill="1" applyBorder="1" applyAlignment="1">
      <alignment horizontal="left" vertical="center" wrapText="1"/>
    </xf>
    <xf numFmtId="0" fontId="14" fillId="10" borderId="0" xfId="0" applyFont="1" applyFill="1" applyAlignment="1">
      <alignment horizontal="left" vertical="center" wrapText="1"/>
    </xf>
    <xf numFmtId="0" fontId="14" fillId="10" borderId="15" xfId="0" applyFont="1" applyFill="1" applyBorder="1" applyAlignment="1">
      <alignment horizontal="left" vertical="center" wrapText="1"/>
    </xf>
    <xf numFmtId="0" fontId="14" fillId="10" borderId="20" xfId="0" applyFont="1" applyFill="1" applyBorder="1" applyAlignment="1">
      <alignment horizontal="left" vertical="center" wrapText="1"/>
    </xf>
    <xf numFmtId="0" fontId="14" fillId="10" borderId="13" xfId="0" applyFont="1" applyFill="1" applyBorder="1" applyAlignment="1">
      <alignment horizontal="left" vertical="center" wrapText="1"/>
    </xf>
    <xf numFmtId="0" fontId="14" fillId="10" borderId="12" xfId="0" applyFont="1" applyFill="1" applyBorder="1" applyAlignment="1">
      <alignment horizontal="left" vertical="center" wrapText="1"/>
    </xf>
    <xf numFmtId="0" fontId="16" fillId="0" borderId="7" xfId="0" applyFont="1" applyBorder="1" applyAlignment="1">
      <alignment horizontal="center" vertical="center"/>
    </xf>
    <xf numFmtId="0" fontId="14" fillId="0" borderId="5" xfId="0" applyFont="1" applyBorder="1" applyAlignment="1">
      <alignment horizontal="center" vertical="center"/>
    </xf>
    <xf numFmtId="0" fontId="16" fillId="0" borderId="1" xfId="0" applyFont="1" applyBorder="1" applyAlignment="1">
      <alignment horizontal="center" vertical="center"/>
    </xf>
    <xf numFmtId="0" fontId="16" fillId="0" borderId="4" xfId="0" applyFont="1" applyBorder="1" applyAlignment="1">
      <alignment horizontal="center" vertical="center"/>
    </xf>
    <xf numFmtId="9" fontId="0" fillId="0" borderId="1" xfId="1" applyFont="1" applyBorder="1" applyAlignment="1">
      <alignment horizontal="center" vertical="center"/>
    </xf>
    <xf numFmtId="0" fontId="16" fillId="2" borderId="26" xfId="0" applyFont="1" applyFill="1" applyBorder="1" applyAlignment="1">
      <alignment horizontal="center" vertical="center" wrapText="1"/>
    </xf>
    <xf numFmtId="0" fontId="16" fillId="2" borderId="0" xfId="0" applyFont="1" applyFill="1" applyAlignment="1">
      <alignment horizontal="center" vertical="center"/>
    </xf>
    <xf numFmtId="9" fontId="0" fillId="2" borderId="4" xfId="1" applyFont="1" applyFill="1" applyBorder="1" applyAlignment="1">
      <alignment horizontal="center" vertical="center"/>
    </xf>
    <xf numFmtId="9" fontId="0" fillId="2" borderId="21" xfId="1" applyFont="1" applyFill="1" applyBorder="1" applyAlignment="1">
      <alignment horizontal="center" vertical="center"/>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44" fontId="0" fillId="2" borderId="7" xfId="3" applyFont="1" applyFill="1" applyBorder="1" applyAlignment="1">
      <alignment horizontal="center" vertical="center"/>
    </xf>
    <xf numFmtId="0" fontId="14" fillId="2" borderId="1" xfId="0" applyFont="1" applyFill="1" applyBorder="1" applyAlignment="1">
      <alignment horizontal="left" vertical="center"/>
    </xf>
    <xf numFmtId="0" fontId="0" fillId="2" borderId="79" xfId="0" applyFill="1" applyBorder="1" applyAlignment="1">
      <alignment vertical="center" wrapText="1"/>
    </xf>
    <xf numFmtId="0" fontId="0" fillId="2" borderId="80" xfId="0" applyFill="1" applyBorder="1" applyAlignment="1">
      <alignment vertical="center" wrapText="1"/>
    </xf>
    <xf numFmtId="0" fontId="0" fillId="2" borderId="81" xfId="0" applyFill="1" applyBorder="1" applyAlignment="1">
      <alignment vertical="center" wrapText="1"/>
    </xf>
    <xf numFmtId="9" fontId="0" fillId="0" borderId="1" xfId="1" applyFont="1" applyFill="1" applyBorder="1" applyAlignment="1">
      <alignment horizontal="center" vertical="center"/>
    </xf>
    <xf numFmtId="0" fontId="18" fillId="10" borderId="19" xfId="0" applyFont="1" applyFill="1" applyBorder="1" applyAlignment="1">
      <alignment horizontal="left" vertical="center"/>
    </xf>
    <xf numFmtId="0" fontId="18" fillId="10" borderId="51" xfId="0" applyFont="1" applyFill="1" applyBorder="1" applyAlignment="1">
      <alignment horizontal="left" vertical="center"/>
    </xf>
    <xf numFmtId="0" fontId="18" fillId="10" borderId="56" xfId="0" applyFont="1" applyFill="1" applyBorder="1" applyAlignment="1">
      <alignment horizontal="left" vertical="center"/>
    </xf>
    <xf numFmtId="44" fontId="0" fillId="2" borderId="1" xfId="3" applyFont="1" applyFill="1" applyBorder="1" applyAlignment="1">
      <alignment horizontal="center" vertical="center"/>
    </xf>
    <xf numFmtId="44" fontId="0" fillId="2" borderId="4" xfId="3" applyFont="1" applyFill="1" applyBorder="1" applyAlignment="1">
      <alignment horizontal="center" vertical="center"/>
    </xf>
    <xf numFmtId="44" fontId="0" fillId="2" borderId="5" xfId="3" applyFont="1" applyFill="1" applyBorder="1" applyAlignment="1">
      <alignment horizontal="center" vertical="center"/>
    </xf>
    <xf numFmtId="0" fontId="14" fillId="0" borderId="39" xfId="0" applyFont="1" applyBorder="1" applyAlignment="1">
      <alignment horizontal="center" vertical="center"/>
    </xf>
    <xf numFmtId="0" fontId="20" fillId="2" borderId="4"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23" fillId="0" borderId="4" xfId="0" applyFont="1" applyBorder="1" applyAlignment="1">
      <alignment horizontal="left" vertical="center" wrapText="1"/>
    </xf>
    <xf numFmtId="0" fontId="20"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14" fillId="2" borderId="8" xfId="0" applyFont="1" applyFill="1" applyBorder="1" applyAlignment="1">
      <alignment horizontal="center" vertical="center" wrapText="1"/>
    </xf>
    <xf numFmtId="0" fontId="14" fillId="2" borderId="39" xfId="0" applyFont="1" applyFill="1" applyBorder="1" applyAlignment="1">
      <alignment horizontal="center" vertical="center"/>
    </xf>
    <xf numFmtId="0" fontId="20" fillId="2" borderId="22"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20" fillId="2" borderId="33" xfId="0" applyFont="1" applyFill="1" applyBorder="1" applyAlignment="1">
      <alignment vertical="center" wrapText="1"/>
    </xf>
    <xf numFmtId="0" fontId="20" fillId="2" borderId="3" xfId="0" applyFont="1" applyFill="1" applyBorder="1" applyAlignment="1">
      <alignment vertical="center" wrapText="1"/>
    </xf>
    <xf numFmtId="0" fontId="20" fillId="2" borderId="10" xfId="0" applyFont="1" applyFill="1" applyBorder="1" applyAlignment="1">
      <alignment vertical="center" wrapText="1"/>
    </xf>
    <xf numFmtId="0" fontId="0" fillId="2" borderId="4" xfId="0" applyFill="1" applyBorder="1" applyAlignment="1">
      <alignment horizontal="left" vertical="center" wrapText="1"/>
    </xf>
    <xf numFmtId="0" fontId="20" fillId="2" borderId="1" xfId="0" applyFont="1" applyFill="1" applyBorder="1" applyAlignment="1">
      <alignment horizontal="left" vertical="center" wrapText="1"/>
    </xf>
    <xf numFmtId="9" fontId="0" fillId="0" borderId="4" xfId="1" applyFont="1" applyBorder="1" applyAlignment="1">
      <alignment horizontal="center" vertical="center"/>
    </xf>
    <xf numFmtId="9" fontId="0" fillId="0" borderId="54" xfId="1" applyFont="1" applyBorder="1" applyAlignment="1">
      <alignment horizontal="center" vertical="center"/>
    </xf>
    <xf numFmtId="9" fontId="0" fillId="0" borderId="21" xfId="1" applyFont="1" applyBorder="1" applyAlignment="1">
      <alignment horizontal="center" vertical="center"/>
    </xf>
    <xf numFmtId="0" fontId="14" fillId="5" borderId="4" xfId="0" applyFont="1" applyFill="1" applyBorder="1" applyAlignment="1">
      <alignment horizontal="left" vertical="center"/>
    </xf>
    <xf numFmtId="0" fontId="14" fillId="5" borderId="5" xfId="0" applyFont="1" applyFill="1" applyBorder="1" applyAlignment="1">
      <alignment horizontal="left" vertical="center"/>
    </xf>
    <xf numFmtId="0" fontId="14" fillId="0" borderId="0" xfId="0" applyFont="1" applyAlignment="1">
      <alignment horizontal="left" vertical="center"/>
    </xf>
    <xf numFmtId="0" fontId="14" fillId="2" borderId="52" xfId="0" applyFont="1" applyFill="1" applyBorder="1" applyAlignment="1">
      <alignment horizontal="center" vertical="center" textRotation="90" wrapText="1"/>
    </xf>
    <xf numFmtId="0" fontId="14" fillId="2" borderId="52" xfId="0" applyFont="1" applyFill="1" applyBorder="1" applyAlignment="1">
      <alignment horizontal="center" vertical="center" textRotation="90"/>
    </xf>
    <xf numFmtId="0" fontId="14" fillId="2" borderId="55" xfId="0" applyFont="1" applyFill="1" applyBorder="1" applyAlignment="1">
      <alignment horizontal="center" vertical="center" textRotation="90"/>
    </xf>
    <xf numFmtId="0" fontId="22" fillId="0" borderId="49" xfId="0" applyFont="1" applyBorder="1" applyAlignment="1">
      <alignment horizontal="left" vertical="center" wrapText="1"/>
    </xf>
    <xf numFmtId="0" fontId="22" fillId="0" borderId="42" xfId="0" applyFont="1" applyBorder="1" applyAlignment="1">
      <alignment horizontal="left" vertical="center" wrapText="1"/>
    </xf>
    <xf numFmtId="0" fontId="22" fillId="0" borderId="74" xfId="0" applyFont="1" applyBorder="1" applyAlignment="1">
      <alignment horizontal="left" vertical="center" wrapText="1"/>
    </xf>
    <xf numFmtId="0" fontId="25" fillId="2" borderId="26" xfId="0" applyFont="1" applyFill="1" applyBorder="1" applyAlignment="1">
      <alignment horizontal="left"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14" fillId="2" borderId="51" xfId="0" applyFont="1" applyFill="1" applyBorder="1" applyAlignment="1">
      <alignment horizontal="center" vertical="center" textRotation="90"/>
    </xf>
    <xf numFmtId="0" fontId="25" fillId="2" borderId="42" xfId="0" applyFont="1" applyFill="1" applyBorder="1" applyAlignment="1">
      <alignment horizontal="left" vertical="center" wrapText="1"/>
    </xf>
    <xf numFmtId="0" fontId="25" fillId="2" borderId="60" xfId="0" applyFont="1" applyFill="1" applyBorder="1" applyAlignment="1">
      <alignment horizontal="left"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xf>
    <xf numFmtId="44" fontId="14" fillId="2" borderId="7" xfId="3" applyFont="1" applyFill="1" applyBorder="1" applyAlignment="1">
      <alignment horizontal="center" vertical="center"/>
    </xf>
    <xf numFmtId="9" fontId="0" fillId="0" borderId="7" xfId="1" applyFont="1" applyBorder="1" applyAlignment="1">
      <alignment horizontal="center" vertical="center"/>
    </xf>
    <xf numFmtId="0" fontId="16" fillId="6" borderId="42" xfId="0" applyFont="1" applyFill="1" applyBorder="1" applyAlignment="1">
      <alignment horizontal="center" vertical="center" wrapText="1"/>
    </xf>
    <xf numFmtId="0" fontId="16" fillId="6" borderId="60" xfId="0" applyFont="1" applyFill="1" applyBorder="1" applyAlignment="1">
      <alignment horizontal="center" vertical="center" wrapText="1"/>
    </xf>
    <xf numFmtId="0" fontId="16" fillId="6" borderId="29" xfId="0" applyFont="1" applyFill="1" applyBorder="1" applyAlignment="1">
      <alignment horizontal="center" vertical="center" wrapText="1"/>
    </xf>
    <xf numFmtId="9" fontId="0" fillId="5" borderId="11" xfId="1" applyFont="1" applyFill="1" applyBorder="1" applyAlignment="1">
      <alignment horizontal="center" vertical="center"/>
    </xf>
    <xf numFmtId="9" fontId="0" fillId="5" borderId="61" xfId="1" applyFont="1" applyFill="1" applyBorder="1" applyAlignment="1">
      <alignment horizontal="center" vertical="center"/>
    </xf>
    <xf numFmtId="9" fontId="0" fillId="0" borderId="2" xfId="1" applyFont="1" applyFill="1" applyBorder="1" applyAlignment="1">
      <alignment horizontal="center" vertical="center"/>
    </xf>
    <xf numFmtId="9" fontId="0" fillId="0" borderId="2" xfId="1" applyFont="1" applyBorder="1" applyAlignment="1">
      <alignment horizontal="center" vertical="center"/>
    </xf>
    <xf numFmtId="9" fontId="0" fillId="0" borderId="40" xfId="1" applyFont="1" applyBorder="1" applyAlignment="1">
      <alignment horizontal="center" vertical="center"/>
    </xf>
    <xf numFmtId="0" fontId="13" fillId="11" borderId="6" xfId="0" applyFont="1" applyFill="1" applyBorder="1" applyAlignment="1">
      <alignment horizontal="center" vertical="center" wrapText="1"/>
    </xf>
    <xf numFmtId="0" fontId="13" fillId="11" borderId="29" xfId="0" applyFont="1" applyFill="1" applyBorder="1" applyAlignment="1">
      <alignment horizontal="center" vertical="center" wrapText="1"/>
    </xf>
    <xf numFmtId="0" fontId="16" fillId="6" borderId="54" xfId="0" applyFont="1" applyFill="1" applyBorder="1" applyAlignment="1">
      <alignment horizontal="center" vertical="center" wrapText="1"/>
    </xf>
    <xf numFmtId="9" fontId="0" fillId="0" borderId="6" xfId="1" applyFont="1" applyBorder="1" applyAlignment="1">
      <alignment horizontal="center" vertical="center"/>
    </xf>
    <xf numFmtId="9" fontId="0" fillId="0" borderId="11" xfId="1" applyFont="1" applyBorder="1" applyAlignment="1">
      <alignment horizontal="center" vertical="center"/>
    </xf>
    <xf numFmtId="9" fontId="0" fillId="0" borderId="61" xfId="1" applyFont="1" applyBorder="1" applyAlignment="1">
      <alignment horizontal="center" vertical="center"/>
    </xf>
    <xf numFmtId="0" fontId="25" fillId="2" borderId="13" xfId="0" applyFont="1" applyFill="1" applyBorder="1" applyAlignment="1">
      <alignment horizontal="left" vertical="center" wrapText="1"/>
    </xf>
    <xf numFmtId="0" fontId="25" fillId="2" borderId="20" xfId="0" applyFont="1" applyFill="1" applyBorder="1" applyAlignment="1">
      <alignment horizontal="left" vertical="center" wrapText="1"/>
    </xf>
    <xf numFmtId="0" fontId="25" fillId="2" borderId="55" xfId="0" applyFont="1" applyFill="1" applyBorder="1" applyAlignment="1">
      <alignment horizontal="left" vertical="center" wrapText="1"/>
    </xf>
    <xf numFmtId="9" fontId="0" fillId="5" borderId="7" xfId="1" applyFont="1" applyFill="1" applyBorder="1" applyAlignment="1">
      <alignment horizontal="center" vertical="center"/>
    </xf>
    <xf numFmtId="9" fontId="0" fillId="5" borderId="39" xfId="1" applyFont="1" applyFill="1" applyBorder="1" applyAlignment="1">
      <alignment horizontal="center" vertical="center"/>
    </xf>
    <xf numFmtId="0" fontId="14" fillId="2" borderId="2" xfId="0" applyFont="1" applyFill="1" applyBorder="1" applyAlignment="1">
      <alignment horizontal="left" vertical="center"/>
    </xf>
    <xf numFmtId="44" fontId="14" fillId="2" borderId="40" xfId="3" applyFont="1" applyFill="1" applyBorder="1" applyAlignment="1">
      <alignment horizontal="center" vertical="center"/>
    </xf>
    <xf numFmtId="0" fontId="13" fillId="11" borderId="42" xfId="0" applyFont="1" applyFill="1" applyBorder="1" applyAlignment="1">
      <alignment horizontal="center" vertical="center" wrapText="1"/>
    </xf>
    <xf numFmtId="0" fontId="13" fillId="11" borderId="47" xfId="0" applyFont="1" applyFill="1" applyBorder="1" applyAlignment="1">
      <alignment horizontal="center" vertical="center"/>
    </xf>
    <xf numFmtId="0" fontId="13" fillId="11" borderId="2" xfId="0" applyFont="1" applyFill="1" applyBorder="1" applyAlignment="1">
      <alignment horizontal="center" vertical="center"/>
    </xf>
    <xf numFmtId="44" fontId="0" fillId="0" borderId="7" xfId="3" applyFont="1" applyBorder="1" applyAlignment="1">
      <alignment horizontal="center" vertical="center"/>
    </xf>
    <xf numFmtId="9" fontId="0" fillId="0" borderId="11" xfId="1" applyFont="1" applyFill="1" applyBorder="1" applyAlignment="1">
      <alignment horizontal="center" vertical="center"/>
    </xf>
    <xf numFmtId="0" fontId="25" fillId="2" borderId="49" xfId="0" applyFont="1" applyFill="1" applyBorder="1" applyAlignment="1">
      <alignment horizontal="left" vertical="center" wrapText="1"/>
    </xf>
    <xf numFmtId="0" fontId="25" fillId="2" borderId="50"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0" borderId="1" xfId="0" applyFont="1" applyBorder="1" applyAlignment="1">
      <alignment horizontal="left" vertical="center"/>
    </xf>
    <xf numFmtId="0" fontId="14" fillId="2" borderId="2" xfId="0" applyFont="1" applyFill="1" applyBorder="1" applyAlignment="1">
      <alignment horizontal="left" vertical="center" wrapText="1"/>
    </xf>
    <xf numFmtId="0" fontId="0" fillId="0" borderId="6" xfId="0" applyBorder="1" applyAlignment="1">
      <alignment horizontal="left" vertical="center"/>
    </xf>
    <xf numFmtId="0" fontId="13" fillId="11" borderId="0" xfId="0" applyFont="1" applyFill="1" applyAlignment="1">
      <alignment horizontal="center" vertical="center"/>
    </xf>
    <xf numFmtId="0" fontId="13" fillId="11" borderId="11" xfId="0" applyFont="1" applyFill="1" applyBorder="1" applyAlignment="1">
      <alignment horizontal="center" vertical="center"/>
    </xf>
    <xf numFmtId="0" fontId="13" fillId="11" borderId="11" xfId="0" applyFont="1" applyFill="1" applyBorder="1" applyAlignment="1">
      <alignment horizontal="center" vertical="center" wrapText="1"/>
    </xf>
    <xf numFmtId="0" fontId="13" fillId="11" borderId="34" xfId="0" applyFont="1" applyFill="1" applyBorder="1" applyAlignment="1">
      <alignment horizontal="center" vertical="center" wrapText="1"/>
    </xf>
    <xf numFmtId="0" fontId="16" fillId="6" borderId="47" xfId="0" applyFont="1" applyFill="1" applyBorder="1" applyAlignment="1">
      <alignment horizontal="center" vertical="center" wrapText="1"/>
    </xf>
    <xf numFmtId="0" fontId="16" fillId="6" borderId="47" xfId="0" applyFont="1" applyFill="1" applyBorder="1" applyAlignment="1">
      <alignment horizontal="center" vertical="center"/>
    </xf>
    <xf numFmtId="0" fontId="16" fillId="6" borderId="2" xfId="0" applyFont="1" applyFill="1" applyBorder="1" applyAlignment="1">
      <alignment horizontal="center" vertical="center"/>
    </xf>
    <xf numFmtId="0" fontId="16" fillId="6" borderId="57" xfId="0" applyFont="1" applyFill="1" applyBorder="1" applyAlignment="1">
      <alignment horizontal="center" vertical="center" wrapText="1"/>
    </xf>
    <xf numFmtId="0" fontId="16" fillId="6" borderId="40" xfId="0" applyFont="1" applyFill="1" applyBorder="1" applyAlignment="1">
      <alignment horizontal="center" vertical="center" wrapText="1"/>
    </xf>
    <xf numFmtId="9" fontId="0" fillId="0" borderId="39" xfId="1" applyFont="1" applyBorder="1" applyAlignment="1">
      <alignment horizontal="center" vertical="center"/>
    </xf>
    <xf numFmtId="0" fontId="14" fillId="5" borderId="1" xfId="0" applyFont="1" applyFill="1" applyBorder="1" applyAlignment="1">
      <alignment horizontal="center" vertical="center"/>
    </xf>
    <xf numFmtId="0" fontId="14" fillId="5" borderId="4" xfId="0" applyFont="1" applyFill="1" applyBorder="1" applyAlignment="1">
      <alignment horizontal="center" vertical="center"/>
    </xf>
    <xf numFmtId="0" fontId="14" fillId="5" borderId="5" xfId="0" applyFont="1" applyFill="1" applyBorder="1" applyAlignment="1">
      <alignment horizontal="center" vertical="center"/>
    </xf>
    <xf numFmtId="0" fontId="14" fillId="5" borderId="23" xfId="0" applyFont="1" applyFill="1" applyBorder="1" applyAlignment="1">
      <alignment horizontal="center" vertical="center"/>
    </xf>
    <xf numFmtId="0" fontId="14" fillId="5" borderId="72" xfId="0" applyFont="1" applyFill="1" applyBorder="1" applyAlignment="1">
      <alignment horizontal="center" vertical="center"/>
    </xf>
    <xf numFmtId="0" fontId="14" fillId="5" borderId="24" xfId="0" applyFont="1" applyFill="1" applyBorder="1" applyAlignment="1">
      <alignment horizontal="center" vertical="center"/>
    </xf>
    <xf numFmtId="0" fontId="14" fillId="5" borderId="34" xfId="0" applyFont="1" applyFill="1" applyBorder="1" applyAlignment="1">
      <alignment horizontal="center" vertical="center" wrapText="1"/>
    </xf>
    <xf numFmtId="0" fontId="14" fillId="5" borderId="35" xfId="0" applyFont="1" applyFill="1" applyBorder="1" applyAlignment="1">
      <alignment horizontal="center" vertical="center" wrapText="1"/>
    </xf>
    <xf numFmtId="0" fontId="14" fillId="5" borderId="36"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24" xfId="0" applyFont="1" applyFill="1" applyBorder="1" applyAlignment="1">
      <alignment horizontal="center" vertical="center" wrapText="1"/>
    </xf>
    <xf numFmtId="0" fontId="13" fillId="11" borderId="9" xfId="0" applyFont="1" applyFill="1" applyBorder="1" applyAlignment="1">
      <alignment horizontal="center" vertical="center"/>
    </xf>
    <xf numFmtId="0" fontId="14" fillId="5" borderId="34" xfId="0" applyFont="1" applyFill="1" applyBorder="1" applyAlignment="1">
      <alignment horizontal="center" vertical="center"/>
    </xf>
    <xf numFmtId="0" fontId="14" fillId="5" borderId="35" xfId="0" applyFont="1" applyFill="1" applyBorder="1" applyAlignment="1">
      <alignment horizontal="center" vertical="center"/>
    </xf>
    <xf numFmtId="0" fontId="14" fillId="5" borderId="36" xfId="0" applyFont="1" applyFill="1" applyBorder="1" applyAlignment="1">
      <alignment horizontal="center" vertical="center"/>
    </xf>
    <xf numFmtId="0" fontId="14" fillId="2" borderId="51" xfId="0" applyFont="1" applyFill="1" applyBorder="1" applyAlignment="1">
      <alignment horizontal="center" vertical="center" textRotation="90" wrapText="1"/>
    </xf>
    <xf numFmtId="0" fontId="14" fillId="2" borderId="55" xfId="0" applyFont="1" applyFill="1" applyBorder="1" applyAlignment="1">
      <alignment horizontal="center" vertical="center" textRotation="90" wrapText="1"/>
    </xf>
    <xf numFmtId="0" fontId="14" fillId="3" borderId="51" xfId="0" applyFont="1" applyFill="1" applyBorder="1" applyAlignment="1">
      <alignment horizontal="center" vertical="center" textRotation="90" wrapText="1"/>
    </xf>
    <xf numFmtId="0" fontId="14" fillId="3" borderId="55" xfId="0" applyFont="1" applyFill="1" applyBorder="1" applyAlignment="1">
      <alignment horizontal="center" vertical="center" textRotation="90" wrapText="1"/>
    </xf>
    <xf numFmtId="0" fontId="16" fillId="2" borderId="5" xfId="0" applyFont="1" applyFill="1" applyBorder="1" applyAlignment="1">
      <alignment horizontal="center" vertical="center" wrapText="1"/>
    </xf>
    <xf numFmtId="0" fontId="16" fillId="2" borderId="38" xfId="0" applyFont="1" applyFill="1" applyBorder="1" applyAlignment="1">
      <alignment horizontal="center" vertical="center"/>
    </xf>
    <xf numFmtId="0" fontId="24" fillId="5" borderId="0" xfId="0" applyFont="1" applyFill="1" applyAlignment="1">
      <alignment horizontal="left" vertical="center" wrapText="1"/>
    </xf>
    <xf numFmtId="0" fontId="24" fillId="5" borderId="45" xfId="0" applyFont="1" applyFill="1" applyBorder="1" applyAlignment="1">
      <alignment horizontal="left" vertical="center" wrapText="1"/>
    </xf>
    <xf numFmtId="0" fontId="16" fillId="2" borderId="1" xfId="0" applyFont="1" applyFill="1" applyBorder="1" applyAlignment="1">
      <alignment horizontal="center" vertical="center"/>
    </xf>
    <xf numFmtId="0" fontId="16" fillId="2" borderId="7" xfId="0" applyFont="1" applyFill="1" applyBorder="1" applyAlignment="1">
      <alignment horizontal="center" vertical="center"/>
    </xf>
    <xf numFmtId="0" fontId="14" fillId="5" borderId="26" xfId="0" applyFont="1" applyFill="1" applyBorder="1" applyAlignment="1">
      <alignment horizontal="center" vertical="center"/>
    </xf>
    <xf numFmtId="0" fontId="14" fillId="5" borderId="59" xfId="0" applyFont="1" applyFill="1" applyBorder="1" applyAlignment="1">
      <alignment horizontal="center" vertical="center" wrapText="1"/>
    </xf>
    <xf numFmtId="0" fontId="14" fillId="5" borderId="0" xfId="0" applyFont="1" applyFill="1" applyAlignment="1">
      <alignment horizontal="center" vertical="center" wrapText="1"/>
    </xf>
    <xf numFmtId="0" fontId="20" fillId="2" borderId="68" xfId="0" applyFont="1" applyFill="1" applyBorder="1" applyAlignment="1">
      <alignment horizontal="left" vertical="center" wrapText="1"/>
    </xf>
    <xf numFmtId="0" fontId="15" fillId="2" borderId="64" xfId="0" applyFont="1" applyFill="1" applyBorder="1" applyAlignment="1">
      <alignment horizontal="left" vertical="center" wrapText="1"/>
    </xf>
    <xf numFmtId="0" fontId="15" fillId="2" borderId="65" xfId="0" applyFont="1" applyFill="1" applyBorder="1" applyAlignment="1">
      <alignment horizontal="left" vertical="center" wrapText="1"/>
    </xf>
    <xf numFmtId="0" fontId="20" fillId="2" borderId="46" xfId="0" applyFont="1" applyFill="1" applyBorder="1" applyAlignment="1">
      <alignment horizontal="left" vertical="center" wrapText="1"/>
    </xf>
    <xf numFmtId="0" fontId="15" fillId="2" borderId="48" xfId="0" applyFont="1" applyFill="1" applyBorder="1" applyAlignment="1">
      <alignment horizontal="left" vertical="center" wrapText="1"/>
    </xf>
    <xf numFmtId="0" fontId="15" fillId="2" borderId="59" xfId="0" applyFont="1" applyFill="1" applyBorder="1" applyAlignment="1">
      <alignment horizontal="left" vertical="center" wrapText="1"/>
    </xf>
    <xf numFmtId="0" fontId="14" fillId="2" borderId="9" xfId="0" applyFont="1" applyFill="1" applyBorder="1" applyAlignment="1">
      <alignment horizontal="left" vertical="center"/>
    </xf>
    <xf numFmtId="44" fontId="14" fillId="2" borderId="1" xfId="3" applyFont="1" applyFill="1" applyBorder="1" applyAlignment="1">
      <alignment horizontal="center" vertical="center"/>
    </xf>
    <xf numFmtId="44" fontId="14" fillId="2" borderId="4" xfId="3" applyFont="1" applyFill="1" applyBorder="1" applyAlignment="1">
      <alignment horizontal="center" vertical="center"/>
    </xf>
    <xf numFmtId="44" fontId="14" fillId="2" borderId="5" xfId="3" applyFont="1" applyFill="1" applyBorder="1" applyAlignment="1">
      <alignment horizontal="center" vertical="center"/>
    </xf>
    <xf numFmtId="0" fontId="28" fillId="2" borderId="25" xfId="0" applyFont="1" applyFill="1" applyBorder="1" applyAlignment="1">
      <alignment horizontal="left" vertical="center" wrapText="1"/>
    </xf>
    <xf numFmtId="0" fontId="28" fillId="2" borderId="6" xfId="0" applyFont="1" applyFill="1" applyBorder="1" applyAlignment="1">
      <alignment horizontal="left" vertical="center" wrapText="1"/>
    </xf>
    <xf numFmtId="0" fontId="15" fillId="5" borderId="30" xfId="0" applyFont="1" applyFill="1" applyBorder="1" applyAlignment="1">
      <alignment horizontal="left" vertical="center"/>
    </xf>
    <xf numFmtId="0" fontId="15" fillId="5" borderId="31" xfId="0" applyFont="1" applyFill="1" applyBorder="1" applyAlignment="1">
      <alignment horizontal="left" vertical="center"/>
    </xf>
    <xf numFmtId="0" fontId="15" fillId="5" borderId="32" xfId="0" applyFont="1" applyFill="1" applyBorder="1" applyAlignment="1">
      <alignment horizontal="left" vertical="center"/>
    </xf>
    <xf numFmtId="0" fontId="25" fillId="2" borderId="30" xfId="0" applyFont="1" applyFill="1" applyBorder="1" applyAlignment="1">
      <alignment horizontal="left" vertical="center" wrapText="1"/>
    </xf>
    <xf numFmtId="0" fontId="25" fillId="2" borderId="31" xfId="0" applyFont="1" applyFill="1" applyBorder="1" applyAlignment="1">
      <alignment horizontal="left" vertical="center" wrapText="1"/>
    </xf>
    <xf numFmtId="0" fontId="25" fillId="2" borderId="32" xfId="0" applyFont="1" applyFill="1" applyBorder="1" applyAlignment="1">
      <alignment horizontal="left" vertical="center" wrapText="1"/>
    </xf>
    <xf numFmtId="0" fontId="13" fillId="11" borderId="7" xfId="0" applyFont="1" applyFill="1" applyBorder="1" applyAlignment="1">
      <alignment horizontal="center" vertical="center" wrapText="1"/>
    </xf>
    <xf numFmtId="0" fontId="24" fillId="11" borderId="7" xfId="0" applyFont="1" applyFill="1" applyBorder="1" applyAlignment="1">
      <alignment horizontal="center" vertical="center" wrapText="1"/>
    </xf>
    <xf numFmtId="0" fontId="24" fillId="11" borderId="1" xfId="0" applyFont="1" applyFill="1" applyBorder="1" applyAlignment="1">
      <alignment horizontal="center" vertical="center" wrapText="1"/>
    </xf>
    <xf numFmtId="0" fontId="20" fillId="2" borderId="71" xfId="0" applyFont="1" applyFill="1" applyBorder="1" applyAlignment="1">
      <alignment horizontal="left" vertical="center"/>
    </xf>
    <xf numFmtId="0" fontId="15" fillId="2" borderId="72" xfId="0" applyFont="1" applyFill="1" applyBorder="1" applyAlignment="1">
      <alignment horizontal="left" vertical="center"/>
    </xf>
    <xf numFmtId="0" fontId="15" fillId="2" borderId="73" xfId="0" applyFont="1" applyFill="1" applyBorder="1" applyAlignment="1">
      <alignment horizontal="left" vertical="center"/>
    </xf>
    <xf numFmtId="0" fontId="16" fillId="2" borderId="19" xfId="0" applyFont="1" applyFill="1" applyBorder="1" applyAlignment="1">
      <alignment horizontal="left" vertical="center" wrapText="1"/>
    </xf>
    <xf numFmtId="0" fontId="16" fillId="2" borderId="18" xfId="0" applyFont="1" applyFill="1" applyBorder="1" applyAlignment="1">
      <alignment horizontal="left" vertical="center" wrapText="1"/>
    </xf>
    <xf numFmtId="0" fontId="16" fillId="2" borderId="17" xfId="0" applyFont="1" applyFill="1" applyBorder="1" applyAlignment="1">
      <alignment horizontal="left" vertical="center" wrapText="1"/>
    </xf>
    <xf numFmtId="0" fontId="14" fillId="2" borderId="56" xfId="0" applyFont="1" applyFill="1" applyBorder="1" applyAlignment="1">
      <alignment horizontal="center" vertical="center" textRotation="90" wrapText="1"/>
    </xf>
    <xf numFmtId="0" fontId="27" fillId="11" borderId="7" xfId="0" applyFont="1" applyFill="1" applyBorder="1" applyAlignment="1">
      <alignment horizontal="center" vertical="center" wrapText="1"/>
    </xf>
    <xf numFmtId="0" fontId="13" fillId="11" borderId="30" xfId="0" applyFont="1" applyFill="1" applyBorder="1" applyAlignment="1">
      <alignment horizontal="left" vertical="center"/>
    </xf>
    <xf numFmtId="0" fontId="13" fillId="11" borderId="31" xfId="0" applyFont="1" applyFill="1" applyBorder="1" applyAlignment="1">
      <alignment horizontal="left" vertical="center"/>
    </xf>
    <xf numFmtId="0" fontId="13" fillId="11" borderId="32" xfId="0" applyFont="1" applyFill="1" applyBorder="1" applyAlignment="1">
      <alignment horizontal="left" vertical="center"/>
    </xf>
    <xf numFmtId="0" fontId="16" fillId="2" borderId="19" xfId="0" applyFont="1" applyFill="1" applyBorder="1" applyAlignment="1">
      <alignment horizontal="left" vertical="center"/>
    </xf>
    <xf numFmtId="0" fontId="16" fillId="2" borderId="18" xfId="0" applyFont="1" applyFill="1" applyBorder="1" applyAlignment="1">
      <alignment horizontal="left" vertical="center"/>
    </xf>
    <xf numFmtId="0" fontId="16" fillId="2" borderId="17" xfId="0" applyFont="1" applyFill="1" applyBorder="1" applyAlignment="1">
      <alignment horizontal="left" vertical="center"/>
    </xf>
    <xf numFmtId="0" fontId="20" fillId="5" borderId="33"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14" xfId="0" applyFont="1" applyFill="1" applyBorder="1" applyAlignment="1">
      <alignment horizontal="center" vertical="center"/>
    </xf>
    <xf numFmtId="0" fontId="20" fillId="5" borderId="25" xfId="0" applyFont="1" applyFill="1" applyBorder="1" applyAlignment="1">
      <alignment horizontal="center" vertical="center"/>
    </xf>
    <xf numFmtId="0" fontId="20" fillId="5" borderId="6" xfId="0" applyFont="1" applyFill="1" applyBorder="1" applyAlignment="1">
      <alignment horizontal="center" vertical="center"/>
    </xf>
    <xf numFmtId="0" fontId="20" fillId="5" borderId="29" xfId="0" applyFont="1" applyFill="1" applyBorder="1" applyAlignment="1">
      <alignment horizontal="center" vertical="center"/>
    </xf>
    <xf numFmtId="9" fontId="14" fillId="2" borderId="44" xfId="1" applyFont="1" applyFill="1" applyBorder="1" applyAlignment="1">
      <alignment horizontal="center" vertical="center"/>
    </xf>
    <xf numFmtId="9" fontId="14" fillId="2" borderId="63" xfId="1" applyFont="1" applyFill="1" applyBorder="1" applyAlignment="1">
      <alignment horizontal="center" vertical="center"/>
    </xf>
    <xf numFmtId="0" fontId="25" fillId="2" borderId="12" xfId="0" applyFont="1" applyFill="1" applyBorder="1" applyAlignment="1">
      <alignment horizontal="left" vertical="center" wrapText="1"/>
    </xf>
    <xf numFmtId="0" fontId="20" fillId="5" borderId="33" xfId="0" applyFont="1" applyFill="1" applyBorder="1" applyAlignment="1">
      <alignment horizontal="left" vertical="center"/>
    </xf>
    <xf numFmtId="0" fontId="20" fillId="5" borderId="3" xfId="0" applyFont="1" applyFill="1" applyBorder="1" applyAlignment="1">
      <alignment horizontal="left" vertical="center"/>
    </xf>
    <xf numFmtId="0" fontId="20" fillId="5" borderId="14" xfId="0" applyFont="1" applyFill="1" applyBorder="1" applyAlignment="1">
      <alignment horizontal="left" vertical="center"/>
    </xf>
    <xf numFmtId="0" fontId="20" fillId="5" borderId="20" xfId="0" applyFont="1" applyFill="1" applyBorder="1" applyAlignment="1">
      <alignment horizontal="left" vertical="center"/>
    </xf>
    <xf numFmtId="0" fontId="20" fillId="5" borderId="13" xfId="0" applyFont="1" applyFill="1" applyBorder="1" applyAlignment="1">
      <alignment horizontal="left" vertical="center"/>
    </xf>
    <xf numFmtId="0" fontId="20" fillId="5" borderId="12" xfId="0" applyFont="1" applyFill="1" applyBorder="1" applyAlignment="1">
      <alignment horizontal="left" vertical="center"/>
    </xf>
    <xf numFmtId="0" fontId="13" fillId="11" borderId="5"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21" xfId="0" applyFont="1" applyFill="1" applyBorder="1" applyAlignment="1">
      <alignment horizontal="center" vertical="center"/>
    </xf>
    <xf numFmtId="0" fontId="16" fillId="10" borderId="30" xfId="0" applyFont="1" applyFill="1" applyBorder="1" applyAlignment="1">
      <alignment horizontal="left" vertical="center"/>
    </xf>
    <xf numFmtId="0" fontId="16" fillId="10" borderId="31" xfId="0" applyFont="1" applyFill="1" applyBorder="1" applyAlignment="1">
      <alignment horizontal="left" vertical="center"/>
    </xf>
    <xf numFmtId="0" fontId="16" fillId="10" borderId="32" xfId="0" applyFont="1" applyFill="1" applyBorder="1" applyAlignment="1">
      <alignment horizontal="left" vertical="center"/>
    </xf>
    <xf numFmtId="0" fontId="13" fillId="11" borderId="4" xfId="0" applyFont="1" applyFill="1" applyBorder="1" applyAlignment="1">
      <alignment horizontal="left" vertical="center"/>
    </xf>
    <xf numFmtId="0" fontId="15" fillId="5" borderId="4" xfId="0" applyFont="1" applyFill="1" applyBorder="1" applyAlignment="1">
      <alignment horizontal="left" vertical="center" wrapText="1"/>
    </xf>
    <xf numFmtId="0" fontId="0" fillId="0" borderId="4" xfId="0" applyBorder="1" applyAlignment="1">
      <alignment horizontal="center" vertical="center" wrapText="1"/>
    </xf>
    <xf numFmtId="0" fontId="0" fillId="0" borderId="14" xfId="0" applyBorder="1" applyAlignment="1">
      <alignment vertical="center"/>
    </xf>
    <xf numFmtId="0" fontId="15" fillId="2" borderId="22" xfId="0" applyFont="1" applyFill="1" applyBorder="1" applyAlignment="1">
      <alignment horizontal="left" vertical="center"/>
    </xf>
    <xf numFmtId="0" fontId="14" fillId="2" borderId="36" xfId="0" applyFont="1" applyFill="1" applyBorder="1" applyAlignment="1">
      <alignment horizontal="left" vertical="center"/>
    </xf>
    <xf numFmtId="1" fontId="0" fillId="5" borderId="7" xfId="0" applyNumberFormat="1" applyFill="1" applyBorder="1" applyAlignment="1">
      <alignment horizontal="center" vertical="center"/>
    </xf>
    <xf numFmtId="1" fontId="0" fillId="5" borderId="4" xfId="0" applyNumberFormat="1" applyFill="1" applyBorder="1" applyAlignment="1">
      <alignment horizontal="center" vertical="center"/>
    </xf>
    <xf numFmtId="0" fontId="13" fillId="11" borderId="25" xfId="0" applyFont="1" applyFill="1" applyBorder="1" applyAlignment="1">
      <alignment horizontal="center" vertical="center"/>
    </xf>
    <xf numFmtId="0" fontId="13" fillId="11" borderId="6" xfId="0" applyFont="1" applyFill="1" applyBorder="1" applyAlignment="1">
      <alignment horizontal="center" vertical="center"/>
    </xf>
    <xf numFmtId="0" fontId="13" fillId="11" borderId="8" xfId="0" applyFont="1" applyFill="1" applyBorder="1" applyAlignment="1">
      <alignment horizontal="center" vertical="center"/>
    </xf>
    <xf numFmtId="0" fontId="19" fillId="11" borderId="1" xfId="0" applyFont="1" applyFill="1" applyBorder="1" applyAlignment="1">
      <alignment horizontal="center" vertical="center" wrapText="1"/>
    </xf>
    <xf numFmtId="0" fontId="19" fillId="11" borderId="4" xfId="0" applyFont="1" applyFill="1" applyBorder="1" applyAlignment="1">
      <alignment horizontal="center" vertical="center" wrapText="1"/>
    </xf>
    <xf numFmtId="0" fontId="25" fillId="2" borderId="6" xfId="0" applyFont="1" applyFill="1"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16" fillId="2" borderId="4"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4" fillId="0" borderId="1" xfId="0" applyFont="1" applyBorder="1" applyAlignment="1">
      <alignment horizontal="center" vertical="center"/>
    </xf>
    <xf numFmtId="9" fontId="0" fillId="0" borderId="5" xfId="1" applyFont="1" applyFill="1" applyBorder="1" applyAlignment="1">
      <alignment horizontal="center" vertical="center"/>
    </xf>
    <xf numFmtId="9" fontId="0" fillId="0" borderId="5" xfId="1" applyFont="1" applyBorder="1" applyAlignment="1">
      <alignment horizontal="center" vertical="center"/>
    </xf>
    <xf numFmtId="0" fontId="14" fillId="10" borderId="69" xfId="0" applyFont="1" applyFill="1" applyBorder="1" applyAlignment="1">
      <alignment horizontal="center" vertical="center" wrapText="1"/>
    </xf>
    <xf numFmtId="0" fontId="14" fillId="10" borderId="58" xfId="0" applyFont="1" applyFill="1" applyBorder="1" applyAlignment="1">
      <alignment horizontal="center" vertical="center" wrapText="1"/>
    </xf>
    <xf numFmtId="0" fontId="14" fillId="10" borderId="70" xfId="0" applyFont="1" applyFill="1" applyBorder="1" applyAlignment="1">
      <alignment horizontal="center" vertical="center" wrapText="1"/>
    </xf>
    <xf numFmtId="0" fontId="14" fillId="0" borderId="11" xfId="0" applyFont="1" applyBorder="1" applyAlignment="1">
      <alignment horizontal="left" vertical="center"/>
    </xf>
    <xf numFmtId="0" fontId="14" fillId="0" borderId="4" xfId="0" applyFont="1" applyBorder="1" applyAlignment="1">
      <alignment horizontal="center" vertical="center"/>
    </xf>
    <xf numFmtId="0" fontId="14" fillId="0" borderId="21" xfId="0" applyFont="1" applyBorder="1" applyAlignment="1">
      <alignment horizontal="center" vertical="center"/>
    </xf>
    <xf numFmtId="0" fontId="30" fillId="0" borderId="33" xfId="0" applyFont="1" applyBorder="1" applyAlignment="1">
      <alignment horizontal="left" vertical="center"/>
    </xf>
    <xf numFmtId="0" fontId="30" fillId="0" borderId="3" xfId="0" applyFont="1" applyBorder="1" applyAlignment="1">
      <alignment horizontal="left" vertical="center"/>
    </xf>
    <xf numFmtId="0" fontId="30" fillId="0" borderId="14" xfId="0" applyFont="1" applyBorder="1" applyAlignment="1">
      <alignment horizontal="left" vertical="center"/>
    </xf>
    <xf numFmtId="0" fontId="30" fillId="0" borderId="25" xfId="0" applyFont="1" applyBorder="1" applyAlignment="1">
      <alignment horizontal="left" vertical="center"/>
    </xf>
    <xf numFmtId="0" fontId="30" fillId="0" borderId="6" xfId="0" applyFont="1" applyBorder="1" applyAlignment="1">
      <alignment horizontal="left" vertical="center"/>
    </xf>
    <xf numFmtId="0" fontId="30" fillId="0" borderId="29" xfId="0" applyFont="1" applyBorder="1" applyAlignment="1">
      <alignment horizontal="left" vertical="center"/>
    </xf>
    <xf numFmtId="0" fontId="15" fillId="5" borderId="33" xfId="0" applyFont="1" applyFill="1" applyBorder="1" applyAlignment="1">
      <alignment horizontal="left" vertical="center"/>
    </xf>
    <xf numFmtId="0" fontId="15" fillId="5" borderId="3" xfId="0" applyFont="1" applyFill="1" applyBorder="1" applyAlignment="1">
      <alignment horizontal="left" vertical="center"/>
    </xf>
    <xf numFmtId="0" fontId="15" fillId="5" borderId="14" xfId="0" applyFont="1" applyFill="1" applyBorder="1" applyAlignment="1">
      <alignment horizontal="left" vertical="center"/>
    </xf>
    <xf numFmtId="0" fontId="15" fillId="5" borderId="25" xfId="0" applyFont="1" applyFill="1" applyBorder="1" applyAlignment="1">
      <alignment horizontal="left" vertical="center"/>
    </xf>
    <xf numFmtId="0" fontId="15" fillId="5" borderId="6" xfId="0" applyFont="1" applyFill="1" applyBorder="1" applyAlignment="1">
      <alignment horizontal="left" vertical="center"/>
    </xf>
    <xf numFmtId="0" fontId="15" fillId="5" borderId="29" xfId="0" applyFont="1" applyFill="1" applyBorder="1" applyAlignment="1">
      <alignment horizontal="left" vertical="center"/>
    </xf>
    <xf numFmtId="0" fontId="15" fillId="5" borderId="22" xfId="0" applyFont="1" applyFill="1" applyBorder="1" applyAlignment="1">
      <alignment horizontal="left" vertical="center"/>
    </xf>
    <xf numFmtId="0" fontId="16" fillId="6" borderId="75" xfId="0" applyFont="1" applyFill="1" applyBorder="1" applyAlignment="1">
      <alignment horizontal="left" vertical="center" wrapText="1"/>
    </xf>
    <xf numFmtId="0" fontId="16" fillId="6" borderId="34" xfId="0" applyFont="1" applyFill="1" applyBorder="1" applyAlignment="1">
      <alignment horizontal="center" vertical="center" wrapText="1"/>
    </xf>
    <xf numFmtId="0" fontId="16" fillId="6" borderId="35" xfId="0" applyFont="1" applyFill="1" applyBorder="1" applyAlignment="1">
      <alignment horizontal="center" vertical="center" wrapText="1"/>
    </xf>
    <xf numFmtId="0" fontId="16" fillId="0" borderId="0" xfId="0" applyFont="1" applyAlignment="1">
      <alignment horizontal="center" vertical="center"/>
    </xf>
    <xf numFmtId="0" fontId="16" fillId="8" borderId="3" xfId="0" applyFont="1" applyFill="1" applyBorder="1" applyAlignment="1">
      <alignment horizontal="center" vertical="center"/>
    </xf>
    <xf numFmtId="0" fontId="16" fillId="8" borderId="10" xfId="0" applyFont="1" applyFill="1" applyBorder="1" applyAlignment="1">
      <alignment horizontal="center" vertical="center"/>
    </xf>
    <xf numFmtId="0" fontId="16" fillId="8" borderId="11" xfId="0" applyFont="1" applyFill="1" applyBorder="1" applyAlignment="1">
      <alignment horizontal="center" vertical="center"/>
    </xf>
    <xf numFmtId="0" fontId="16" fillId="8" borderId="6" xfId="0" applyFont="1" applyFill="1" applyBorder="1" applyAlignment="1">
      <alignment horizontal="center" vertical="center"/>
    </xf>
    <xf numFmtId="0" fontId="16" fillId="8" borderId="8" xfId="0" applyFont="1" applyFill="1" applyBorder="1" applyAlignment="1">
      <alignment horizontal="center" vertical="center"/>
    </xf>
    <xf numFmtId="9" fontId="14" fillId="2" borderId="4" xfId="1" applyFont="1" applyFill="1" applyBorder="1" applyAlignment="1">
      <alignment horizontal="center" vertical="center"/>
    </xf>
    <xf numFmtId="9" fontId="14" fillId="2" borderId="21" xfId="1" applyFont="1" applyFill="1" applyBorder="1" applyAlignment="1">
      <alignment horizontal="center" vertical="center"/>
    </xf>
    <xf numFmtId="0" fontId="14" fillId="3" borderId="95" xfId="0" applyFont="1" applyFill="1" applyBorder="1" applyAlignment="1">
      <alignment horizontal="center" vertical="center" textRotation="90" wrapText="1"/>
    </xf>
    <xf numFmtId="0" fontId="14" fillId="3" borderId="26" xfId="0" applyFont="1" applyFill="1" applyBorder="1" applyAlignment="1">
      <alignment horizontal="center" vertical="center" textRotation="90" wrapText="1"/>
    </xf>
    <xf numFmtId="0" fontId="14" fillId="3" borderId="96" xfId="0" applyFont="1" applyFill="1" applyBorder="1" applyAlignment="1">
      <alignment horizontal="center" vertical="center" textRotation="90" wrapText="1"/>
    </xf>
    <xf numFmtId="0" fontId="14" fillId="5" borderId="37" xfId="0" applyFont="1" applyFill="1" applyBorder="1" applyAlignment="1">
      <alignment horizontal="center" vertical="center" wrapText="1"/>
    </xf>
    <xf numFmtId="0" fontId="14" fillId="5" borderId="21" xfId="0" applyFont="1" applyFill="1" applyBorder="1" applyAlignment="1">
      <alignment horizontal="center" vertical="center" wrapText="1"/>
    </xf>
    <xf numFmtId="0" fontId="14" fillId="5" borderId="73" xfId="0" applyFont="1" applyFill="1" applyBorder="1" applyAlignment="1">
      <alignment horizontal="center" vertical="center" wrapText="1"/>
    </xf>
    <xf numFmtId="0" fontId="14" fillId="10" borderId="92" xfId="0" applyFont="1" applyFill="1" applyBorder="1" applyAlignment="1">
      <alignment horizontal="center" vertical="center" wrapText="1"/>
    </xf>
    <xf numFmtId="0" fontId="13" fillId="5" borderId="88" xfId="0" applyFont="1" applyFill="1" applyBorder="1" applyAlignment="1">
      <alignment horizontal="center" vertical="center"/>
    </xf>
    <xf numFmtId="0" fontId="13" fillId="5" borderId="36" xfId="0" applyFont="1" applyFill="1" applyBorder="1" applyAlignment="1">
      <alignment horizontal="center" vertical="center"/>
    </xf>
    <xf numFmtId="0" fontId="13" fillId="5" borderId="89" xfId="0" applyFont="1" applyFill="1" applyBorder="1" applyAlignment="1">
      <alignment horizontal="center" vertical="center"/>
    </xf>
    <xf numFmtId="0" fontId="13" fillId="5" borderId="5" xfId="0" applyFont="1" applyFill="1" applyBorder="1" applyAlignment="1">
      <alignment horizontal="center" vertical="center"/>
    </xf>
    <xf numFmtId="0" fontId="13" fillId="5" borderId="90" xfId="0" applyFont="1" applyFill="1" applyBorder="1" applyAlignment="1">
      <alignment horizontal="center" vertical="center"/>
    </xf>
    <xf numFmtId="0" fontId="13" fillId="5" borderId="24" xfId="0" applyFont="1" applyFill="1" applyBorder="1" applyAlignment="1">
      <alignment horizontal="center" vertical="center"/>
    </xf>
    <xf numFmtId="0" fontId="13" fillId="5" borderId="41" xfId="0" applyFont="1" applyFill="1" applyBorder="1" applyAlignment="1">
      <alignment horizontal="center" vertical="center"/>
    </xf>
    <xf numFmtId="0" fontId="13" fillId="5" borderId="35" xfId="0" applyFont="1" applyFill="1" applyBorder="1" applyAlignment="1">
      <alignment horizontal="center" vertical="center"/>
    </xf>
    <xf numFmtId="0" fontId="13" fillId="5" borderId="22"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71" xfId="0" applyFont="1" applyFill="1" applyBorder="1" applyAlignment="1">
      <alignment horizontal="center" vertical="center"/>
    </xf>
    <xf numFmtId="0" fontId="13" fillId="5" borderId="72" xfId="0" applyFont="1" applyFill="1" applyBorder="1" applyAlignment="1">
      <alignment horizontal="center" vertical="center"/>
    </xf>
    <xf numFmtId="0" fontId="16" fillId="3" borderId="51" xfId="0" applyFont="1" applyFill="1" applyBorder="1" applyAlignment="1">
      <alignment horizontal="center" vertical="center" textRotation="90" wrapText="1"/>
    </xf>
    <xf numFmtId="0" fontId="16" fillId="3" borderId="52" xfId="0" applyFont="1" applyFill="1" applyBorder="1" applyAlignment="1">
      <alignment horizontal="center" vertical="center" textRotation="90" wrapText="1"/>
    </xf>
    <xf numFmtId="0" fontId="16" fillId="3" borderId="55" xfId="0" applyFont="1" applyFill="1" applyBorder="1" applyAlignment="1">
      <alignment horizontal="center" vertical="center" textRotation="90" wrapText="1"/>
    </xf>
    <xf numFmtId="0" fontId="0" fillId="2" borderId="83" xfId="0" applyFill="1" applyBorder="1" applyAlignment="1">
      <alignment horizontal="left" vertical="center" wrapText="1"/>
    </xf>
    <xf numFmtId="0" fontId="0" fillId="2" borderId="84" xfId="0" applyFill="1" applyBorder="1" applyAlignment="1">
      <alignment horizontal="left" vertical="center" wrapText="1"/>
    </xf>
    <xf numFmtId="0" fontId="0" fillId="2" borderId="1" xfId="0" applyFill="1" applyBorder="1" applyAlignment="1">
      <alignment horizontal="left" vertical="center" wrapText="1"/>
    </xf>
    <xf numFmtId="0" fontId="0" fillId="2" borderId="5" xfId="0" applyFill="1" applyBorder="1" applyAlignment="1">
      <alignment horizontal="left" vertical="center" wrapText="1"/>
    </xf>
    <xf numFmtId="0" fontId="0" fillId="5" borderId="85" xfId="0" applyFill="1" applyBorder="1" applyAlignment="1">
      <alignment vertical="center" wrapText="1"/>
    </xf>
    <xf numFmtId="0" fontId="0" fillId="5" borderId="86" xfId="0" applyFill="1" applyBorder="1" applyAlignment="1">
      <alignment vertical="center" wrapText="1"/>
    </xf>
    <xf numFmtId="0" fontId="0" fillId="5" borderId="87" xfId="0" applyFill="1" applyBorder="1" applyAlignment="1">
      <alignment vertical="center" wrapText="1"/>
    </xf>
    <xf numFmtId="0" fontId="14" fillId="5" borderId="21" xfId="0" applyFont="1" applyFill="1" applyBorder="1" applyAlignment="1">
      <alignment horizontal="center" vertical="center"/>
    </xf>
    <xf numFmtId="0" fontId="16" fillId="2" borderId="82" xfId="0" applyFont="1" applyFill="1" applyBorder="1" applyAlignment="1">
      <alignment horizontal="center" vertical="center" textRotation="90" wrapText="1"/>
    </xf>
    <xf numFmtId="0" fontId="0" fillId="2" borderId="16" xfId="0" applyFill="1" applyBorder="1" applyAlignment="1">
      <alignment horizontal="left" vertical="center" wrapText="1"/>
    </xf>
    <xf numFmtId="0" fontId="0" fillId="2" borderId="0" xfId="0" applyFill="1" applyAlignment="1">
      <alignment horizontal="left" vertical="center" wrapText="1"/>
    </xf>
    <xf numFmtId="0" fontId="0" fillId="2" borderId="15" xfId="0" applyFill="1" applyBorder="1" applyAlignment="1">
      <alignment horizontal="left" vertical="center" wrapText="1"/>
    </xf>
    <xf numFmtId="0" fontId="14" fillId="10" borderId="92" xfId="0" applyFont="1" applyFill="1" applyBorder="1" applyAlignment="1">
      <alignment horizontal="center" vertical="center"/>
    </xf>
    <xf numFmtId="0" fontId="14" fillId="10" borderId="93" xfId="0" applyFont="1" applyFill="1" applyBorder="1" applyAlignment="1">
      <alignment horizontal="center" vertical="center" wrapText="1"/>
    </xf>
    <xf numFmtId="0" fontId="14" fillId="10" borderId="94" xfId="0" applyFont="1" applyFill="1" applyBorder="1" applyAlignment="1">
      <alignment horizontal="center" vertical="center" wrapText="1"/>
    </xf>
  </cellXfs>
  <cellStyles count="5">
    <cellStyle name="Comma" xfId="4" builtinId="3"/>
    <cellStyle name="Currency" xfId="3" builtinId="4"/>
    <cellStyle name="Hyperlink" xfId="2" builtinId="8"/>
    <cellStyle name="Normal" xfId="0" builtinId="0"/>
    <cellStyle name="Percent" xfId="1" builtinId="5"/>
  </cellStyles>
  <dxfs count="512">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9CC2E5"/>
      <color rgb="FF1F3864"/>
      <color rgb="FF9BC2E6"/>
      <color rgb="FF0A2458"/>
      <color rgb="FF002060"/>
      <color rgb="FF154AB4"/>
      <color rgb="FFDAE5FB"/>
      <color rgb="FFA3BEF4"/>
      <color rgb="FF467DEA"/>
      <color rgb="FF0E33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147052</xdr:colOff>
      <xdr:row>0</xdr:row>
      <xdr:rowOff>80209</xdr:rowOff>
    </xdr:from>
    <xdr:to>
      <xdr:col>0</xdr:col>
      <xdr:colOff>604252</xdr:colOff>
      <xdr:row>2</xdr:row>
      <xdr:rowOff>163093</xdr:rowOff>
    </xdr:to>
    <xdr:sp macro="" textlink="">
      <xdr:nvSpPr>
        <xdr:cNvPr id="2" name="Google Shape;53;p1">
          <a:extLst>
            <a:ext uri="{FF2B5EF4-FFF2-40B4-BE49-F238E27FC236}">
              <a16:creationId xmlns:a16="http://schemas.microsoft.com/office/drawing/2014/main" id="{00000000-0008-0000-0000-000002000000}"/>
            </a:ext>
          </a:extLst>
        </xdr:cNvPr>
        <xdr:cNvSpPr/>
      </xdr:nvSpPr>
      <xdr:spPr>
        <a:xfrm>
          <a:off x="147052" y="80209"/>
          <a:ext cx="428625" cy="463884"/>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0</xdr:col>
      <xdr:colOff>701843</xdr:colOff>
      <xdr:row>0</xdr:row>
      <xdr:rowOff>93579</xdr:rowOff>
    </xdr:from>
    <xdr:to>
      <xdr:col>0</xdr:col>
      <xdr:colOff>1159043</xdr:colOff>
      <xdr:row>2</xdr:row>
      <xdr:rowOff>176463</xdr:rowOff>
    </xdr:to>
    <xdr:sp macro="" textlink="">
      <xdr:nvSpPr>
        <xdr:cNvPr id="3" name="Google Shape;54;p1">
          <a:extLst>
            <a:ext uri="{FF2B5EF4-FFF2-40B4-BE49-F238E27FC236}">
              <a16:creationId xmlns:a16="http://schemas.microsoft.com/office/drawing/2014/main" id="{00000000-0008-0000-0000-000003000000}"/>
            </a:ext>
          </a:extLst>
        </xdr:cNvPr>
        <xdr:cNvSpPr/>
      </xdr:nvSpPr>
      <xdr:spPr>
        <a:xfrm>
          <a:off x="568493" y="93579"/>
          <a:ext cx="0" cy="463884"/>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editAs="oneCell">
    <xdr:from>
      <xdr:col>1</xdr:col>
      <xdr:colOff>5849056</xdr:colOff>
      <xdr:row>0</xdr:row>
      <xdr:rowOff>98777</xdr:rowOff>
    </xdr:from>
    <xdr:to>
      <xdr:col>1</xdr:col>
      <xdr:colOff>6932966</xdr:colOff>
      <xdr:row>2</xdr:row>
      <xdr:rowOff>172685</xdr:rowOff>
    </xdr:to>
    <xdr:pic>
      <xdr:nvPicPr>
        <xdr:cNvPr id="4" name="Picture 3" descr="Internet for All">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812389" y="98777"/>
          <a:ext cx="1083910" cy="4407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295275</xdr:colOff>
          <xdr:row>153</xdr:row>
          <xdr:rowOff>104775</xdr:rowOff>
        </xdr:from>
        <xdr:to>
          <xdr:col>7</xdr:col>
          <xdr:colOff>600075</xdr:colOff>
          <xdr:row>153</xdr:row>
          <xdr:rowOff>552450</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100-00004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153</xdr:row>
          <xdr:rowOff>104775</xdr:rowOff>
        </xdr:from>
        <xdr:to>
          <xdr:col>9</xdr:col>
          <xdr:colOff>600075</xdr:colOff>
          <xdr:row>153</xdr:row>
          <xdr:rowOff>552450</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1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164</xdr:row>
          <xdr:rowOff>104775</xdr:rowOff>
        </xdr:from>
        <xdr:to>
          <xdr:col>7</xdr:col>
          <xdr:colOff>600075</xdr:colOff>
          <xdr:row>165</xdr:row>
          <xdr:rowOff>0</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1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164</xdr:row>
          <xdr:rowOff>104775</xdr:rowOff>
        </xdr:from>
        <xdr:to>
          <xdr:col>9</xdr:col>
          <xdr:colOff>600075</xdr:colOff>
          <xdr:row>165</xdr:row>
          <xdr:rowOff>0</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100-00005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295275</xdr:colOff>
          <xdr:row>153</xdr:row>
          <xdr:rowOff>104775</xdr:rowOff>
        </xdr:from>
        <xdr:to>
          <xdr:col>18</xdr:col>
          <xdr:colOff>600075</xdr:colOff>
          <xdr:row>153</xdr:row>
          <xdr:rowOff>552450</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100-00005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295275</xdr:colOff>
          <xdr:row>153</xdr:row>
          <xdr:rowOff>104775</xdr:rowOff>
        </xdr:from>
        <xdr:to>
          <xdr:col>20</xdr:col>
          <xdr:colOff>600075</xdr:colOff>
          <xdr:row>153</xdr:row>
          <xdr:rowOff>552450</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100-00005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295275</xdr:colOff>
          <xdr:row>164</xdr:row>
          <xdr:rowOff>104775</xdr:rowOff>
        </xdr:from>
        <xdr:to>
          <xdr:col>18</xdr:col>
          <xdr:colOff>600075</xdr:colOff>
          <xdr:row>165</xdr:row>
          <xdr:rowOff>0</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1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295275</xdr:colOff>
          <xdr:row>164</xdr:row>
          <xdr:rowOff>104775</xdr:rowOff>
        </xdr:from>
        <xdr:to>
          <xdr:col>20</xdr:col>
          <xdr:colOff>600075</xdr:colOff>
          <xdr:row>165</xdr:row>
          <xdr:rowOff>0</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1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295275</xdr:colOff>
          <xdr:row>136</xdr:row>
          <xdr:rowOff>104775</xdr:rowOff>
        </xdr:from>
        <xdr:to>
          <xdr:col>8</xdr:col>
          <xdr:colOff>600075</xdr:colOff>
          <xdr:row>136</xdr:row>
          <xdr:rowOff>628650</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1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295275</xdr:colOff>
          <xdr:row>136</xdr:row>
          <xdr:rowOff>104775</xdr:rowOff>
        </xdr:from>
        <xdr:to>
          <xdr:col>10</xdr:col>
          <xdr:colOff>600075</xdr:colOff>
          <xdr:row>136</xdr:row>
          <xdr:rowOff>628650</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100-00005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323850</xdr:colOff>
          <xdr:row>15</xdr:row>
          <xdr:rowOff>285750</xdr:rowOff>
        </xdr:from>
        <xdr:to>
          <xdr:col>18</xdr:col>
          <xdr:colOff>619125</xdr:colOff>
          <xdr:row>17</xdr:row>
          <xdr:rowOff>57150</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100-00006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323850</xdr:colOff>
          <xdr:row>15</xdr:row>
          <xdr:rowOff>285750</xdr:rowOff>
        </xdr:from>
        <xdr:to>
          <xdr:col>20</xdr:col>
          <xdr:colOff>619125</xdr:colOff>
          <xdr:row>17</xdr:row>
          <xdr:rowOff>57150</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100-00006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165</xdr:row>
          <xdr:rowOff>104775</xdr:rowOff>
        </xdr:from>
        <xdr:to>
          <xdr:col>7</xdr:col>
          <xdr:colOff>590550</xdr:colOff>
          <xdr:row>165</xdr:row>
          <xdr:rowOff>552450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165</xdr:row>
          <xdr:rowOff>104775</xdr:rowOff>
        </xdr:from>
        <xdr:to>
          <xdr:col>9</xdr:col>
          <xdr:colOff>590550</xdr:colOff>
          <xdr:row>165</xdr:row>
          <xdr:rowOff>552450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295275</xdr:colOff>
          <xdr:row>165</xdr:row>
          <xdr:rowOff>104775</xdr:rowOff>
        </xdr:from>
        <xdr:to>
          <xdr:col>18</xdr:col>
          <xdr:colOff>590550</xdr:colOff>
          <xdr:row>165</xdr:row>
          <xdr:rowOff>552450</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100-00006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295275</xdr:colOff>
          <xdr:row>165</xdr:row>
          <xdr:rowOff>104775</xdr:rowOff>
        </xdr:from>
        <xdr:to>
          <xdr:col>20</xdr:col>
          <xdr:colOff>590550</xdr:colOff>
          <xdr:row>165</xdr:row>
          <xdr:rowOff>552450</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100-00006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215900</xdr:colOff>
      <xdr:row>1</xdr:row>
      <xdr:rowOff>4796</xdr:rowOff>
    </xdr:from>
    <xdr:to>
      <xdr:col>2</xdr:col>
      <xdr:colOff>25400</xdr:colOff>
      <xdr:row>3</xdr:row>
      <xdr:rowOff>73569</xdr:rowOff>
    </xdr:to>
    <xdr:sp macro="" textlink="">
      <xdr:nvSpPr>
        <xdr:cNvPr id="20" name="Google Shape;53;p1">
          <a:extLst>
            <a:ext uri="{FF2B5EF4-FFF2-40B4-BE49-F238E27FC236}">
              <a16:creationId xmlns:a16="http://schemas.microsoft.com/office/drawing/2014/main" id="{00000000-0008-0000-0100-000014000000}"/>
            </a:ext>
          </a:extLst>
        </xdr:cNvPr>
        <xdr:cNvSpPr/>
      </xdr:nvSpPr>
      <xdr:spPr>
        <a:xfrm>
          <a:off x="819150" y="195296"/>
          <a:ext cx="444500" cy="449773"/>
        </a:xfrm>
        <a:prstGeom prst="rect">
          <a:avLst/>
        </a:prstGeom>
        <a:blipFill rotWithShape="1">
          <a:blip xmlns:r="http://schemas.openxmlformats.org/officeDocument/2006/relationships" r:embed="rId1">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xdr:from>
      <xdr:col>2</xdr:col>
      <xdr:colOff>122991</xdr:colOff>
      <xdr:row>1</xdr:row>
      <xdr:rowOff>4796</xdr:rowOff>
    </xdr:from>
    <xdr:to>
      <xdr:col>2</xdr:col>
      <xdr:colOff>580191</xdr:colOff>
      <xdr:row>3</xdr:row>
      <xdr:rowOff>73569</xdr:rowOff>
    </xdr:to>
    <xdr:sp macro="" textlink="">
      <xdr:nvSpPr>
        <xdr:cNvPr id="21" name="Google Shape;54;p1">
          <a:extLst>
            <a:ext uri="{FF2B5EF4-FFF2-40B4-BE49-F238E27FC236}">
              <a16:creationId xmlns:a16="http://schemas.microsoft.com/office/drawing/2014/main" id="{00000000-0008-0000-0100-000015000000}"/>
            </a:ext>
          </a:extLst>
        </xdr:cNvPr>
        <xdr:cNvSpPr/>
      </xdr:nvSpPr>
      <xdr:spPr>
        <a:xfrm>
          <a:off x="1361241" y="195296"/>
          <a:ext cx="457200" cy="449773"/>
        </a:xfrm>
        <a:prstGeom prst="rect">
          <a:avLst/>
        </a:prstGeom>
        <a:blipFill rotWithShape="1">
          <a:blip xmlns:r="http://schemas.openxmlformats.org/officeDocument/2006/relationships" r:embed="rId2">
            <a:alphaModFix/>
          </a:blip>
          <a:stretch>
            <a:fillRect/>
          </a:stretch>
        </a:blipFill>
        <a:ln>
          <a:noFill/>
        </a:ln>
      </xdr:spPr>
      <xdr:txBody>
        <a:bodyPr spcFirstLastPara="1" wrap="square" lIns="0" tIns="0" rIns="0" bIns="0" anchor="t"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rtl="0">
            <a:spcBef>
              <a:spcPts val="0"/>
            </a:spcBef>
            <a:spcAft>
              <a:spcPts val="0"/>
            </a:spcAft>
            <a:buNone/>
          </a:pPr>
          <a:endParaRPr sz="1800">
            <a:solidFill>
              <a:schemeClr val="dk1"/>
            </a:solidFill>
            <a:latin typeface="Calibri"/>
            <a:ea typeface="Calibri"/>
            <a:cs typeface="Calibri"/>
            <a:sym typeface="Calibri"/>
          </a:endParaRPr>
        </a:p>
      </xdr:txBody>
    </xdr:sp>
    <xdr:clientData/>
  </xdr:twoCellAnchor>
  <xdr:twoCellAnchor editAs="oneCell">
    <xdr:from>
      <xdr:col>24</xdr:col>
      <xdr:colOff>467487</xdr:colOff>
      <xdr:row>1</xdr:row>
      <xdr:rowOff>9284</xdr:rowOff>
    </xdr:from>
    <xdr:to>
      <xdr:col>25</xdr:col>
      <xdr:colOff>713197</xdr:colOff>
      <xdr:row>3</xdr:row>
      <xdr:rowOff>69081</xdr:rowOff>
    </xdr:to>
    <xdr:pic>
      <xdr:nvPicPr>
        <xdr:cNvPr id="23" name="Picture 22" descr="Internet for All">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391237" y="199784"/>
          <a:ext cx="1071210" cy="4407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11</xdr:col>
          <xdr:colOff>295275</xdr:colOff>
          <xdr:row>68</xdr:row>
          <xdr:rowOff>104775</xdr:rowOff>
        </xdr:from>
        <xdr:to>
          <xdr:col>11</xdr:col>
          <xdr:colOff>600075</xdr:colOff>
          <xdr:row>68</xdr:row>
          <xdr:rowOff>628650</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100-00006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295275</xdr:colOff>
          <xdr:row>68</xdr:row>
          <xdr:rowOff>104775</xdr:rowOff>
        </xdr:from>
        <xdr:to>
          <xdr:col>13</xdr:col>
          <xdr:colOff>600075</xdr:colOff>
          <xdr:row>68</xdr:row>
          <xdr:rowOff>628650</xdr:rowOff>
        </xdr:to>
        <xdr:sp macro="" textlink="">
          <xdr:nvSpPr>
            <xdr:cNvPr id="7275" name="Check Box 107" hidden="1">
              <a:extLst>
                <a:ext uri="{63B3BB69-23CF-44E3-9099-C40C66FF867C}">
                  <a14:compatExt spid="_x0000_s7275"/>
                </a:ext>
                <a:ext uri="{FF2B5EF4-FFF2-40B4-BE49-F238E27FC236}">
                  <a16:creationId xmlns:a16="http://schemas.microsoft.com/office/drawing/2014/main" id="{00000000-0008-0000-0100-00006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295275</xdr:colOff>
          <xdr:row>69</xdr:row>
          <xdr:rowOff>104775</xdr:rowOff>
        </xdr:from>
        <xdr:to>
          <xdr:col>11</xdr:col>
          <xdr:colOff>600075</xdr:colOff>
          <xdr:row>69</xdr:row>
          <xdr:rowOff>628650</xdr:rowOff>
        </xdr:to>
        <xdr:sp macro="" textlink="">
          <xdr:nvSpPr>
            <xdr:cNvPr id="7276" name="Check Box 108" hidden="1">
              <a:extLst>
                <a:ext uri="{63B3BB69-23CF-44E3-9099-C40C66FF867C}">
                  <a14:compatExt spid="_x0000_s7276"/>
                </a:ext>
                <a:ext uri="{FF2B5EF4-FFF2-40B4-BE49-F238E27FC236}">
                  <a16:creationId xmlns:a16="http://schemas.microsoft.com/office/drawing/2014/main" id="{00000000-0008-0000-0100-00006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295275</xdr:colOff>
          <xdr:row>69</xdr:row>
          <xdr:rowOff>104775</xdr:rowOff>
        </xdr:from>
        <xdr:to>
          <xdr:col>13</xdr:col>
          <xdr:colOff>600075</xdr:colOff>
          <xdr:row>69</xdr:row>
          <xdr:rowOff>628650</xdr:rowOff>
        </xdr:to>
        <xdr:sp macro="" textlink="">
          <xdr:nvSpPr>
            <xdr:cNvPr id="7277" name="Check Box 109" hidden="1">
              <a:extLst>
                <a:ext uri="{63B3BB69-23CF-44E3-9099-C40C66FF867C}">
                  <a14:compatExt spid="_x0000_s7277"/>
                </a:ext>
                <a:ext uri="{FF2B5EF4-FFF2-40B4-BE49-F238E27FC236}">
                  <a16:creationId xmlns:a16="http://schemas.microsoft.com/office/drawing/2014/main" id="{00000000-0008-0000-0100-00006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295275</xdr:colOff>
          <xdr:row>70</xdr:row>
          <xdr:rowOff>104775</xdr:rowOff>
        </xdr:from>
        <xdr:to>
          <xdr:col>11</xdr:col>
          <xdr:colOff>600075</xdr:colOff>
          <xdr:row>70</xdr:row>
          <xdr:rowOff>628650</xdr:rowOff>
        </xdr:to>
        <xdr:sp macro="" textlink="">
          <xdr:nvSpPr>
            <xdr:cNvPr id="7278" name="Check Box 110" hidden="1">
              <a:extLst>
                <a:ext uri="{63B3BB69-23CF-44E3-9099-C40C66FF867C}">
                  <a14:compatExt spid="_x0000_s7278"/>
                </a:ext>
                <a:ext uri="{FF2B5EF4-FFF2-40B4-BE49-F238E27FC236}">
                  <a16:creationId xmlns:a16="http://schemas.microsoft.com/office/drawing/2014/main" id="{00000000-0008-0000-0100-00006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295275</xdr:colOff>
          <xdr:row>70</xdr:row>
          <xdr:rowOff>104775</xdr:rowOff>
        </xdr:from>
        <xdr:to>
          <xdr:col>13</xdr:col>
          <xdr:colOff>600075</xdr:colOff>
          <xdr:row>70</xdr:row>
          <xdr:rowOff>628650</xdr:rowOff>
        </xdr:to>
        <xdr:sp macro="" textlink="">
          <xdr:nvSpPr>
            <xdr:cNvPr id="7279" name="Check Box 111" hidden="1">
              <a:extLst>
                <a:ext uri="{63B3BB69-23CF-44E3-9099-C40C66FF867C}">
                  <a14:compatExt spid="_x0000_s7279"/>
                </a:ext>
                <a:ext uri="{FF2B5EF4-FFF2-40B4-BE49-F238E27FC236}">
                  <a16:creationId xmlns:a16="http://schemas.microsoft.com/office/drawing/2014/main" id="{00000000-0008-0000-0100-00006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295275</xdr:colOff>
          <xdr:row>71</xdr:row>
          <xdr:rowOff>104775</xdr:rowOff>
        </xdr:from>
        <xdr:to>
          <xdr:col>11</xdr:col>
          <xdr:colOff>600075</xdr:colOff>
          <xdr:row>71</xdr:row>
          <xdr:rowOff>628650</xdr:rowOff>
        </xdr:to>
        <xdr:sp macro="" textlink="">
          <xdr:nvSpPr>
            <xdr:cNvPr id="7280" name="Check Box 112" hidden="1">
              <a:extLst>
                <a:ext uri="{63B3BB69-23CF-44E3-9099-C40C66FF867C}">
                  <a14:compatExt spid="_x0000_s7280"/>
                </a:ext>
                <a:ext uri="{FF2B5EF4-FFF2-40B4-BE49-F238E27FC236}">
                  <a16:creationId xmlns:a16="http://schemas.microsoft.com/office/drawing/2014/main" id="{00000000-0008-0000-0100-00007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295275</xdr:colOff>
          <xdr:row>71</xdr:row>
          <xdr:rowOff>104775</xdr:rowOff>
        </xdr:from>
        <xdr:to>
          <xdr:col>13</xdr:col>
          <xdr:colOff>600075</xdr:colOff>
          <xdr:row>71</xdr:row>
          <xdr:rowOff>628650</xdr:rowOff>
        </xdr:to>
        <xdr:sp macro="" textlink="">
          <xdr:nvSpPr>
            <xdr:cNvPr id="7281" name="Check Box 113" hidden="1">
              <a:extLst>
                <a:ext uri="{63B3BB69-23CF-44E3-9099-C40C66FF867C}">
                  <a14:compatExt spid="_x0000_s7281"/>
                </a:ext>
                <a:ext uri="{FF2B5EF4-FFF2-40B4-BE49-F238E27FC236}">
                  <a16:creationId xmlns:a16="http://schemas.microsoft.com/office/drawing/2014/main" id="{00000000-0008-0000-0100-00007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68</xdr:row>
          <xdr:rowOff>104775</xdr:rowOff>
        </xdr:from>
        <xdr:to>
          <xdr:col>9</xdr:col>
          <xdr:colOff>600075</xdr:colOff>
          <xdr:row>68</xdr:row>
          <xdr:rowOff>628650</xdr:rowOff>
        </xdr:to>
        <xdr:sp macro="" textlink="">
          <xdr:nvSpPr>
            <xdr:cNvPr id="7283" name="Check Box 115" hidden="1">
              <a:extLst>
                <a:ext uri="{63B3BB69-23CF-44E3-9099-C40C66FF867C}">
                  <a14:compatExt spid="_x0000_s7283"/>
                </a:ext>
                <a:ext uri="{FF2B5EF4-FFF2-40B4-BE49-F238E27FC236}">
                  <a16:creationId xmlns:a16="http://schemas.microsoft.com/office/drawing/2014/main" id="{00000000-0008-0000-0100-00007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69</xdr:row>
          <xdr:rowOff>104775</xdr:rowOff>
        </xdr:from>
        <xdr:to>
          <xdr:col>9</xdr:col>
          <xdr:colOff>600075</xdr:colOff>
          <xdr:row>69</xdr:row>
          <xdr:rowOff>628650</xdr:rowOff>
        </xdr:to>
        <xdr:sp macro="" textlink="">
          <xdr:nvSpPr>
            <xdr:cNvPr id="7284" name="Check Box 116" hidden="1">
              <a:extLst>
                <a:ext uri="{63B3BB69-23CF-44E3-9099-C40C66FF867C}">
                  <a14:compatExt spid="_x0000_s7284"/>
                </a:ext>
                <a:ext uri="{FF2B5EF4-FFF2-40B4-BE49-F238E27FC236}">
                  <a16:creationId xmlns:a16="http://schemas.microsoft.com/office/drawing/2014/main" id="{00000000-0008-0000-0100-00007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70</xdr:row>
          <xdr:rowOff>104775</xdr:rowOff>
        </xdr:from>
        <xdr:to>
          <xdr:col>9</xdr:col>
          <xdr:colOff>600075</xdr:colOff>
          <xdr:row>70</xdr:row>
          <xdr:rowOff>628650</xdr:rowOff>
        </xdr:to>
        <xdr:sp macro="" textlink="">
          <xdr:nvSpPr>
            <xdr:cNvPr id="7285" name="Check Box 117" hidden="1">
              <a:extLst>
                <a:ext uri="{63B3BB69-23CF-44E3-9099-C40C66FF867C}">
                  <a14:compatExt spid="_x0000_s7285"/>
                </a:ext>
                <a:ext uri="{FF2B5EF4-FFF2-40B4-BE49-F238E27FC236}">
                  <a16:creationId xmlns:a16="http://schemas.microsoft.com/office/drawing/2014/main" id="{00000000-0008-0000-0100-00007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295275</xdr:colOff>
          <xdr:row>71</xdr:row>
          <xdr:rowOff>104775</xdr:rowOff>
        </xdr:from>
        <xdr:to>
          <xdr:col>9</xdr:col>
          <xdr:colOff>600075</xdr:colOff>
          <xdr:row>71</xdr:row>
          <xdr:rowOff>628650</xdr:rowOff>
        </xdr:to>
        <xdr:sp macro="" textlink="">
          <xdr:nvSpPr>
            <xdr:cNvPr id="7286" name="Check Box 118" hidden="1">
              <a:extLst>
                <a:ext uri="{63B3BB69-23CF-44E3-9099-C40C66FF867C}">
                  <a14:compatExt spid="_x0000_s7286"/>
                </a:ext>
                <a:ext uri="{FF2B5EF4-FFF2-40B4-BE49-F238E27FC236}">
                  <a16:creationId xmlns:a16="http://schemas.microsoft.com/office/drawing/2014/main" id="{00000000-0008-0000-0100-00007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44832-4427-4B48-B98F-CC580AE0EB72}">
  <sheetPr>
    <pageSetUpPr fitToPage="1"/>
  </sheetPr>
  <dimension ref="A1:AD11"/>
  <sheetViews>
    <sheetView showGridLines="0" tabSelected="1" zoomScale="70" zoomScaleNormal="70" workbookViewId="0"/>
  </sheetViews>
  <sheetFormatPr defaultColWidth="8.5703125" defaultRowHeight="41.25" zeroHeight="1" x14ac:dyDescent="0.25"/>
  <cols>
    <col min="1" max="1" width="42.42578125" style="2" customWidth="1"/>
    <col min="2" max="2" width="101.28515625" style="2" customWidth="1"/>
    <col min="3" max="3" width="8.5703125" style="2"/>
    <col min="4" max="7" width="0" style="2" hidden="1" customWidth="1"/>
    <col min="8" max="8" width="0" style="3" hidden="1" customWidth="1"/>
    <col min="9" max="13" width="0" style="2" hidden="1" customWidth="1"/>
    <col min="14" max="16383" width="0" style="9" hidden="1" customWidth="1"/>
    <col min="16384" max="16384" width="8.5703125" style="9"/>
  </cols>
  <sheetData>
    <row r="1" spans="1:30" customFormat="1" ht="14.65" customHeight="1" x14ac:dyDescent="0.25">
      <c r="B1" s="2"/>
      <c r="C1" s="2"/>
      <c r="D1" s="2"/>
      <c r="E1" s="2"/>
      <c r="F1" s="2"/>
      <c r="G1" s="2"/>
      <c r="H1" s="3"/>
      <c r="I1" s="2"/>
      <c r="J1" s="2"/>
      <c r="K1" s="2"/>
      <c r="L1" s="2"/>
      <c r="M1" s="2"/>
    </row>
    <row r="2" spans="1:30" customFormat="1" ht="14.65" customHeight="1" x14ac:dyDescent="0.25">
      <c r="A2" s="2"/>
      <c r="B2" s="2"/>
      <c r="C2" s="2"/>
      <c r="D2" s="2"/>
      <c r="E2" s="2"/>
      <c r="F2" s="2"/>
      <c r="G2" s="2"/>
      <c r="H2" s="3"/>
      <c r="I2" s="2"/>
      <c r="J2" s="2"/>
      <c r="K2" s="2"/>
      <c r="L2" s="2"/>
      <c r="M2" s="2"/>
    </row>
    <row r="3" spans="1:30" customFormat="1" ht="19.149999999999999" customHeight="1" x14ac:dyDescent="0.25">
      <c r="A3" s="2"/>
      <c r="B3" s="2"/>
      <c r="C3" s="2"/>
      <c r="D3" s="2"/>
      <c r="E3" s="2"/>
      <c r="F3" s="2"/>
      <c r="G3" s="2"/>
      <c r="H3" s="3"/>
      <c r="I3" s="2"/>
      <c r="J3" s="2"/>
      <c r="K3" s="2"/>
      <c r="L3" s="2"/>
      <c r="M3" s="2"/>
    </row>
    <row r="4" spans="1:30" s="2" customFormat="1" ht="53.1" customHeight="1" x14ac:dyDescent="0.25">
      <c r="A4" s="138" t="s">
        <v>0</v>
      </c>
      <c r="B4" s="138"/>
      <c r="C4" s="3"/>
      <c r="D4" s="3"/>
      <c r="E4" s="3"/>
      <c r="F4" s="3"/>
      <c r="G4" s="3"/>
      <c r="H4" s="3"/>
      <c r="I4" s="3"/>
      <c r="J4" s="3"/>
      <c r="K4" s="3"/>
      <c r="L4" s="3"/>
      <c r="M4" s="3"/>
      <c r="N4" s="3"/>
      <c r="O4" s="3"/>
      <c r="P4" s="3"/>
      <c r="Q4" s="3"/>
      <c r="R4" s="3"/>
      <c r="S4" s="3"/>
      <c r="T4" s="3"/>
      <c r="U4" s="3"/>
    </row>
    <row r="5" spans="1:30" s="5" customFormat="1" ht="138.6" customHeight="1" x14ac:dyDescent="0.25">
      <c r="A5" s="139" t="s">
        <v>60</v>
      </c>
      <c r="B5" s="140"/>
      <c r="C5" s="4"/>
      <c r="D5" s="4"/>
      <c r="E5" s="4"/>
      <c r="F5" s="4"/>
      <c r="G5" s="4"/>
      <c r="H5" s="4"/>
      <c r="I5" s="4"/>
      <c r="J5" s="4"/>
      <c r="K5" s="4"/>
      <c r="L5" s="4"/>
      <c r="M5" s="4"/>
      <c r="N5" s="4"/>
      <c r="O5" s="4"/>
      <c r="P5" s="4"/>
      <c r="Q5" s="4"/>
      <c r="R5" s="4"/>
      <c r="S5" s="4"/>
      <c r="T5" s="4"/>
      <c r="U5" s="4"/>
      <c r="V5" s="4"/>
      <c r="W5" s="4"/>
      <c r="X5" s="4"/>
      <c r="Y5" s="4"/>
      <c r="Z5" s="4"/>
      <c r="AA5" s="4"/>
      <c r="AB5" s="4"/>
      <c r="AC5" s="4"/>
      <c r="AD5" s="4"/>
    </row>
    <row r="6" spans="1:30" s="5" customFormat="1" ht="18" customHeight="1" x14ac:dyDescent="0.2">
      <c r="A6" s="141" t="s">
        <v>1</v>
      </c>
      <c r="B6" s="141"/>
      <c r="C6" s="6"/>
      <c r="D6" s="6"/>
      <c r="E6" s="6"/>
      <c r="F6" s="6"/>
      <c r="G6" s="6"/>
      <c r="H6" s="6"/>
      <c r="I6" s="6"/>
      <c r="J6" s="6"/>
      <c r="K6" s="6"/>
      <c r="L6" s="6"/>
      <c r="M6" s="6"/>
      <c r="N6" s="6"/>
      <c r="O6" s="6"/>
      <c r="P6" s="6"/>
      <c r="Q6" s="6"/>
      <c r="R6" s="6"/>
      <c r="S6" s="6"/>
      <c r="T6" s="6"/>
      <c r="U6" s="6"/>
      <c r="V6" s="6"/>
      <c r="W6" s="6"/>
      <c r="X6" s="6"/>
      <c r="Y6" s="6"/>
      <c r="Z6" s="6"/>
      <c r="AA6" s="6"/>
      <c r="AB6" s="6"/>
      <c r="AC6" s="6"/>
      <c r="AD6" s="6"/>
    </row>
    <row r="7" spans="1:30" s="8" customFormat="1" ht="18.75" x14ac:dyDescent="0.25">
      <c r="A7" s="12" t="s">
        <v>2</v>
      </c>
      <c r="B7" s="10"/>
      <c r="C7" s="7"/>
      <c r="D7" s="7"/>
      <c r="E7" s="7"/>
      <c r="F7" s="7"/>
      <c r="G7" s="7"/>
      <c r="H7" s="7"/>
      <c r="I7" s="7"/>
      <c r="J7" s="7"/>
      <c r="K7" s="7"/>
      <c r="L7" s="7"/>
      <c r="M7" s="7"/>
      <c r="N7" s="7"/>
      <c r="O7" s="7"/>
      <c r="P7" s="7"/>
      <c r="Q7" s="7"/>
      <c r="R7" s="7"/>
      <c r="S7" s="7"/>
      <c r="T7" s="7"/>
      <c r="U7" s="7"/>
    </row>
    <row r="8" spans="1:30" s="5" customFormat="1" ht="66.599999999999994" customHeight="1" x14ac:dyDescent="0.25">
      <c r="A8" s="1"/>
      <c r="B8" s="2"/>
      <c r="C8" s="2"/>
      <c r="D8" s="2"/>
      <c r="E8" s="2"/>
      <c r="F8" s="2"/>
      <c r="G8" s="2"/>
      <c r="H8" s="3"/>
      <c r="I8" s="2"/>
      <c r="J8" s="2"/>
      <c r="K8" s="2"/>
      <c r="L8" s="2"/>
      <c r="M8" s="2"/>
    </row>
    <row r="9" spans="1:30" x14ac:dyDescent="0.25">
      <c r="A9" s="1"/>
    </row>
    <row r="10" spans="1:30" hidden="1" x14ac:dyDescent="0.25">
      <c r="A10" s="1"/>
    </row>
    <row r="11" spans="1:30" hidden="1" x14ac:dyDescent="0.25">
      <c r="A11" s="1"/>
    </row>
  </sheetData>
  <mergeCells count="3">
    <mergeCell ref="A4:B4"/>
    <mergeCell ref="A5:B5"/>
    <mergeCell ref="A6:B6"/>
  </mergeCells>
  <hyperlinks>
    <hyperlink ref="A7" location="'MMG Bi-Annual Performance'!A1" display="MMG Bi-Annual Performance Report" xr:uid="{79BF81DE-BA10-4F47-85F4-66EE12D67377}"/>
  </hyperlinks>
  <pageMargins left="0.25" right="0.25" top="0.75" bottom="0.75" header="0.3" footer="0.3"/>
  <pageSetup scale="71"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4DEDC-85C3-4F60-A25E-E4B536F82F5C}">
  <sheetPr>
    <tabColor rgb="FF002060"/>
    <pageSetUpPr fitToPage="1"/>
  </sheetPr>
  <dimension ref="A1:AQ296"/>
  <sheetViews>
    <sheetView showGridLines="0" zoomScale="50" zoomScaleNormal="50" zoomScaleSheetLayoutView="40" workbookViewId="0">
      <selection activeCell="B9" sqref="B9:D9"/>
    </sheetView>
  </sheetViews>
  <sheetFormatPr defaultColWidth="0" defaultRowHeight="15" zeroHeight="1" x14ac:dyDescent="0.25"/>
  <cols>
    <col min="1" max="1" width="8.7109375" customWidth="1"/>
    <col min="2" max="2" width="9.28515625" customWidth="1"/>
    <col min="3" max="3" width="41.5703125" customWidth="1"/>
    <col min="4" max="4" width="31.5703125" customWidth="1"/>
    <col min="5" max="5" width="28.140625" bestFit="1" customWidth="1"/>
    <col min="6" max="6" width="26.42578125" customWidth="1"/>
    <col min="7" max="7" width="11.5703125" customWidth="1"/>
    <col min="8" max="22" width="11.7109375" customWidth="1"/>
    <col min="23" max="23" width="12.5703125" customWidth="1"/>
    <col min="24" max="24" width="10.28515625" customWidth="1"/>
    <col min="25" max="26" width="11.7109375" customWidth="1"/>
    <col min="27" max="27" width="55.28515625" customWidth="1"/>
    <col min="28" max="33" width="4.28515625" style="103" hidden="1" customWidth="1"/>
    <col min="34" max="34" width="5.28515625" style="103" hidden="1" customWidth="1"/>
    <col min="35" max="41" width="4.28515625" style="103" hidden="1" customWidth="1"/>
    <col min="42" max="42" width="4.7109375" style="103" hidden="1" customWidth="1"/>
    <col min="43" max="43" width="4.28515625" style="103" hidden="1" customWidth="1"/>
    <col min="44" max="16384" width="8.7109375" style="103" hidden="1"/>
  </cols>
  <sheetData>
    <row r="1" spans="1:27" x14ac:dyDescent="0.25">
      <c r="A1" s="19"/>
      <c r="AA1" s="19"/>
    </row>
    <row r="2" spans="1:27" x14ac:dyDescent="0.25">
      <c r="A2" s="19"/>
      <c r="AA2" s="19"/>
    </row>
    <row r="3" spans="1:27" x14ac:dyDescent="0.25">
      <c r="A3" s="19"/>
      <c r="AA3" s="19"/>
    </row>
    <row r="4" spans="1:27" x14ac:dyDescent="0.25">
      <c r="A4" s="19"/>
      <c r="AA4" s="19"/>
    </row>
    <row r="5" spans="1:27" x14ac:dyDescent="0.25">
      <c r="A5" s="19"/>
      <c r="AA5" s="19"/>
    </row>
    <row r="6" spans="1:27" x14ac:dyDescent="0.25">
      <c r="A6" s="19"/>
      <c r="AA6" s="19"/>
    </row>
    <row r="7" spans="1:27" customFormat="1" x14ac:dyDescent="0.25">
      <c r="A7" s="19"/>
      <c r="B7" s="17" t="s">
        <v>86</v>
      </c>
      <c r="AA7" s="19"/>
    </row>
    <row r="8" spans="1:27" customFormat="1" ht="26.65" customHeight="1" thickBot="1" x14ac:dyDescent="0.3">
      <c r="A8" s="19"/>
      <c r="B8" s="17" t="s">
        <v>3</v>
      </c>
      <c r="R8" s="438" t="s">
        <v>59</v>
      </c>
      <c r="S8" s="438"/>
      <c r="T8" s="601"/>
      <c r="U8" s="602"/>
      <c r="V8" s="602"/>
      <c r="W8" s="602"/>
      <c r="X8" s="602"/>
      <c r="Y8" s="602"/>
      <c r="Z8" s="603"/>
      <c r="AA8" s="19"/>
    </row>
    <row r="9" spans="1:27" customFormat="1" ht="26.65" customHeight="1" thickBot="1" x14ac:dyDescent="0.3">
      <c r="A9" s="19"/>
      <c r="B9" s="154"/>
      <c r="C9" s="155"/>
      <c r="D9" s="156"/>
      <c r="R9" s="438" t="s">
        <v>4</v>
      </c>
      <c r="S9" s="438"/>
      <c r="T9" s="601"/>
      <c r="U9" s="602"/>
      <c r="V9" s="602"/>
      <c r="W9" s="602"/>
      <c r="X9" s="602"/>
      <c r="Y9" s="602"/>
      <c r="Z9" s="602"/>
      <c r="AA9" s="19"/>
    </row>
    <row r="10" spans="1:27" customFormat="1" x14ac:dyDescent="0.25">
      <c r="A10" s="19"/>
      <c r="AA10" s="19"/>
    </row>
    <row r="11" spans="1:27" s="11" customFormat="1" ht="12.75" thickBot="1" x14ac:dyDescent="0.25">
      <c r="A11" s="26"/>
      <c r="AA11" s="26"/>
    </row>
    <row r="12" spans="1:27" customFormat="1" ht="33" customHeight="1" thickBot="1" x14ac:dyDescent="0.3">
      <c r="A12" s="19"/>
      <c r="B12" s="217" t="s">
        <v>64</v>
      </c>
      <c r="C12" s="218"/>
      <c r="D12" s="218"/>
      <c r="E12" s="218"/>
      <c r="F12" s="218"/>
      <c r="G12" s="218"/>
      <c r="H12" s="218"/>
      <c r="I12" s="218"/>
      <c r="J12" s="218"/>
      <c r="K12" s="218"/>
      <c r="L12" s="218"/>
      <c r="M12" s="218"/>
      <c r="N12" s="218"/>
      <c r="O12" s="218"/>
      <c r="P12" s="218"/>
      <c r="Q12" s="218"/>
      <c r="R12" s="218"/>
      <c r="S12" s="218"/>
      <c r="T12" s="218"/>
      <c r="U12" s="218"/>
      <c r="V12" s="218"/>
      <c r="W12" s="218"/>
      <c r="X12" s="218"/>
      <c r="Y12" s="218"/>
      <c r="Z12" s="219"/>
      <c r="AA12" s="19"/>
    </row>
    <row r="13" spans="1:27" s="18" customFormat="1" ht="15" customHeight="1" x14ac:dyDescent="0.25">
      <c r="A13" s="20"/>
      <c r="B13" s="211" t="s">
        <v>193</v>
      </c>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3"/>
      <c r="AA13" s="20"/>
    </row>
    <row r="14" spans="1:27" s="18" customFormat="1" ht="15.75" thickBot="1" x14ac:dyDescent="0.3">
      <c r="A14" s="20"/>
      <c r="B14" s="214"/>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6"/>
      <c r="AA14" s="20"/>
    </row>
    <row r="15" spans="1:27" s="18" customFormat="1" ht="26.25" customHeight="1" thickBot="1" x14ac:dyDescent="0.3">
      <c r="A15" s="20"/>
      <c r="B15" s="313" t="s">
        <v>5</v>
      </c>
      <c r="C15" s="27" t="s">
        <v>70</v>
      </c>
      <c r="D15" s="612"/>
      <c r="E15" s="612"/>
      <c r="F15" s="612"/>
      <c r="G15" s="612"/>
      <c r="H15" s="612"/>
      <c r="I15" s="612"/>
      <c r="J15" s="612"/>
      <c r="K15" s="612"/>
      <c r="L15" s="612"/>
      <c r="M15" s="483" t="s">
        <v>77</v>
      </c>
      <c r="N15" s="483"/>
      <c r="O15" s="483"/>
      <c r="P15" s="483"/>
      <c r="Q15" s="483"/>
      <c r="R15" s="220"/>
      <c r="S15" s="220"/>
      <c r="T15" s="220"/>
      <c r="U15" s="220"/>
      <c r="V15" s="220"/>
      <c r="W15" s="220"/>
      <c r="X15" s="220"/>
      <c r="Y15" s="220"/>
      <c r="Z15" s="221"/>
      <c r="AA15" s="20"/>
    </row>
    <row r="16" spans="1:27" s="18" customFormat="1" ht="26.25" customHeight="1" thickBot="1" x14ac:dyDescent="0.3">
      <c r="A16" s="20"/>
      <c r="B16" s="323"/>
      <c r="C16" s="29" t="s">
        <v>71</v>
      </c>
      <c r="D16" s="484"/>
      <c r="E16" s="484"/>
      <c r="F16" s="484"/>
      <c r="G16" s="484"/>
      <c r="H16" s="484"/>
      <c r="I16" s="484"/>
      <c r="J16" s="484"/>
      <c r="K16" s="484"/>
      <c r="L16" s="484"/>
      <c r="M16" s="241" t="s">
        <v>78</v>
      </c>
      <c r="N16" s="241"/>
      <c r="O16" s="241"/>
      <c r="P16" s="241"/>
      <c r="Q16" s="241"/>
      <c r="R16" s="222"/>
      <c r="S16" s="222"/>
      <c r="T16" s="222"/>
      <c r="U16" s="222"/>
      <c r="V16" s="222"/>
      <c r="W16" s="222"/>
      <c r="X16" s="222"/>
      <c r="Y16" s="222"/>
      <c r="Z16" s="223"/>
      <c r="AA16" s="20"/>
    </row>
    <row r="17" spans="1:27" s="18" customFormat="1" ht="26.25" customHeight="1" thickBot="1" x14ac:dyDescent="0.3">
      <c r="A17" s="20"/>
      <c r="B17" s="323"/>
      <c r="C17" s="29" t="s">
        <v>72</v>
      </c>
      <c r="D17" s="484"/>
      <c r="E17" s="484"/>
      <c r="F17" s="484"/>
      <c r="G17" s="484"/>
      <c r="H17" s="484"/>
      <c r="I17" s="484"/>
      <c r="J17" s="484"/>
      <c r="K17" s="484"/>
      <c r="L17" s="484"/>
      <c r="M17" s="241" t="s">
        <v>79</v>
      </c>
      <c r="N17" s="242"/>
      <c r="O17" s="242"/>
      <c r="P17" s="242"/>
      <c r="Q17" s="242"/>
      <c r="R17" s="14" t="s">
        <v>6</v>
      </c>
      <c r="S17" s="15"/>
      <c r="T17" s="14" t="s">
        <v>7</v>
      </c>
      <c r="U17" s="79"/>
      <c r="V17" s="75"/>
      <c r="W17" s="80"/>
      <c r="X17" s="80"/>
      <c r="Y17" s="80"/>
      <c r="Z17" s="77"/>
      <c r="AA17" s="20"/>
    </row>
    <row r="18" spans="1:27" s="18" customFormat="1" ht="26.1" customHeight="1" thickBot="1" x14ac:dyDescent="0.3">
      <c r="A18" s="20"/>
      <c r="B18" s="323"/>
      <c r="C18" s="36" t="s">
        <v>73</v>
      </c>
      <c r="D18" s="244"/>
      <c r="E18" s="244"/>
      <c r="F18" s="244"/>
      <c r="G18" s="244"/>
      <c r="H18" s="244"/>
      <c r="I18" s="244"/>
      <c r="J18" s="244"/>
      <c r="K18" s="244"/>
      <c r="L18" s="244"/>
      <c r="M18" s="241" t="s">
        <v>80</v>
      </c>
      <c r="N18" s="242"/>
      <c r="O18" s="242"/>
      <c r="P18" s="242"/>
      <c r="Q18" s="201"/>
      <c r="R18" s="224"/>
      <c r="S18" s="224"/>
      <c r="T18" s="224"/>
      <c r="U18" s="224"/>
      <c r="V18" s="224"/>
      <c r="W18" s="224"/>
      <c r="X18" s="224"/>
      <c r="Y18" s="224"/>
      <c r="Z18" s="225"/>
      <c r="AA18" s="20"/>
    </row>
    <row r="19" spans="1:27" s="18" customFormat="1" ht="26.1" customHeight="1" thickBot="1" x14ac:dyDescent="0.3">
      <c r="A19" s="20"/>
      <c r="B19" s="323"/>
      <c r="C19" s="29" t="s">
        <v>74</v>
      </c>
      <c r="D19" s="226"/>
      <c r="E19" s="226"/>
      <c r="F19" s="226"/>
      <c r="G19" s="226"/>
      <c r="H19" s="226"/>
      <c r="I19" s="226"/>
      <c r="J19" s="226"/>
      <c r="K19" s="226"/>
      <c r="L19" s="226"/>
      <c r="M19" s="485" t="s">
        <v>81</v>
      </c>
      <c r="N19" s="267"/>
      <c r="O19" s="267"/>
      <c r="P19" s="267"/>
      <c r="Q19" s="268"/>
      <c r="R19" s="226"/>
      <c r="S19" s="226"/>
      <c r="T19" s="226"/>
      <c r="U19" s="226"/>
      <c r="V19" s="226"/>
      <c r="W19" s="226"/>
      <c r="X19" s="226"/>
      <c r="Y19" s="226"/>
      <c r="Z19" s="227"/>
      <c r="AA19" s="20"/>
    </row>
    <row r="20" spans="1:27" s="18" customFormat="1" ht="26.1" customHeight="1" thickBot="1" x14ac:dyDescent="0.3">
      <c r="A20" s="20"/>
      <c r="B20" s="323"/>
      <c r="C20" s="29" t="s">
        <v>75</v>
      </c>
      <c r="D20" s="226"/>
      <c r="E20" s="226"/>
      <c r="F20" s="226"/>
      <c r="G20" s="226"/>
      <c r="H20" s="226"/>
      <c r="I20" s="226"/>
      <c r="J20" s="226"/>
      <c r="K20" s="226"/>
      <c r="L20" s="484"/>
      <c r="M20" s="485"/>
      <c r="N20" s="267"/>
      <c r="O20" s="267"/>
      <c r="P20" s="267"/>
      <c r="Q20" s="267"/>
      <c r="R20" s="228"/>
      <c r="S20" s="228"/>
      <c r="T20" s="228"/>
      <c r="U20" s="228"/>
      <c r="V20" s="228"/>
      <c r="W20" s="228"/>
      <c r="X20" s="228"/>
      <c r="Y20" s="228"/>
      <c r="Z20" s="229"/>
      <c r="AA20" s="20"/>
    </row>
    <row r="21" spans="1:27" s="18" customFormat="1" ht="26.1" customHeight="1" thickBot="1" x14ac:dyDescent="0.3">
      <c r="A21" s="20"/>
      <c r="B21" s="323"/>
      <c r="C21" s="92" t="s">
        <v>76</v>
      </c>
      <c r="D21" s="243"/>
      <c r="E21" s="243"/>
      <c r="F21" s="243"/>
      <c r="G21" s="243"/>
      <c r="H21" s="243"/>
      <c r="I21" s="243"/>
      <c r="J21" s="243"/>
      <c r="K21" s="243"/>
      <c r="L21" s="244"/>
      <c r="M21" s="83"/>
      <c r="N21" s="84"/>
      <c r="O21" s="84"/>
      <c r="P21" s="84"/>
      <c r="Q21" s="84"/>
      <c r="R21" s="85"/>
      <c r="S21" s="85"/>
      <c r="T21" s="85"/>
      <c r="U21" s="85"/>
      <c r="V21" s="85"/>
      <c r="W21" s="85"/>
      <c r="X21" s="85"/>
      <c r="Y21" s="85"/>
      <c r="Z21" s="86"/>
      <c r="AA21" s="20"/>
    </row>
    <row r="22" spans="1:27" s="18" customFormat="1" ht="26.25" customHeight="1" thickBot="1" x14ac:dyDescent="0.3">
      <c r="A22" s="20"/>
      <c r="B22" s="205" t="s">
        <v>166</v>
      </c>
      <c r="C22" s="206"/>
      <c r="D22" s="206"/>
      <c r="E22" s="206"/>
      <c r="F22" s="206"/>
      <c r="G22" s="206"/>
      <c r="H22" s="206"/>
      <c r="I22" s="206"/>
      <c r="J22" s="206"/>
      <c r="K22" s="206"/>
      <c r="L22" s="206"/>
      <c r="M22" s="206"/>
      <c r="N22" s="206"/>
      <c r="O22" s="206"/>
      <c r="P22" s="206"/>
      <c r="Q22" s="206"/>
      <c r="R22" s="206"/>
      <c r="S22" s="206"/>
      <c r="T22" s="206"/>
      <c r="U22" s="206"/>
      <c r="V22" s="206"/>
      <c r="W22" s="206"/>
      <c r="X22" s="206"/>
      <c r="Y22" s="206"/>
      <c r="Z22" s="207"/>
      <c r="AA22" s="20"/>
    </row>
    <row r="23" spans="1:27" s="18" customFormat="1" ht="45" customHeight="1" x14ac:dyDescent="0.25">
      <c r="A23" s="20"/>
      <c r="B23" s="323" t="s">
        <v>8</v>
      </c>
      <c r="C23" s="231" t="s">
        <v>9</v>
      </c>
      <c r="D23" s="231"/>
      <c r="E23" s="231"/>
      <c r="F23" s="231"/>
      <c r="G23" s="231"/>
      <c r="H23" s="231"/>
      <c r="I23" s="231"/>
      <c r="J23" s="231"/>
      <c r="K23" s="231"/>
      <c r="L23" s="231"/>
      <c r="M23" s="231"/>
      <c r="N23" s="231"/>
      <c r="O23" s="231"/>
      <c r="P23" s="231"/>
      <c r="Q23" s="231"/>
      <c r="R23" s="231"/>
      <c r="S23" s="231"/>
      <c r="T23" s="231"/>
      <c r="U23" s="231"/>
      <c r="V23" s="231"/>
      <c r="W23" s="231"/>
      <c r="X23" s="231"/>
      <c r="Y23" s="231"/>
      <c r="Z23" s="232"/>
      <c r="AA23" s="20"/>
    </row>
    <row r="24" spans="1:27" s="18" customFormat="1" ht="28.15" customHeight="1" x14ac:dyDescent="0.25">
      <c r="A24" s="20"/>
      <c r="B24" s="313"/>
      <c r="C24" s="277" t="s">
        <v>82</v>
      </c>
      <c r="D24" s="277"/>
      <c r="E24" s="276"/>
      <c r="F24" s="210"/>
      <c r="G24" s="210"/>
      <c r="H24" s="210"/>
      <c r="I24" s="210"/>
      <c r="J24" s="210"/>
      <c r="K24" s="210"/>
      <c r="L24" s="210"/>
      <c r="M24" s="210"/>
      <c r="N24" s="210"/>
      <c r="O24" s="210"/>
      <c r="P24" s="210"/>
      <c r="Q24" s="210"/>
      <c r="R24" s="210"/>
      <c r="S24" s="210"/>
      <c r="T24" s="210"/>
      <c r="U24" s="210"/>
      <c r="V24" s="210"/>
      <c r="W24" s="210"/>
      <c r="X24" s="210"/>
      <c r="Y24" s="210"/>
      <c r="Z24" s="230"/>
      <c r="AA24" s="20"/>
    </row>
    <row r="25" spans="1:27" s="18" customFormat="1" ht="28.15" customHeight="1" x14ac:dyDescent="0.25">
      <c r="A25" s="20"/>
      <c r="B25" s="313"/>
      <c r="C25" s="201" t="s">
        <v>83</v>
      </c>
      <c r="D25" s="201"/>
      <c r="E25" s="242"/>
      <c r="F25" s="210"/>
      <c r="G25" s="210"/>
      <c r="H25" s="210"/>
      <c r="I25" s="210"/>
      <c r="J25" s="210"/>
      <c r="K25" s="210"/>
      <c r="L25" s="210"/>
      <c r="M25" s="210"/>
      <c r="N25" s="210"/>
      <c r="O25" s="210"/>
      <c r="P25" s="210"/>
      <c r="Q25" s="210"/>
      <c r="R25" s="210"/>
      <c r="S25" s="210"/>
      <c r="T25" s="210"/>
      <c r="U25" s="210"/>
      <c r="V25" s="210"/>
      <c r="W25" s="210"/>
      <c r="X25" s="210"/>
      <c r="Y25" s="210"/>
      <c r="Z25" s="230"/>
      <c r="AA25" s="20"/>
    </row>
    <row r="26" spans="1:27" s="18" customFormat="1" ht="28.15" customHeight="1" x14ac:dyDescent="0.25">
      <c r="A26" s="20"/>
      <c r="B26" s="313"/>
      <c r="C26" s="201" t="s">
        <v>90</v>
      </c>
      <c r="D26" s="201"/>
      <c r="E26" s="242"/>
      <c r="F26" s="210"/>
      <c r="G26" s="210"/>
      <c r="H26" s="210"/>
      <c r="I26" s="210"/>
      <c r="J26" s="210"/>
      <c r="K26" s="210"/>
      <c r="L26" s="210"/>
      <c r="M26" s="210"/>
      <c r="N26" s="210"/>
      <c r="O26" s="210"/>
      <c r="P26" s="210"/>
      <c r="Q26" s="210"/>
      <c r="R26" s="210"/>
      <c r="S26" s="210"/>
      <c r="T26" s="210"/>
      <c r="U26" s="210"/>
      <c r="V26" s="210"/>
      <c r="W26" s="210"/>
      <c r="X26" s="210"/>
      <c r="Y26" s="210"/>
      <c r="Z26" s="230"/>
      <c r="AA26" s="20"/>
    </row>
    <row r="27" spans="1:27" s="18" customFormat="1" ht="28.15" customHeight="1" x14ac:dyDescent="0.25">
      <c r="A27" s="20"/>
      <c r="B27" s="313"/>
      <c r="C27" s="277" t="s">
        <v>84</v>
      </c>
      <c r="D27" s="277"/>
      <c r="E27" s="276"/>
      <c r="F27" s="210"/>
      <c r="G27" s="210"/>
      <c r="H27" s="210"/>
      <c r="I27" s="210"/>
      <c r="J27" s="210"/>
      <c r="K27" s="210"/>
      <c r="L27" s="210"/>
      <c r="M27" s="210"/>
      <c r="N27" s="210"/>
      <c r="O27" s="210"/>
      <c r="P27" s="210"/>
      <c r="Q27" s="210"/>
      <c r="R27" s="210"/>
      <c r="S27" s="210"/>
      <c r="T27" s="210"/>
      <c r="U27" s="210"/>
      <c r="V27" s="210"/>
      <c r="W27" s="210"/>
      <c r="X27" s="210"/>
      <c r="Y27" s="210"/>
      <c r="Z27" s="230"/>
      <c r="AA27" s="20"/>
    </row>
    <row r="28" spans="1:27" s="18" customFormat="1" ht="28.15" customHeight="1" x14ac:dyDescent="0.25">
      <c r="A28" s="20"/>
      <c r="B28" s="313"/>
      <c r="C28" s="200" t="s">
        <v>85</v>
      </c>
      <c r="D28" s="201"/>
      <c r="E28" s="201"/>
      <c r="F28" s="202"/>
      <c r="G28" s="202"/>
      <c r="H28" s="202"/>
      <c r="I28" s="202"/>
      <c r="J28" s="202"/>
      <c r="K28" s="202"/>
      <c r="L28" s="202"/>
      <c r="M28" s="202"/>
      <c r="N28" s="202"/>
      <c r="O28" s="202"/>
      <c r="P28" s="202"/>
      <c r="Q28" s="202"/>
      <c r="R28" s="202"/>
      <c r="S28" s="202"/>
      <c r="T28" s="202"/>
      <c r="U28" s="202"/>
      <c r="V28" s="202"/>
      <c r="W28" s="202"/>
      <c r="X28" s="202"/>
      <c r="Y28" s="202"/>
      <c r="Z28" s="203"/>
      <c r="AA28" s="20"/>
    </row>
    <row r="29" spans="1:27" s="18" customFormat="1" ht="28.15" customHeight="1" thickBot="1" x14ac:dyDescent="0.3">
      <c r="A29" s="20"/>
      <c r="B29" s="314"/>
      <c r="C29" s="200" t="s">
        <v>115</v>
      </c>
      <c r="D29" s="201"/>
      <c r="E29" s="201"/>
      <c r="F29" s="606"/>
      <c r="G29" s="613"/>
      <c r="H29" s="613"/>
      <c r="I29" s="613"/>
      <c r="J29" s="613"/>
      <c r="K29" s="613"/>
      <c r="L29" s="613"/>
      <c r="M29" s="613"/>
      <c r="N29" s="613"/>
      <c r="O29" s="613"/>
      <c r="P29" s="613"/>
      <c r="Q29" s="613"/>
      <c r="R29" s="613"/>
      <c r="S29" s="613"/>
      <c r="T29" s="613"/>
      <c r="U29" s="613"/>
      <c r="V29" s="613"/>
      <c r="W29" s="613"/>
      <c r="X29" s="613"/>
      <c r="Y29" s="613"/>
      <c r="Z29" s="614"/>
      <c r="AA29" s="20"/>
    </row>
    <row r="30" spans="1:27" s="18" customFormat="1" ht="26.25" customHeight="1" thickBot="1" x14ac:dyDescent="0.3">
      <c r="A30" s="20"/>
      <c r="B30" s="205" t="s">
        <v>167</v>
      </c>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7"/>
      <c r="AA30" s="20"/>
    </row>
    <row r="31" spans="1:27" s="18" customFormat="1" ht="33" customHeight="1" x14ac:dyDescent="0.25">
      <c r="A31" s="20"/>
      <c r="B31" s="233" t="s">
        <v>10</v>
      </c>
      <c r="C31" s="486" t="s">
        <v>185</v>
      </c>
      <c r="D31" s="486"/>
      <c r="E31" s="486"/>
      <c r="F31" s="39"/>
      <c r="G31" s="39"/>
      <c r="H31" s="39"/>
      <c r="I31" s="39"/>
      <c r="J31" s="39"/>
      <c r="K31" s="39"/>
      <c r="L31" s="39"/>
      <c r="M31" s="39"/>
      <c r="N31" s="39"/>
      <c r="O31" s="39"/>
      <c r="P31" s="39"/>
      <c r="Q31" s="39"/>
      <c r="R31" s="39"/>
      <c r="S31" s="39"/>
      <c r="T31" s="39"/>
      <c r="U31" s="39"/>
      <c r="V31" s="39"/>
      <c r="W31" s="39"/>
      <c r="X31" s="39"/>
      <c r="Y31" s="39"/>
      <c r="Z31" s="40"/>
      <c r="AA31" s="20"/>
    </row>
    <row r="32" spans="1:27" s="18" customFormat="1" ht="42.4" customHeight="1" x14ac:dyDescent="0.25">
      <c r="A32" s="20"/>
      <c r="B32" s="233"/>
      <c r="C32" s="512" t="s">
        <v>11</v>
      </c>
      <c r="D32" s="107" t="s">
        <v>12</v>
      </c>
      <c r="E32" s="107" t="s">
        <v>98</v>
      </c>
      <c r="F32" s="107" t="s">
        <v>99</v>
      </c>
      <c r="G32" s="41"/>
      <c r="H32" s="41"/>
      <c r="I32" s="41"/>
      <c r="J32" s="41"/>
      <c r="K32" s="41"/>
      <c r="L32" s="41"/>
      <c r="M32" s="41"/>
      <c r="N32" s="41"/>
      <c r="O32" s="41"/>
      <c r="P32" s="41"/>
      <c r="Q32" s="41"/>
      <c r="R32" s="41"/>
      <c r="S32" s="41"/>
      <c r="T32" s="41"/>
      <c r="U32" s="41"/>
      <c r="V32" s="41"/>
      <c r="W32" s="41"/>
      <c r="X32" s="41"/>
      <c r="Y32" s="41"/>
      <c r="Z32" s="42"/>
      <c r="AA32" s="20"/>
    </row>
    <row r="33" spans="1:43" s="18" customFormat="1" ht="51" customHeight="1" thickBot="1" x14ac:dyDescent="0.3">
      <c r="A33" s="20"/>
      <c r="B33" s="233"/>
      <c r="C33" s="153"/>
      <c r="D33" s="120">
        <f>F33-E33</f>
        <v>0</v>
      </c>
      <c r="E33" s="43"/>
      <c r="F33" s="43"/>
      <c r="G33" s="41"/>
      <c r="H33" s="41"/>
      <c r="I33" s="41"/>
      <c r="J33" s="41"/>
      <c r="K33" s="41"/>
      <c r="L33" s="41"/>
      <c r="M33" s="41"/>
      <c r="N33" s="41"/>
      <c r="O33" s="41"/>
      <c r="P33" s="41"/>
      <c r="Q33" s="41"/>
      <c r="R33" s="41"/>
      <c r="S33" s="41"/>
      <c r="T33" s="41"/>
      <c r="U33" s="41"/>
      <c r="V33" s="41"/>
      <c r="W33" s="41"/>
      <c r="X33" s="41"/>
      <c r="Y33" s="41"/>
      <c r="Z33" s="42"/>
      <c r="AA33" s="20"/>
    </row>
    <row r="34" spans="1:43" s="18" customFormat="1" ht="107.65" customHeight="1" x14ac:dyDescent="0.25">
      <c r="A34" s="20"/>
      <c r="B34" s="233"/>
      <c r="C34" s="449" t="s">
        <v>212</v>
      </c>
      <c r="D34" s="481"/>
      <c r="E34" s="481"/>
      <c r="F34" s="481"/>
      <c r="G34" s="481"/>
      <c r="H34" s="481"/>
      <c r="I34" s="481"/>
      <c r="J34" s="481"/>
      <c r="K34" s="481"/>
      <c r="L34" s="481"/>
      <c r="M34" s="481"/>
      <c r="N34" s="481"/>
      <c r="O34" s="481"/>
      <c r="P34" s="481"/>
      <c r="Q34" s="481"/>
      <c r="R34" s="481"/>
      <c r="S34" s="481"/>
      <c r="T34" s="481"/>
      <c r="U34" s="481"/>
      <c r="V34" s="481"/>
      <c r="W34" s="481"/>
      <c r="X34" s="481"/>
      <c r="Y34" s="481"/>
      <c r="Z34" s="482"/>
      <c r="AA34" s="37"/>
      <c r="AB34" s="38"/>
      <c r="AC34" s="38"/>
      <c r="AD34" s="38"/>
      <c r="AE34" s="38"/>
      <c r="AF34" s="38"/>
      <c r="AG34" s="38"/>
      <c r="AH34" s="38"/>
      <c r="AI34" s="38"/>
      <c r="AJ34" s="38"/>
      <c r="AK34" s="38"/>
      <c r="AL34" s="38"/>
      <c r="AM34" s="38"/>
      <c r="AN34" s="38"/>
      <c r="AO34" s="38"/>
      <c r="AP34" s="38"/>
      <c r="AQ34" s="38"/>
    </row>
    <row r="35" spans="1:43" s="18" customFormat="1" ht="27" customHeight="1" x14ac:dyDescent="0.25">
      <c r="A35" s="20"/>
      <c r="B35" s="234"/>
      <c r="C35" s="259" t="s">
        <v>177</v>
      </c>
      <c r="D35" s="239"/>
      <c r="E35" s="239"/>
      <c r="F35" s="240"/>
      <c r="G35" s="238" t="s">
        <v>178</v>
      </c>
      <c r="H35" s="239"/>
      <c r="I35" s="239"/>
      <c r="J35" s="240"/>
      <c r="K35" s="238" t="s">
        <v>179</v>
      </c>
      <c r="L35" s="239"/>
      <c r="M35" s="239"/>
      <c r="N35" s="240"/>
      <c r="O35" s="238" t="s">
        <v>180</v>
      </c>
      <c r="P35" s="239"/>
      <c r="Q35" s="239"/>
      <c r="R35" s="240"/>
      <c r="S35" s="238" t="s">
        <v>181</v>
      </c>
      <c r="T35" s="239"/>
      <c r="U35" s="239"/>
      <c r="V35" s="240"/>
      <c r="W35" s="238" t="s">
        <v>182</v>
      </c>
      <c r="X35" s="239"/>
      <c r="Y35" s="239"/>
      <c r="Z35" s="240"/>
      <c r="AA35" s="37"/>
      <c r="AB35" s="38"/>
      <c r="AC35" s="38"/>
      <c r="AD35" s="38"/>
      <c r="AE35" s="38"/>
      <c r="AF35" s="38"/>
      <c r="AG35" s="38"/>
      <c r="AH35" s="38"/>
      <c r="AI35" s="38"/>
      <c r="AJ35" s="38"/>
      <c r="AK35" s="38"/>
      <c r="AL35" s="38"/>
      <c r="AM35" s="38"/>
      <c r="AN35" s="38"/>
      <c r="AO35" s="38"/>
      <c r="AP35" s="38"/>
      <c r="AQ35" s="38"/>
    </row>
    <row r="36" spans="1:43" s="18" customFormat="1" ht="51.6" customHeight="1" x14ac:dyDescent="0.25">
      <c r="A36" s="20"/>
      <c r="B36" s="233"/>
      <c r="C36" s="108" t="s">
        <v>100</v>
      </c>
      <c r="D36" s="109" t="s">
        <v>101</v>
      </c>
      <c r="E36" s="109" t="s">
        <v>102</v>
      </c>
      <c r="F36" s="109" t="s">
        <v>103</v>
      </c>
      <c r="G36" s="169" t="s">
        <v>58</v>
      </c>
      <c r="H36" s="169"/>
      <c r="I36" s="169" t="s">
        <v>57</v>
      </c>
      <c r="J36" s="169"/>
      <c r="K36" s="169" t="s">
        <v>58</v>
      </c>
      <c r="L36" s="169"/>
      <c r="M36" s="169" t="s">
        <v>57</v>
      </c>
      <c r="N36" s="169"/>
      <c r="O36" s="169" t="s">
        <v>58</v>
      </c>
      <c r="P36" s="169"/>
      <c r="Q36" s="169" t="s">
        <v>57</v>
      </c>
      <c r="R36" s="169"/>
      <c r="S36" s="169" t="s">
        <v>58</v>
      </c>
      <c r="T36" s="169"/>
      <c r="U36" s="169" t="s">
        <v>57</v>
      </c>
      <c r="V36" s="169"/>
      <c r="W36" s="169" t="s">
        <v>58</v>
      </c>
      <c r="X36" s="169"/>
      <c r="Y36" s="169" t="s">
        <v>57</v>
      </c>
      <c r="Z36" s="169"/>
      <c r="AA36" s="37"/>
      <c r="AB36" s="38"/>
      <c r="AC36" s="38"/>
      <c r="AD36" s="38"/>
      <c r="AE36" s="38"/>
      <c r="AF36" s="38"/>
      <c r="AG36" s="38"/>
      <c r="AH36" s="38"/>
      <c r="AI36" s="38"/>
      <c r="AJ36" s="38"/>
      <c r="AK36" s="38"/>
      <c r="AL36" s="38"/>
      <c r="AM36" s="38"/>
      <c r="AN36" s="38"/>
      <c r="AO36" s="38"/>
      <c r="AP36" s="38"/>
      <c r="AQ36" s="38"/>
    </row>
    <row r="37" spans="1:43" s="18" customFormat="1" x14ac:dyDescent="0.25">
      <c r="A37" s="20"/>
      <c r="B37" s="233"/>
      <c r="C37" s="111" t="s">
        <v>13</v>
      </c>
      <c r="D37" s="46"/>
      <c r="E37" s="45"/>
      <c r="F37" s="45"/>
      <c r="G37" s="458"/>
      <c r="H37" s="458"/>
      <c r="I37" s="458"/>
      <c r="J37" s="458"/>
      <c r="K37" s="458"/>
      <c r="L37" s="458"/>
      <c r="M37" s="458"/>
      <c r="N37" s="458"/>
      <c r="O37" s="458"/>
      <c r="P37" s="458"/>
      <c r="Q37" s="458"/>
      <c r="R37" s="458"/>
      <c r="S37" s="458"/>
      <c r="T37" s="458"/>
      <c r="U37" s="458"/>
      <c r="V37" s="473"/>
      <c r="W37" s="237"/>
      <c r="X37" s="237"/>
      <c r="Y37" s="458"/>
      <c r="Z37" s="459"/>
      <c r="AA37" s="37"/>
      <c r="AB37" s="38"/>
      <c r="AC37" s="38"/>
      <c r="AD37" s="38"/>
      <c r="AE37" s="38"/>
      <c r="AF37" s="38"/>
      <c r="AG37" s="38"/>
      <c r="AH37" s="38"/>
      <c r="AI37" s="38"/>
      <c r="AJ37" s="38"/>
      <c r="AK37" s="38"/>
      <c r="AL37" s="38"/>
      <c r="AM37" s="38"/>
      <c r="AN37" s="38"/>
      <c r="AO37" s="38"/>
      <c r="AP37" s="38"/>
      <c r="AQ37" s="38"/>
    </row>
    <row r="38" spans="1:43" s="18" customFormat="1" x14ac:dyDescent="0.25">
      <c r="A38" s="20"/>
      <c r="B38" s="233"/>
      <c r="C38" s="27" t="s">
        <v>14</v>
      </c>
      <c r="D38" s="44"/>
      <c r="E38" s="45"/>
      <c r="F38" s="45"/>
      <c r="G38" s="204"/>
      <c r="H38" s="204"/>
      <c r="I38" s="204"/>
      <c r="J38" s="204"/>
      <c r="K38" s="204"/>
      <c r="L38" s="204"/>
      <c r="M38" s="204"/>
      <c r="N38" s="204"/>
      <c r="O38" s="204"/>
      <c r="P38" s="204"/>
      <c r="Q38" s="204"/>
      <c r="R38" s="204"/>
      <c r="S38" s="204"/>
      <c r="T38" s="204"/>
      <c r="U38" s="204"/>
      <c r="V38" s="472"/>
      <c r="W38" s="235"/>
      <c r="X38" s="235"/>
      <c r="Y38" s="204"/>
      <c r="Z38" s="236"/>
      <c r="AA38" s="37"/>
      <c r="AB38" s="38"/>
      <c r="AC38" s="38"/>
      <c r="AD38" s="38"/>
      <c r="AE38" s="38"/>
      <c r="AF38" s="38"/>
      <c r="AG38" s="38"/>
      <c r="AH38" s="38"/>
      <c r="AI38" s="38"/>
      <c r="AJ38" s="38"/>
      <c r="AK38" s="38"/>
      <c r="AL38" s="38"/>
      <c r="AM38" s="38"/>
      <c r="AN38" s="38"/>
      <c r="AO38" s="38"/>
      <c r="AP38" s="38"/>
      <c r="AQ38" s="38"/>
    </row>
    <row r="39" spans="1:43" s="18" customFormat="1" x14ac:dyDescent="0.25">
      <c r="A39" s="20"/>
      <c r="B39" s="233"/>
      <c r="C39" s="28" t="s">
        <v>15</v>
      </c>
      <c r="D39" s="46"/>
      <c r="E39" s="47"/>
      <c r="F39" s="47"/>
      <c r="G39" s="204"/>
      <c r="H39" s="204"/>
      <c r="I39" s="204"/>
      <c r="J39" s="204"/>
      <c r="K39" s="204"/>
      <c r="L39" s="204"/>
      <c r="M39" s="204"/>
      <c r="N39" s="204"/>
      <c r="O39" s="204"/>
      <c r="P39" s="204"/>
      <c r="Q39" s="204"/>
      <c r="R39" s="204"/>
      <c r="S39" s="204"/>
      <c r="T39" s="204"/>
      <c r="U39" s="204"/>
      <c r="V39" s="472"/>
      <c r="W39" s="235"/>
      <c r="X39" s="235"/>
      <c r="Y39" s="204"/>
      <c r="Z39" s="236"/>
      <c r="AA39" s="37"/>
      <c r="AB39" s="38"/>
      <c r="AC39" s="38"/>
      <c r="AD39" s="38"/>
      <c r="AE39" s="38"/>
      <c r="AF39" s="38"/>
      <c r="AG39" s="38"/>
      <c r="AH39" s="38"/>
      <c r="AI39" s="38"/>
      <c r="AJ39" s="38"/>
      <c r="AK39" s="38"/>
      <c r="AL39" s="38"/>
      <c r="AM39" s="38"/>
      <c r="AN39" s="38"/>
      <c r="AO39" s="38"/>
      <c r="AP39" s="38"/>
      <c r="AQ39" s="38"/>
    </row>
    <row r="40" spans="1:43" s="18" customFormat="1" x14ac:dyDescent="0.25">
      <c r="A40" s="20"/>
      <c r="B40" s="233"/>
      <c r="C40" s="28" t="s">
        <v>16</v>
      </c>
      <c r="D40" s="46"/>
      <c r="E40" s="47"/>
      <c r="F40" s="47"/>
      <c r="G40" s="204"/>
      <c r="H40" s="204"/>
      <c r="I40" s="204"/>
      <c r="J40" s="204"/>
      <c r="K40" s="204"/>
      <c r="L40" s="204"/>
      <c r="M40" s="204"/>
      <c r="N40" s="204"/>
      <c r="O40" s="204"/>
      <c r="P40" s="204"/>
      <c r="Q40" s="204"/>
      <c r="R40" s="204"/>
      <c r="S40" s="204"/>
      <c r="T40" s="204"/>
      <c r="U40" s="204"/>
      <c r="V40" s="472"/>
      <c r="W40" s="235"/>
      <c r="X40" s="235"/>
      <c r="Y40" s="204"/>
      <c r="Z40" s="236"/>
      <c r="AA40" s="37"/>
      <c r="AB40" s="38"/>
      <c r="AC40" s="38"/>
      <c r="AD40" s="38"/>
      <c r="AE40" s="38"/>
      <c r="AF40" s="38"/>
      <c r="AG40" s="38"/>
      <c r="AH40" s="38"/>
      <c r="AI40" s="38"/>
      <c r="AJ40" s="38"/>
      <c r="AK40" s="38"/>
      <c r="AL40" s="38"/>
      <c r="AM40" s="38"/>
      <c r="AN40" s="38"/>
      <c r="AO40" s="38"/>
      <c r="AP40" s="38"/>
      <c r="AQ40" s="38"/>
    </row>
    <row r="41" spans="1:43" s="18" customFormat="1" x14ac:dyDescent="0.25">
      <c r="A41" s="20"/>
      <c r="B41" s="233"/>
      <c r="C41" s="87" t="s">
        <v>17</v>
      </c>
      <c r="D41" s="46"/>
      <c r="E41" s="47"/>
      <c r="F41" s="47"/>
      <c r="G41" s="204"/>
      <c r="H41" s="204"/>
      <c r="I41" s="204"/>
      <c r="J41" s="204"/>
      <c r="K41" s="204"/>
      <c r="L41" s="204"/>
      <c r="M41" s="204"/>
      <c r="N41" s="204"/>
      <c r="O41" s="204"/>
      <c r="P41" s="204"/>
      <c r="Q41" s="204"/>
      <c r="R41" s="204"/>
      <c r="S41" s="204"/>
      <c r="T41" s="204"/>
      <c r="U41" s="204"/>
      <c r="V41" s="472"/>
      <c r="W41" s="235"/>
      <c r="X41" s="235"/>
      <c r="Y41" s="204"/>
      <c r="Z41" s="236"/>
      <c r="AA41" s="37"/>
      <c r="AB41" s="38"/>
      <c r="AC41" s="38"/>
      <c r="AD41" s="38"/>
      <c r="AE41" s="38"/>
      <c r="AF41" s="38"/>
      <c r="AG41" s="38"/>
      <c r="AH41" s="38"/>
      <c r="AI41" s="38"/>
      <c r="AJ41" s="38"/>
      <c r="AK41" s="38"/>
      <c r="AL41" s="38"/>
      <c r="AM41" s="38"/>
      <c r="AN41" s="38"/>
      <c r="AO41" s="38"/>
      <c r="AP41" s="38"/>
      <c r="AQ41" s="38"/>
    </row>
    <row r="42" spans="1:43" s="18" customFormat="1" x14ac:dyDescent="0.25">
      <c r="A42" s="20"/>
      <c r="B42" s="233"/>
      <c r="C42" s="28" t="s">
        <v>18</v>
      </c>
      <c r="D42" s="46"/>
      <c r="E42" s="47"/>
      <c r="F42" s="47"/>
      <c r="G42" s="204"/>
      <c r="H42" s="204"/>
      <c r="I42" s="204"/>
      <c r="J42" s="204"/>
      <c r="K42" s="204"/>
      <c r="L42" s="204"/>
      <c r="M42" s="204"/>
      <c r="N42" s="204"/>
      <c r="O42" s="204"/>
      <c r="P42" s="204"/>
      <c r="Q42" s="204"/>
      <c r="R42" s="204"/>
      <c r="S42" s="204"/>
      <c r="T42" s="204"/>
      <c r="U42" s="204"/>
      <c r="V42" s="472"/>
      <c r="W42" s="235"/>
      <c r="X42" s="235"/>
      <c r="Y42" s="204"/>
      <c r="Z42" s="236"/>
      <c r="AA42" s="37"/>
      <c r="AB42" s="38"/>
      <c r="AC42" s="38"/>
      <c r="AD42" s="38"/>
      <c r="AE42" s="38"/>
      <c r="AF42" s="38"/>
      <c r="AG42" s="38"/>
      <c r="AH42" s="38"/>
      <c r="AI42" s="38"/>
      <c r="AJ42" s="38"/>
      <c r="AK42" s="38"/>
      <c r="AL42" s="38"/>
      <c r="AM42" s="38"/>
      <c r="AN42" s="38"/>
      <c r="AO42" s="38"/>
      <c r="AP42" s="38"/>
      <c r="AQ42" s="38"/>
    </row>
    <row r="43" spans="1:43" s="18" customFormat="1" x14ac:dyDescent="0.25">
      <c r="A43" s="20"/>
      <c r="B43" s="233"/>
      <c r="C43" s="28" t="s">
        <v>19</v>
      </c>
      <c r="D43" s="46"/>
      <c r="E43" s="47"/>
      <c r="F43" s="47"/>
      <c r="G43" s="204"/>
      <c r="H43" s="204"/>
      <c r="I43" s="204"/>
      <c r="J43" s="204"/>
      <c r="K43" s="204"/>
      <c r="L43" s="204"/>
      <c r="M43" s="204"/>
      <c r="N43" s="204"/>
      <c r="O43" s="204"/>
      <c r="P43" s="204"/>
      <c r="Q43" s="204"/>
      <c r="R43" s="204"/>
      <c r="S43" s="204"/>
      <c r="T43" s="204"/>
      <c r="U43" s="204"/>
      <c r="V43" s="472"/>
      <c r="W43" s="121"/>
      <c r="X43" s="121"/>
      <c r="Y43" s="204"/>
      <c r="Z43" s="236"/>
      <c r="AA43" s="37"/>
      <c r="AB43" s="38"/>
      <c r="AC43" s="38"/>
      <c r="AD43" s="38"/>
      <c r="AE43" s="38"/>
      <c r="AF43" s="38"/>
      <c r="AG43" s="38"/>
      <c r="AH43" s="38"/>
      <c r="AI43" s="38"/>
      <c r="AJ43" s="38"/>
      <c r="AK43" s="38"/>
      <c r="AL43" s="38"/>
      <c r="AM43" s="38"/>
      <c r="AN43" s="38"/>
      <c r="AO43" s="38"/>
      <c r="AP43" s="38"/>
      <c r="AQ43" s="38"/>
    </row>
    <row r="44" spans="1:43" s="18" customFormat="1" ht="30" x14ac:dyDescent="0.25">
      <c r="A44" s="20"/>
      <c r="B44" s="233"/>
      <c r="C44" s="87" t="s">
        <v>20</v>
      </c>
      <c r="D44" s="46"/>
      <c r="E44" s="47"/>
      <c r="F44" s="47"/>
      <c r="G44" s="204"/>
      <c r="H44" s="204"/>
      <c r="I44" s="204"/>
      <c r="J44" s="204"/>
      <c r="K44" s="204"/>
      <c r="L44" s="204"/>
      <c r="M44" s="204"/>
      <c r="N44" s="204"/>
      <c r="O44" s="204"/>
      <c r="P44" s="204"/>
      <c r="Q44" s="204"/>
      <c r="R44" s="204"/>
      <c r="S44" s="204"/>
      <c r="T44" s="204"/>
      <c r="U44" s="204"/>
      <c r="V44" s="472"/>
      <c r="W44" s="121"/>
      <c r="X44" s="121"/>
      <c r="Y44" s="204"/>
      <c r="Z44" s="236"/>
      <c r="AA44" s="37"/>
      <c r="AB44" s="38"/>
      <c r="AC44" s="38"/>
      <c r="AD44" s="38"/>
      <c r="AE44" s="38"/>
      <c r="AF44" s="38"/>
      <c r="AG44" s="38"/>
      <c r="AH44" s="38"/>
      <c r="AI44" s="38"/>
      <c r="AJ44" s="38"/>
      <c r="AK44" s="38"/>
      <c r="AL44" s="38"/>
      <c r="AM44" s="38"/>
      <c r="AN44" s="38"/>
      <c r="AO44" s="38"/>
      <c r="AP44" s="38"/>
      <c r="AQ44" s="38"/>
    </row>
    <row r="45" spans="1:43" s="18" customFormat="1" x14ac:dyDescent="0.25">
      <c r="A45" s="20"/>
      <c r="B45" s="233"/>
      <c r="C45" s="28" t="s">
        <v>21</v>
      </c>
      <c r="D45" s="46"/>
      <c r="E45" s="47"/>
      <c r="F45" s="47"/>
      <c r="G45" s="204"/>
      <c r="H45" s="204"/>
      <c r="I45" s="204"/>
      <c r="J45" s="204"/>
      <c r="K45" s="204"/>
      <c r="L45" s="204"/>
      <c r="M45" s="204"/>
      <c r="N45" s="204"/>
      <c r="O45" s="204"/>
      <c r="P45" s="204"/>
      <c r="Q45" s="204"/>
      <c r="R45" s="204"/>
      <c r="S45" s="204"/>
      <c r="T45" s="204"/>
      <c r="U45" s="204"/>
      <c r="V45" s="472"/>
      <c r="W45" s="121"/>
      <c r="X45" s="121"/>
      <c r="Y45" s="204"/>
      <c r="Z45" s="236"/>
      <c r="AA45" s="37"/>
      <c r="AB45" s="38"/>
      <c r="AC45" s="38"/>
      <c r="AD45" s="38"/>
      <c r="AE45" s="38"/>
      <c r="AF45" s="38"/>
      <c r="AG45" s="38"/>
      <c r="AH45" s="38"/>
      <c r="AI45" s="38"/>
      <c r="AJ45" s="38"/>
      <c r="AK45" s="38"/>
      <c r="AL45" s="38"/>
      <c r="AM45" s="38"/>
      <c r="AN45" s="38"/>
      <c r="AO45" s="38"/>
      <c r="AP45" s="38"/>
      <c r="AQ45" s="38"/>
    </row>
    <row r="46" spans="1:43" s="18" customFormat="1" x14ac:dyDescent="0.25">
      <c r="A46" s="20"/>
      <c r="B46" s="233"/>
      <c r="C46" s="28" t="s">
        <v>22</v>
      </c>
      <c r="D46" s="46"/>
      <c r="E46" s="47"/>
      <c r="F46" s="47"/>
      <c r="G46" s="204"/>
      <c r="H46" s="204"/>
      <c r="I46" s="204"/>
      <c r="J46" s="204"/>
      <c r="K46" s="204"/>
      <c r="L46" s="204"/>
      <c r="M46" s="204"/>
      <c r="N46" s="204"/>
      <c r="O46" s="204"/>
      <c r="P46" s="204"/>
      <c r="Q46" s="204"/>
      <c r="R46" s="204"/>
      <c r="S46" s="204"/>
      <c r="T46" s="204"/>
      <c r="U46" s="204"/>
      <c r="V46" s="472"/>
      <c r="W46" s="235"/>
      <c r="X46" s="235"/>
      <c r="Y46" s="204"/>
      <c r="Z46" s="236"/>
      <c r="AA46" s="37"/>
      <c r="AB46" s="38"/>
      <c r="AC46" s="38"/>
      <c r="AD46" s="38"/>
      <c r="AE46" s="38"/>
      <c r="AF46" s="38"/>
      <c r="AG46" s="38"/>
      <c r="AH46" s="38"/>
      <c r="AI46" s="38"/>
      <c r="AJ46" s="38"/>
      <c r="AK46" s="38"/>
      <c r="AL46" s="38"/>
      <c r="AM46" s="38"/>
      <c r="AN46" s="38"/>
      <c r="AO46" s="38"/>
      <c r="AP46" s="38"/>
      <c r="AQ46" s="38"/>
    </row>
    <row r="47" spans="1:43" s="18" customFormat="1" x14ac:dyDescent="0.25">
      <c r="A47" s="20"/>
      <c r="B47" s="233"/>
      <c r="C47" s="88" t="s">
        <v>23</v>
      </c>
      <c r="D47" s="48"/>
      <c r="E47" s="47"/>
      <c r="F47" s="47"/>
      <c r="G47" s="204"/>
      <c r="H47" s="204"/>
      <c r="I47" s="204"/>
      <c r="J47" s="204"/>
      <c r="K47" s="204"/>
      <c r="L47" s="204"/>
      <c r="M47" s="204"/>
      <c r="N47" s="204"/>
      <c r="O47" s="204"/>
      <c r="P47" s="204"/>
      <c r="Q47" s="204"/>
      <c r="R47" s="204"/>
      <c r="S47" s="204"/>
      <c r="T47" s="204"/>
      <c r="U47" s="204"/>
      <c r="V47" s="472"/>
      <c r="W47" s="235"/>
      <c r="X47" s="235"/>
      <c r="Y47" s="204"/>
      <c r="Z47" s="236"/>
      <c r="AA47" s="37"/>
      <c r="AB47" s="38"/>
      <c r="AC47" s="38"/>
      <c r="AD47" s="38"/>
      <c r="AE47" s="38"/>
      <c r="AF47" s="38"/>
      <c r="AG47" s="38"/>
      <c r="AH47" s="38"/>
      <c r="AI47" s="38"/>
      <c r="AJ47" s="38"/>
      <c r="AK47" s="38"/>
      <c r="AL47" s="38"/>
      <c r="AM47" s="38"/>
      <c r="AN47" s="38"/>
      <c r="AO47" s="38"/>
      <c r="AP47" s="38"/>
      <c r="AQ47" s="38"/>
    </row>
    <row r="48" spans="1:43" s="18" customFormat="1" x14ac:dyDescent="0.25">
      <c r="A48" s="20"/>
      <c r="B48" s="233"/>
      <c r="C48" s="88" t="s">
        <v>24</v>
      </c>
      <c r="D48" s="48"/>
      <c r="E48" s="49"/>
      <c r="F48" s="49"/>
      <c r="G48" s="204"/>
      <c r="H48" s="204"/>
      <c r="I48" s="204"/>
      <c r="J48" s="204"/>
      <c r="K48" s="204"/>
      <c r="L48" s="204"/>
      <c r="M48" s="204"/>
      <c r="N48" s="204"/>
      <c r="O48" s="204"/>
      <c r="P48" s="204"/>
      <c r="Q48" s="204"/>
      <c r="R48" s="204"/>
      <c r="S48" s="204"/>
      <c r="T48" s="204"/>
      <c r="U48" s="204"/>
      <c r="V48" s="472"/>
      <c r="W48" s="235"/>
      <c r="X48" s="235"/>
      <c r="Y48" s="204"/>
      <c r="Z48" s="236"/>
      <c r="AA48" s="37"/>
      <c r="AB48" s="38"/>
      <c r="AC48" s="38"/>
      <c r="AD48" s="38"/>
      <c r="AE48" s="38"/>
      <c r="AF48" s="38"/>
      <c r="AG48" s="38"/>
      <c r="AH48" s="38"/>
      <c r="AI48" s="38"/>
      <c r="AJ48" s="38"/>
      <c r="AK48" s="38"/>
      <c r="AL48" s="38"/>
      <c r="AM48" s="38"/>
      <c r="AN48" s="38"/>
      <c r="AO48" s="38"/>
      <c r="AP48" s="38"/>
      <c r="AQ48" s="38"/>
    </row>
    <row r="49" spans="1:43" s="18" customFormat="1" ht="15.75" thickBot="1" x14ac:dyDescent="0.3">
      <c r="A49" s="20"/>
      <c r="B49" s="233"/>
      <c r="C49" s="106"/>
      <c r="D49" s="32"/>
      <c r="E49" s="32"/>
      <c r="F49" s="32"/>
      <c r="G49" s="204"/>
      <c r="H49" s="204"/>
      <c r="I49" s="204"/>
      <c r="J49" s="204"/>
      <c r="K49" s="204"/>
      <c r="L49" s="204"/>
      <c r="M49" s="204"/>
      <c r="N49" s="204"/>
      <c r="O49" s="204"/>
      <c r="P49" s="204"/>
      <c r="Q49" s="204"/>
      <c r="R49" s="204"/>
      <c r="S49" s="204"/>
      <c r="T49" s="204"/>
      <c r="U49" s="204"/>
      <c r="V49" s="472"/>
      <c r="W49" s="235"/>
      <c r="X49" s="235"/>
      <c r="Y49" s="204"/>
      <c r="Z49" s="236"/>
      <c r="AA49" s="37"/>
      <c r="AB49" s="38"/>
      <c r="AC49" s="38"/>
      <c r="AD49" s="38"/>
      <c r="AE49" s="38"/>
      <c r="AF49" s="38"/>
      <c r="AG49" s="38"/>
      <c r="AH49" s="38"/>
      <c r="AI49" s="38"/>
      <c r="AJ49" s="38"/>
      <c r="AK49" s="38"/>
      <c r="AL49" s="38"/>
      <c r="AM49" s="38"/>
      <c r="AN49" s="38"/>
      <c r="AO49" s="38"/>
      <c r="AP49" s="38"/>
      <c r="AQ49" s="38"/>
    </row>
    <row r="50" spans="1:43" s="18" customFormat="1" ht="80.650000000000006" customHeight="1" thickBot="1" x14ac:dyDescent="0.3">
      <c r="A50" s="20"/>
      <c r="B50" s="448" t="s">
        <v>25</v>
      </c>
      <c r="C50" s="469" t="s">
        <v>195</v>
      </c>
      <c r="D50" s="470"/>
      <c r="E50" s="470"/>
      <c r="F50" s="470"/>
      <c r="G50" s="470"/>
      <c r="H50" s="470"/>
      <c r="I50" s="470"/>
      <c r="J50" s="470"/>
      <c r="K50" s="470"/>
      <c r="L50" s="470"/>
      <c r="M50" s="470"/>
      <c r="N50" s="470"/>
      <c r="O50" s="470"/>
      <c r="P50" s="470"/>
      <c r="Q50" s="470"/>
      <c r="R50" s="470"/>
      <c r="S50" s="470"/>
      <c r="T50" s="470"/>
      <c r="U50" s="470"/>
      <c r="V50" s="470"/>
      <c r="W50" s="470"/>
      <c r="X50" s="470"/>
      <c r="Y50" s="470"/>
      <c r="Z50" s="471"/>
      <c r="AA50" s="37"/>
      <c r="AB50" s="38"/>
      <c r="AC50" s="38"/>
      <c r="AD50" s="38"/>
      <c r="AE50" s="38"/>
      <c r="AF50" s="38"/>
      <c r="AG50" s="38"/>
      <c r="AH50" s="38"/>
      <c r="AI50" s="38"/>
      <c r="AJ50" s="38"/>
      <c r="AK50" s="38"/>
      <c r="AL50" s="38"/>
      <c r="AM50" s="38"/>
      <c r="AN50" s="38"/>
      <c r="AO50" s="38"/>
      <c r="AP50" s="38"/>
      <c r="AQ50" s="38"/>
    </row>
    <row r="51" spans="1:43" s="18" customFormat="1" ht="28.15" customHeight="1" x14ac:dyDescent="0.25">
      <c r="A51" s="20"/>
      <c r="B51" s="440"/>
      <c r="C51" s="487" t="s">
        <v>184</v>
      </c>
      <c r="D51" s="487"/>
      <c r="E51" s="487"/>
      <c r="F51" s="487"/>
      <c r="G51" s="488" t="s">
        <v>26</v>
      </c>
      <c r="H51" s="488"/>
      <c r="I51" s="488"/>
      <c r="J51" s="488"/>
      <c r="K51" s="489" t="s">
        <v>27</v>
      </c>
      <c r="L51" s="489"/>
      <c r="M51" s="489"/>
      <c r="N51" s="489"/>
      <c r="O51" s="489" t="s">
        <v>28</v>
      </c>
      <c r="P51" s="489"/>
      <c r="Q51" s="489"/>
      <c r="R51" s="489"/>
      <c r="S51" s="490" t="s">
        <v>29</v>
      </c>
      <c r="T51" s="490"/>
      <c r="U51" s="490"/>
      <c r="V51" s="490"/>
      <c r="W51" s="463" t="s">
        <v>30</v>
      </c>
      <c r="X51" s="463"/>
      <c r="Y51" s="463"/>
      <c r="Z51" s="464"/>
      <c r="AA51" s="37"/>
      <c r="AB51" s="38"/>
      <c r="AC51" s="38"/>
      <c r="AD51" s="38"/>
      <c r="AE51" s="38"/>
      <c r="AF51" s="38"/>
      <c r="AG51" s="38"/>
      <c r="AH51" s="38"/>
      <c r="AI51" s="38"/>
      <c r="AJ51" s="38"/>
      <c r="AK51" s="38"/>
      <c r="AL51" s="38"/>
      <c r="AM51" s="38"/>
      <c r="AN51" s="38"/>
      <c r="AO51" s="38"/>
      <c r="AP51" s="38"/>
      <c r="AQ51" s="38"/>
    </row>
    <row r="52" spans="1:43" s="18" customFormat="1" ht="50.1" customHeight="1" x14ac:dyDescent="0.25">
      <c r="A52" s="20"/>
      <c r="B52" s="440"/>
      <c r="C52" s="487"/>
      <c r="D52" s="487"/>
      <c r="E52" s="487"/>
      <c r="F52" s="487"/>
      <c r="G52" s="169" t="s">
        <v>58</v>
      </c>
      <c r="H52" s="169"/>
      <c r="I52" s="169" t="s">
        <v>57</v>
      </c>
      <c r="J52" s="169"/>
      <c r="K52" s="169" t="s">
        <v>58</v>
      </c>
      <c r="L52" s="169"/>
      <c r="M52" s="169" t="s">
        <v>57</v>
      </c>
      <c r="N52" s="169"/>
      <c r="O52" s="169" t="s">
        <v>58</v>
      </c>
      <c r="P52" s="169"/>
      <c r="Q52" s="169" t="s">
        <v>57</v>
      </c>
      <c r="R52" s="169"/>
      <c r="S52" s="169" t="s">
        <v>58</v>
      </c>
      <c r="T52" s="169"/>
      <c r="U52" s="169" t="s">
        <v>57</v>
      </c>
      <c r="V52" s="301"/>
      <c r="W52" s="170" t="s">
        <v>58</v>
      </c>
      <c r="X52" s="170"/>
      <c r="Y52" s="169" t="s">
        <v>57</v>
      </c>
      <c r="Z52" s="465"/>
      <c r="AA52" s="37"/>
      <c r="AB52" s="38"/>
      <c r="AC52" s="38"/>
      <c r="AD52" s="38"/>
      <c r="AE52" s="38"/>
      <c r="AF52" s="38"/>
      <c r="AG52" s="38"/>
      <c r="AH52" s="38"/>
      <c r="AI52" s="38"/>
      <c r="AJ52" s="38"/>
      <c r="AK52" s="38"/>
      <c r="AL52" s="38"/>
      <c r="AM52" s="38"/>
      <c r="AN52" s="38"/>
      <c r="AO52" s="38"/>
      <c r="AP52" s="38"/>
      <c r="AQ52" s="38"/>
    </row>
    <row r="53" spans="1:43" s="18" customFormat="1" ht="33.4" customHeight="1" x14ac:dyDescent="0.25">
      <c r="A53" s="20"/>
      <c r="B53" s="440"/>
      <c r="C53" s="451" t="s">
        <v>96</v>
      </c>
      <c r="D53" s="452"/>
      <c r="E53" s="208" t="s">
        <v>97</v>
      </c>
      <c r="F53" s="209"/>
      <c r="G53" s="208" t="s">
        <v>183</v>
      </c>
      <c r="H53" s="604"/>
      <c r="I53" s="604"/>
      <c r="J53" s="604"/>
      <c r="K53" s="604"/>
      <c r="L53" s="604"/>
      <c r="M53" s="604"/>
      <c r="N53" s="604"/>
      <c r="O53" s="604"/>
      <c r="P53" s="604"/>
      <c r="Q53" s="604"/>
      <c r="R53" s="604"/>
      <c r="S53" s="604"/>
      <c r="T53" s="604"/>
      <c r="U53" s="604"/>
      <c r="V53" s="604"/>
      <c r="W53" s="604"/>
      <c r="X53" s="604"/>
      <c r="Y53" s="604"/>
      <c r="Z53" s="605"/>
      <c r="AA53" s="37"/>
      <c r="AB53" s="38"/>
      <c r="AC53" s="38"/>
      <c r="AD53" s="38"/>
      <c r="AE53" s="38"/>
      <c r="AF53" s="38"/>
      <c r="AG53" s="38"/>
      <c r="AH53" s="38"/>
      <c r="AI53" s="38"/>
      <c r="AJ53" s="38"/>
      <c r="AK53" s="38"/>
      <c r="AL53" s="38"/>
      <c r="AM53" s="38"/>
      <c r="AN53" s="38"/>
      <c r="AO53" s="38"/>
      <c r="AP53" s="38"/>
      <c r="AQ53" s="38"/>
    </row>
    <row r="54" spans="1:43" s="18" customFormat="1" x14ac:dyDescent="0.25">
      <c r="A54" s="20"/>
      <c r="B54" s="440"/>
      <c r="C54" s="324" t="s">
        <v>13</v>
      </c>
      <c r="D54" s="325"/>
      <c r="E54" s="417"/>
      <c r="F54" s="417"/>
      <c r="G54" s="480"/>
      <c r="H54" s="480"/>
      <c r="I54" s="480"/>
      <c r="J54" s="480"/>
      <c r="K54" s="467"/>
      <c r="L54" s="467"/>
      <c r="M54" s="467"/>
      <c r="N54" s="467"/>
      <c r="O54" s="467"/>
      <c r="P54" s="467"/>
      <c r="Q54" s="467"/>
      <c r="R54" s="467"/>
      <c r="S54" s="467"/>
      <c r="T54" s="467"/>
      <c r="U54" s="467"/>
      <c r="V54" s="496"/>
      <c r="W54" s="466"/>
      <c r="X54" s="466"/>
      <c r="Y54" s="467"/>
      <c r="Z54" s="468"/>
      <c r="AA54" s="37"/>
      <c r="AB54" s="38"/>
      <c r="AC54" s="38"/>
      <c r="AD54" s="38"/>
      <c r="AE54" s="38"/>
      <c r="AF54" s="38"/>
      <c r="AG54" s="38"/>
      <c r="AH54" s="38"/>
      <c r="AI54" s="38"/>
      <c r="AJ54" s="38"/>
      <c r="AK54" s="38"/>
      <c r="AL54" s="38"/>
      <c r="AM54" s="38"/>
      <c r="AN54" s="38"/>
      <c r="AO54" s="38"/>
      <c r="AP54" s="38"/>
      <c r="AQ54" s="38"/>
    </row>
    <row r="55" spans="1:43" s="18" customFormat="1" x14ac:dyDescent="0.25">
      <c r="A55" s="20"/>
      <c r="B55" s="440"/>
      <c r="C55" s="35" t="s">
        <v>14</v>
      </c>
      <c r="D55" s="28"/>
      <c r="E55" s="210"/>
      <c r="F55" s="210"/>
      <c r="G55" s="410"/>
      <c r="H55" s="410"/>
      <c r="I55" s="410"/>
      <c r="J55" s="410"/>
      <c r="K55" s="397"/>
      <c r="L55" s="397"/>
      <c r="M55" s="397"/>
      <c r="N55" s="397"/>
      <c r="O55" s="397"/>
      <c r="P55" s="397"/>
      <c r="Q55" s="397"/>
      <c r="R55" s="397"/>
      <c r="S55" s="397"/>
      <c r="T55" s="397"/>
      <c r="U55" s="397"/>
      <c r="V55" s="454"/>
      <c r="W55" s="433"/>
      <c r="X55" s="433"/>
      <c r="Y55" s="397"/>
      <c r="Z55" s="434"/>
      <c r="AA55" s="37"/>
      <c r="AB55" s="38"/>
      <c r="AC55" s="38"/>
      <c r="AD55" s="38"/>
      <c r="AE55" s="38"/>
      <c r="AF55" s="38"/>
      <c r="AG55" s="38"/>
      <c r="AH55" s="38"/>
      <c r="AI55" s="38"/>
      <c r="AJ55" s="38"/>
      <c r="AK55" s="38"/>
      <c r="AL55" s="38"/>
      <c r="AM55" s="38"/>
      <c r="AN55" s="38"/>
      <c r="AO55" s="38"/>
      <c r="AP55" s="38"/>
      <c r="AQ55" s="38"/>
    </row>
    <row r="56" spans="1:43" s="18" customFormat="1" x14ac:dyDescent="0.25">
      <c r="A56" s="20"/>
      <c r="B56" s="440"/>
      <c r="C56" s="143" t="s">
        <v>15</v>
      </c>
      <c r="D56" s="144"/>
      <c r="E56" s="210"/>
      <c r="F56" s="210"/>
      <c r="G56" s="410"/>
      <c r="H56" s="410"/>
      <c r="I56" s="410"/>
      <c r="J56" s="410"/>
      <c r="K56" s="397"/>
      <c r="L56" s="397"/>
      <c r="M56" s="397"/>
      <c r="N56" s="397"/>
      <c r="O56" s="397"/>
      <c r="P56" s="397"/>
      <c r="Q56" s="397"/>
      <c r="R56" s="397"/>
      <c r="S56" s="397"/>
      <c r="T56" s="397"/>
      <c r="U56" s="397"/>
      <c r="V56" s="454"/>
      <c r="W56" s="433"/>
      <c r="X56" s="433"/>
      <c r="Y56" s="397"/>
      <c r="Z56" s="434"/>
      <c r="AA56" s="37"/>
      <c r="AB56" s="38"/>
      <c r="AC56" s="38"/>
      <c r="AD56" s="38"/>
      <c r="AE56" s="38"/>
      <c r="AF56" s="38"/>
      <c r="AG56" s="38"/>
      <c r="AH56" s="38"/>
      <c r="AI56" s="38"/>
      <c r="AJ56" s="38"/>
      <c r="AK56" s="38"/>
      <c r="AL56" s="38"/>
      <c r="AM56" s="38"/>
      <c r="AN56" s="38"/>
      <c r="AO56" s="38"/>
      <c r="AP56" s="38"/>
      <c r="AQ56" s="38"/>
    </row>
    <row r="57" spans="1:43" s="18" customFormat="1" x14ac:dyDescent="0.25">
      <c r="A57" s="20"/>
      <c r="B57" s="440"/>
      <c r="C57" s="143" t="s">
        <v>16</v>
      </c>
      <c r="D57" s="144"/>
      <c r="E57" s="210"/>
      <c r="F57" s="210"/>
      <c r="G57" s="410"/>
      <c r="H57" s="410"/>
      <c r="I57" s="410"/>
      <c r="J57" s="410"/>
      <c r="K57" s="397"/>
      <c r="L57" s="397"/>
      <c r="M57" s="397"/>
      <c r="N57" s="397"/>
      <c r="O57" s="397"/>
      <c r="P57" s="397"/>
      <c r="Q57" s="397"/>
      <c r="R57" s="397"/>
      <c r="S57" s="397"/>
      <c r="T57" s="397"/>
      <c r="U57" s="397"/>
      <c r="V57" s="454"/>
      <c r="W57" s="433"/>
      <c r="X57" s="433"/>
      <c r="Y57" s="397"/>
      <c r="Z57" s="434"/>
      <c r="AA57" s="37"/>
      <c r="AB57" s="38"/>
      <c r="AC57" s="38"/>
      <c r="AD57" s="38"/>
      <c r="AE57" s="38"/>
      <c r="AF57" s="38"/>
      <c r="AG57" s="38"/>
      <c r="AH57" s="38"/>
      <c r="AI57" s="38"/>
      <c r="AJ57" s="38"/>
      <c r="AK57" s="38"/>
      <c r="AL57" s="38"/>
      <c r="AM57" s="38"/>
      <c r="AN57" s="38"/>
      <c r="AO57" s="38"/>
      <c r="AP57" s="38"/>
      <c r="AQ57" s="38"/>
    </row>
    <row r="58" spans="1:43" s="18" customFormat="1" x14ac:dyDescent="0.25">
      <c r="A58" s="20"/>
      <c r="B58" s="440"/>
      <c r="C58" s="143" t="s">
        <v>17</v>
      </c>
      <c r="D58" s="144"/>
      <c r="E58" s="210"/>
      <c r="F58" s="210"/>
      <c r="G58" s="410"/>
      <c r="H58" s="410"/>
      <c r="I58" s="410"/>
      <c r="J58" s="410"/>
      <c r="K58" s="397"/>
      <c r="L58" s="397"/>
      <c r="M58" s="397"/>
      <c r="N58" s="397"/>
      <c r="O58" s="397"/>
      <c r="P58" s="397"/>
      <c r="Q58" s="397"/>
      <c r="R58" s="397"/>
      <c r="S58" s="397"/>
      <c r="T58" s="397"/>
      <c r="U58" s="397"/>
      <c r="V58" s="454"/>
      <c r="W58" s="433"/>
      <c r="X58" s="433"/>
      <c r="Y58" s="397"/>
      <c r="Z58" s="434"/>
      <c r="AA58" s="37"/>
      <c r="AB58" s="38"/>
      <c r="AC58" s="38"/>
      <c r="AD58" s="38"/>
      <c r="AE58" s="38"/>
      <c r="AF58" s="38"/>
      <c r="AG58" s="38"/>
      <c r="AH58" s="38"/>
      <c r="AI58" s="38"/>
      <c r="AJ58" s="38"/>
      <c r="AK58" s="38"/>
      <c r="AL58" s="38"/>
      <c r="AM58" s="38"/>
      <c r="AN58" s="38"/>
      <c r="AO58" s="38"/>
      <c r="AP58" s="38"/>
      <c r="AQ58" s="38"/>
    </row>
    <row r="59" spans="1:43" s="18" customFormat="1" x14ac:dyDescent="0.25">
      <c r="A59" s="20"/>
      <c r="B59" s="440"/>
      <c r="C59" s="143" t="s">
        <v>18</v>
      </c>
      <c r="D59" s="144"/>
      <c r="E59" s="210"/>
      <c r="F59" s="210"/>
      <c r="G59" s="410"/>
      <c r="H59" s="410"/>
      <c r="I59" s="410"/>
      <c r="J59" s="410"/>
      <c r="K59" s="397"/>
      <c r="L59" s="397"/>
      <c r="M59" s="397"/>
      <c r="N59" s="397"/>
      <c r="O59" s="397"/>
      <c r="P59" s="397"/>
      <c r="Q59" s="397"/>
      <c r="R59" s="397"/>
      <c r="S59" s="397"/>
      <c r="T59" s="397"/>
      <c r="U59" s="397"/>
      <c r="V59" s="454"/>
      <c r="W59" s="433"/>
      <c r="X59" s="433"/>
      <c r="Y59" s="397"/>
      <c r="Z59" s="434"/>
      <c r="AA59" s="37"/>
      <c r="AB59" s="38"/>
      <c r="AC59" s="38"/>
      <c r="AD59" s="38"/>
      <c r="AE59" s="38"/>
      <c r="AF59" s="38"/>
      <c r="AG59" s="38"/>
      <c r="AH59" s="38"/>
      <c r="AI59" s="38"/>
      <c r="AJ59" s="38"/>
      <c r="AK59" s="38"/>
      <c r="AL59" s="38"/>
      <c r="AM59" s="38"/>
      <c r="AN59" s="38"/>
      <c r="AO59" s="38"/>
      <c r="AP59" s="38"/>
      <c r="AQ59" s="38"/>
    </row>
    <row r="60" spans="1:43" s="18" customFormat="1" x14ac:dyDescent="0.25">
      <c r="A60" s="20"/>
      <c r="B60" s="440"/>
      <c r="C60" s="143" t="s">
        <v>19</v>
      </c>
      <c r="D60" s="144"/>
      <c r="E60" s="210"/>
      <c r="F60" s="210"/>
      <c r="G60" s="410"/>
      <c r="H60" s="410"/>
      <c r="I60" s="410"/>
      <c r="J60" s="410"/>
      <c r="K60" s="397"/>
      <c r="L60" s="397"/>
      <c r="M60" s="397"/>
      <c r="N60" s="397"/>
      <c r="O60" s="397"/>
      <c r="P60" s="397"/>
      <c r="Q60" s="397"/>
      <c r="R60" s="397"/>
      <c r="S60" s="397"/>
      <c r="T60" s="397"/>
      <c r="U60" s="397"/>
      <c r="V60" s="454"/>
      <c r="W60" s="433"/>
      <c r="X60" s="433"/>
      <c r="Y60" s="397"/>
      <c r="Z60" s="434"/>
      <c r="AA60" s="37"/>
      <c r="AB60" s="38"/>
      <c r="AC60" s="38"/>
      <c r="AD60" s="38"/>
      <c r="AE60" s="38"/>
      <c r="AF60" s="38"/>
      <c r="AG60" s="38"/>
      <c r="AH60" s="38"/>
      <c r="AI60" s="38"/>
      <c r="AJ60" s="38"/>
      <c r="AK60" s="38"/>
      <c r="AL60" s="38"/>
      <c r="AM60" s="38"/>
      <c r="AN60" s="38"/>
      <c r="AO60" s="38"/>
      <c r="AP60" s="38"/>
      <c r="AQ60" s="38"/>
    </row>
    <row r="61" spans="1:43" s="18" customFormat="1" ht="15" customHeight="1" x14ac:dyDescent="0.25">
      <c r="A61" s="20"/>
      <c r="B61" s="440"/>
      <c r="C61" s="242" t="s">
        <v>20</v>
      </c>
      <c r="D61" s="201"/>
      <c r="E61" s="210"/>
      <c r="F61" s="210"/>
      <c r="G61" s="410"/>
      <c r="H61" s="410"/>
      <c r="I61" s="410"/>
      <c r="J61" s="410"/>
      <c r="K61" s="397"/>
      <c r="L61" s="397"/>
      <c r="M61" s="397"/>
      <c r="N61" s="397"/>
      <c r="O61" s="397"/>
      <c r="P61" s="397"/>
      <c r="Q61" s="397"/>
      <c r="R61" s="397"/>
      <c r="S61" s="397"/>
      <c r="T61" s="397"/>
      <c r="U61" s="397"/>
      <c r="V61" s="454"/>
      <c r="W61" s="433"/>
      <c r="X61" s="433"/>
      <c r="Y61" s="397"/>
      <c r="Z61" s="434"/>
      <c r="AA61" s="37"/>
      <c r="AB61" s="38"/>
      <c r="AC61" s="38"/>
      <c r="AD61" s="38"/>
      <c r="AE61" s="38"/>
      <c r="AF61" s="38"/>
      <c r="AG61" s="38"/>
      <c r="AH61" s="38"/>
      <c r="AI61" s="38"/>
      <c r="AJ61" s="38"/>
      <c r="AK61" s="38"/>
      <c r="AL61" s="38"/>
      <c r="AM61" s="38"/>
      <c r="AN61" s="38"/>
      <c r="AO61" s="38"/>
      <c r="AP61" s="38"/>
      <c r="AQ61" s="38"/>
    </row>
    <row r="62" spans="1:43" s="18" customFormat="1" x14ac:dyDescent="0.25">
      <c r="A62" s="20"/>
      <c r="B62" s="440"/>
      <c r="C62" s="143" t="s">
        <v>21</v>
      </c>
      <c r="D62" s="144"/>
      <c r="E62" s="210"/>
      <c r="F62" s="210"/>
      <c r="G62" s="410"/>
      <c r="H62" s="410"/>
      <c r="I62" s="410"/>
      <c r="J62" s="410"/>
      <c r="K62" s="397"/>
      <c r="L62" s="397"/>
      <c r="M62" s="397"/>
      <c r="N62" s="397"/>
      <c r="O62" s="397"/>
      <c r="P62" s="397"/>
      <c r="Q62" s="397"/>
      <c r="R62" s="397"/>
      <c r="S62" s="397"/>
      <c r="T62" s="397"/>
      <c r="U62" s="397"/>
      <c r="V62" s="454"/>
      <c r="W62" s="433"/>
      <c r="X62" s="433"/>
      <c r="Y62" s="397"/>
      <c r="Z62" s="434"/>
      <c r="AA62" s="37"/>
      <c r="AB62" s="38"/>
      <c r="AC62" s="38"/>
      <c r="AD62" s="38"/>
      <c r="AE62" s="38"/>
      <c r="AF62" s="38"/>
      <c r="AG62" s="38"/>
      <c r="AH62" s="38"/>
      <c r="AI62" s="38"/>
      <c r="AJ62" s="38"/>
      <c r="AK62" s="38"/>
      <c r="AL62" s="38"/>
      <c r="AM62" s="38"/>
      <c r="AN62" s="38"/>
      <c r="AO62" s="38"/>
      <c r="AP62" s="38"/>
      <c r="AQ62" s="38"/>
    </row>
    <row r="63" spans="1:43" s="18" customFormat="1" x14ac:dyDescent="0.25">
      <c r="A63" s="20"/>
      <c r="B63" s="440"/>
      <c r="C63" s="143" t="s">
        <v>22</v>
      </c>
      <c r="D63" s="144"/>
      <c r="E63" s="210"/>
      <c r="F63" s="210"/>
      <c r="G63" s="410"/>
      <c r="H63" s="410"/>
      <c r="I63" s="410"/>
      <c r="J63" s="410"/>
      <c r="K63" s="397"/>
      <c r="L63" s="397"/>
      <c r="M63" s="397"/>
      <c r="N63" s="397"/>
      <c r="O63" s="397"/>
      <c r="P63" s="397"/>
      <c r="Q63" s="397"/>
      <c r="R63" s="397"/>
      <c r="S63" s="397"/>
      <c r="T63" s="397"/>
      <c r="U63" s="397"/>
      <c r="V63" s="454"/>
      <c r="W63" s="433"/>
      <c r="X63" s="433"/>
      <c r="Y63" s="397"/>
      <c r="Z63" s="434"/>
      <c r="AA63" s="37"/>
      <c r="AB63" s="38"/>
      <c r="AC63" s="38"/>
      <c r="AD63" s="38"/>
      <c r="AE63" s="38"/>
      <c r="AF63" s="38"/>
      <c r="AG63" s="38"/>
      <c r="AH63" s="38"/>
      <c r="AI63" s="38"/>
      <c r="AJ63" s="38"/>
      <c r="AK63" s="38"/>
      <c r="AL63" s="38"/>
      <c r="AM63" s="38"/>
      <c r="AN63" s="38"/>
      <c r="AO63" s="38"/>
      <c r="AP63" s="38"/>
      <c r="AQ63" s="38"/>
    </row>
    <row r="64" spans="1:43" s="18" customFormat="1" x14ac:dyDescent="0.25">
      <c r="A64" s="20"/>
      <c r="B64" s="440"/>
      <c r="C64" s="142" t="s">
        <v>23</v>
      </c>
      <c r="D64" s="144"/>
      <c r="E64" s="606"/>
      <c r="F64" s="394"/>
      <c r="G64" s="410"/>
      <c r="H64" s="607"/>
      <c r="I64" s="410"/>
      <c r="J64" s="607"/>
      <c r="K64" s="397"/>
      <c r="L64" s="608"/>
      <c r="M64" s="397"/>
      <c r="N64" s="608"/>
      <c r="O64" s="397"/>
      <c r="P64" s="608"/>
      <c r="Q64" s="397"/>
      <c r="R64" s="608"/>
      <c r="S64" s="397"/>
      <c r="T64" s="608"/>
      <c r="U64" s="397"/>
      <c r="V64" s="608"/>
      <c r="W64" s="122"/>
      <c r="X64" s="122"/>
      <c r="Y64" s="397"/>
      <c r="Z64" s="435"/>
      <c r="AA64" s="37"/>
      <c r="AB64" s="38"/>
      <c r="AC64" s="38"/>
      <c r="AD64" s="38"/>
      <c r="AE64" s="38"/>
      <c r="AF64" s="38"/>
      <c r="AG64" s="38"/>
      <c r="AH64" s="38"/>
      <c r="AI64" s="38"/>
      <c r="AJ64" s="38"/>
      <c r="AK64" s="38"/>
      <c r="AL64" s="38"/>
      <c r="AM64" s="38"/>
      <c r="AN64" s="38"/>
      <c r="AO64" s="38"/>
      <c r="AP64" s="38"/>
      <c r="AQ64" s="38"/>
    </row>
    <row r="65" spans="1:43" s="18" customFormat="1" x14ac:dyDescent="0.25">
      <c r="A65" s="20"/>
      <c r="B65" s="440"/>
      <c r="C65" s="143" t="s">
        <v>24</v>
      </c>
      <c r="D65" s="144"/>
      <c r="E65" s="606"/>
      <c r="F65" s="394"/>
      <c r="G65" s="410"/>
      <c r="H65" s="607"/>
      <c r="I65" s="410"/>
      <c r="J65" s="607"/>
      <c r="K65" s="397"/>
      <c r="L65" s="608"/>
      <c r="M65" s="397"/>
      <c r="N65" s="608"/>
      <c r="O65" s="397"/>
      <c r="P65" s="608"/>
      <c r="Q65" s="397"/>
      <c r="R65" s="608"/>
      <c r="S65" s="397"/>
      <c r="T65" s="608"/>
      <c r="U65" s="397"/>
      <c r="V65" s="608"/>
      <c r="W65" s="122"/>
      <c r="X65" s="122"/>
      <c r="Y65" s="397"/>
      <c r="Z65" s="435"/>
      <c r="AA65" s="37"/>
      <c r="AB65" s="38"/>
      <c r="AC65" s="38"/>
      <c r="AD65" s="38"/>
      <c r="AE65" s="38"/>
      <c r="AF65" s="38"/>
      <c r="AG65" s="38"/>
      <c r="AH65" s="38"/>
      <c r="AI65" s="38"/>
      <c r="AJ65" s="38"/>
      <c r="AK65" s="38"/>
      <c r="AL65" s="38"/>
      <c r="AM65" s="38"/>
      <c r="AN65" s="38"/>
      <c r="AO65" s="38"/>
      <c r="AP65" s="38"/>
      <c r="AQ65" s="38"/>
    </row>
    <row r="66" spans="1:43" s="18" customFormat="1" ht="15.75" thickBot="1" x14ac:dyDescent="0.3">
      <c r="A66" s="20"/>
      <c r="B66" s="441"/>
      <c r="C66" s="436"/>
      <c r="D66" s="437"/>
      <c r="E66" s="210"/>
      <c r="F66" s="210"/>
      <c r="G66" s="460"/>
      <c r="H66" s="460"/>
      <c r="I66" s="460"/>
      <c r="J66" s="460"/>
      <c r="K66" s="461"/>
      <c r="L66" s="461"/>
      <c r="M66" s="461"/>
      <c r="N66" s="461"/>
      <c r="O66" s="461"/>
      <c r="P66" s="461"/>
      <c r="Q66" s="461"/>
      <c r="R66" s="461"/>
      <c r="S66" s="461"/>
      <c r="T66" s="461"/>
      <c r="U66" s="461"/>
      <c r="V66" s="462"/>
      <c r="W66" s="397"/>
      <c r="X66" s="433"/>
      <c r="Y66" s="397"/>
      <c r="Z66" s="434"/>
      <c r="AA66" s="37"/>
      <c r="AB66" s="38"/>
      <c r="AC66" s="38"/>
      <c r="AD66" s="38"/>
      <c r="AE66" s="38"/>
      <c r="AF66" s="38"/>
      <c r="AG66" s="38"/>
      <c r="AH66" s="38"/>
      <c r="AI66" s="38"/>
      <c r="AJ66" s="38"/>
      <c r="AK66" s="38"/>
      <c r="AL66" s="38"/>
      <c r="AM66" s="38"/>
      <c r="AN66" s="38"/>
      <c r="AO66" s="38"/>
      <c r="AP66" s="38"/>
      <c r="AQ66" s="38"/>
    </row>
    <row r="67" spans="1:43" s="18" customFormat="1" ht="48" customHeight="1" thickBot="1" x14ac:dyDescent="0.3">
      <c r="A67" s="20"/>
      <c r="B67" s="448" t="s">
        <v>31</v>
      </c>
      <c r="C67" s="449" t="s">
        <v>186</v>
      </c>
      <c r="D67" s="449"/>
      <c r="E67" s="449"/>
      <c r="F67" s="449"/>
      <c r="G67" s="449"/>
      <c r="H67" s="449"/>
      <c r="I67" s="449"/>
      <c r="J67" s="449"/>
      <c r="K67" s="449"/>
      <c r="L67" s="449"/>
      <c r="M67" s="449"/>
      <c r="N67" s="449"/>
      <c r="O67" s="449"/>
      <c r="P67" s="449"/>
      <c r="Q67" s="449"/>
      <c r="R67" s="449"/>
      <c r="S67" s="449"/>
      <c r="T67" s="449"/>
      <c r="U67" s="449"/>
      <c r="V67" s="449"/>
      <c r="W67" s="449"/>
      <c r="X67" s="449"/>
      <c r="Y67" s="449"/>
      <c r="Z67" s="450"/>
      <c r="AA67" s="37"/>
      <c r="AB67" s="38"/>
      <c r="AC67" s="38"/>
      <c r="AD67" s="38"/>
      <c r="AE67" s="38"/>
      <c r="AF67" s="38"/>
      <c r="AG67" s="38"/>
      <c r="AH67" s="38"/>
      <c r="AI67" s="38"/>
      <c r="AJ67" s="38"/>
      <c r="AK67" s="38"/>
      <c r="AL67" s="38"/>
      <c r="AM67" s="38"/>
      <c r="AN67" s="38"/>
      <c r="AO67" s="38"/>
      <c r="AP67" s="38"/>
      <c r="AQ67" s="38"/>
    </row>
    <row r="68" spans="1:43" s="18" customFormat="1" ht="50.65" customHeight="1" thickBot="1" x14ac:dyDescent="0.3">
      <c r="A68" s="20"/>
      <c r="B68" s="448"/>
      <c r="C68" s="133" t="s">
        <v>210</v>
      </c>
      <c r="D68" s="645" t="s">
        <v>206</v>
      </c>
      <c r="E68" s="645"/>
      <c r="F68" s="645"/>
      <c r="G68" s="645" t="s">
        <v>207</v>
      </c>
      <c r="H68" s="645"/>
      <c r="I68" s="645" t="s">
        <v>224</v>
      </c>
      <c r="J68" s="673"/>
      <c r="K68" s="645" t="s">
        <v>218</v>
      </c>
      <c r="L68" s="645"/>
      <c r="M68" s="645" t="s">
        <v>219</v>
      </c>
      <c r="N68" s="645"/>
      <c r="O68" s="674" t="s">
        <v>220</v>
      </c>
      <c r="P68" s="674"/>
      <c r="Q68" s="674"/>
      <c r="R68" s="645" t="s">
        <v>221</v>
      </c>
      <c r="S68" s="673"/>
      <c r="T68" s="673"/>
      <c r="U68" s="645" t="s">
        <v>222</v>
      </c>
      <c r="V68" s="645"/>
      <c r="W68" s="675"/>
      <c r="X68" s="609" t="s">
        <v>223</v>
      </c>
      <c r="Y68" s="610"/>
      <c r="Z68" s="611"/>
      <c r="AA68" s="37"/>
      <c r="AB68" s="38"/>
      <c r="AC68" s="38"/>
      <c r="AD68" s="38"/>
      <c r="AE68" s="38"/>
      <c r="AF68" s="38"/>
      <c r="AG68" s="38"/>
      <c r="AH68" s="38"/>
      <c r="AI68" s="38"/>
      <c r="AJ68" s="38"/>
      <c r="AK68" s="38"/>
      <c r="AL68" s="38"/>
      <c r="AM68" s="38"/>
      <c r="AN68" s="38"/>
      <c r="AO68" s="38"/>
      <c r="AP68" s="38"/>
      <c r="AQ68" s="38"/>
    </row>
    <row r="69" spans="1:43" s="18" customFormat="1" ht="58.5" customHeight="1" thickBot="1" x14ac:dyDescent="0.3">
      <c r="A69" s="20"/>
      <c r="B69" s="448"/>
      <c r="C69" s="131"/>
      <c r="D69" s="652"/>
      <c r="E69" s="653"/>
      <c r="F69" s="653"/>
      <c r="G69" s="646"/>
      <c r="H69" s="647"/>
      <c r="I69" s="129" t="s">
        <v>211</v>
      </c>
      <c r="J69" s="61"/>
      <c r="K69" s="129" t="s">
        <v>211</v>
      </c>
      <c r="L69" s="61"/>
      <c r="M69" s="129" t="s">
        <v>211</v>
      </c>
      <c r="N69" s="61"/>
      <c r="O69" s="513"/>
      <c r="P69" s="514"/>
      <c r="Q69" s="515"/>
      <c r="R69" s="513"/>
      <c r="S69" s="514"/>
      <c r="T69" s="515"/>
      <c r="U69" s="503"/>
      <c r="V69" s="504"/>
      <c r="W69" s="505"/>
      <c r="X69" s="503"/>
      <c r="Y69" s="504"/>
      <c r="Z69" s="642"/>
      <c r="AA69" s="37"/>
      <c r="AB69" s="38"/>
      <c r="AC69" s="38"/>
      <c r="AD69" s="38"/>
      <c r="AE69" s="38"/>
      <c r="AF69" s="38"/>
      <c r="AG69" s="38"/>
      <c r="AH69" s="38"/>
      <c r="AI69" s="38"/>
      <c r="AJ69" s="38"/>
      <c r="AK69" s="38"/>
      <c r="AL69" s="38"/>
      <c r="AM69" s="38"/>
      <c r="AN69" s="38"/>
      <c r="AO69" s="38"/>
      <c r="AP69" s="38"/>
      <c r="AQ69" s="38"/>
    </row>
    <row r="70" spans="1:43" s="18" customFormat="1" ht="58.5" customHeight="1" thickBot="1" x14ac:dyDescent="0.3">
      <c r="A70" s="20"/>
      <c r="B70" s="448"/>
      <c r="C70" s="130"/>
      <c r="D70" s="654"/>
      <c r="E70" s="655"/>
      <c r="F70" s="655"/>
      <c r="G70" s="648"/>
      <c r="H70" s="649"/>
      <c r="I70" s="127" t="s">
        <v>211</v>
      </c>
      <c r="J70" s="61"/>
      <c r="K70" s="127" t="s">
        <v>211</v>
      </c>
      <c r="L70" s="61"/>
      <c r="M70" s="127" t="s">
        <v>211</v>
      </c>
      <c r="N70" s="61"/>
      <c r="O70" s="497"/>
      <c r="P70" s="498"/>
      <c r="Q70" s="499"/>
      <c r="R70" s="497"/>
      <c r="S70" s="498"/>
      <c r="T70" s="499"/>
      <c r="U70" s="506"/>
      <c r="V70" s="507"/>
      <c r="W70" s="508"/>
      <c r="X70" s="506"/>
      <c r="Y70" s="507"/>
      <c r="Z70" s="643"/>
      <c r="AA70" s="37"/>
      <c r="AB70" s="38"/>
      <c r="AC70" s="38"/>
      <c r="AD70" s="38"/>
      <c r="AE70" s="38"/>
      <c r="AF70" s="38"/>
      <c r="AG70" s="38"/>
      <c r="AH70" s="38"/>
      <c r="AI70" s="38"/>
      <c r="AJ70" s="38"/>
      <c r="AK70" s="38"/>
      <c r="AL70" s="38"/>
      <c r="AM70" s="38"/>
      <c r="AN70" s="38"/>
      <c r="AO70" s="38"/>
      <c r="AP70" s="38"/>
      <c r="AQ70" s="38"/>
    </row>
    <row r="71" spans="1:43" s="18" customFormat="1" ht="58.5" customHeight="1" thickBot="1" x14ac:dyDescent="0.3">
      <c r="A71" s="20"/>
      <c r="B71" s="448"/>
      <c r="C71" s="130"/>
      <c r="D71" s="654"/>
      <c r="E71" s="655"/>
      <c r="F71" s="655"/>
      <c r="G71" s="648"/>
      <c r="H71" s="649"/>
      <c r="I71" s="127" t="s">
        <v>211</v>
      </c>
      <c r="J71" s="61"/>
      <c r="K71" s="127" t="s">
        <v>211</v>
      </c>
      <c r="L71" s="61"/>
      <c r="M71" s="127" t="s">
        <v>211</v>
      </c>
      <c r="N71" s="61"/>
      <c r="O71" s="497"/>
      <c r="P71" s="498"/>
      <c r="Q71" s="499"/>
      <c r="R71" s="497"/>
      <c r="S71" s="498"/>
      <c r="T71" s="499"/>
      <c r="U71" s="506"/>
      <c r="V71" s="507"/>
      <c r="W71" s="508"/>
      <c r="X71" s="506"/>
      <c r="Y71" s="507"/>
      <c r="Z71" s="643"/>
      <c r="AA71" s="37"/>
      <c r="AB71" s="38"/>
      <c r="AC71" s="38"/>
      <c r="AD71" s="38"/>
      <c r="AE71" s="38"/>
      <c r="AF71" s="38"/>
      <c r="AG71" s="38"/>
      <c r="AH71" s="38"/>
      <c r="AI71" s="38"/>
      <c r="AJ71" s="38"/>
      <c r="AK71" s="38"/>
      <c r="AL71" s="38"/>
      <c r="AM71" s="38"/>
      <c r="AN71" s="38"/>
      <c r="AO71" s="38"/>
      <c r="AP71" s="38"/>
      <c r="AQ71" s="38"/>
    </row>
    <row r="72" spans="1:43" s="18" customFormat="1" ht="58.5" customHeight="1" thickBot="1" x14ac:dyDescent="0.3">
      <c r="A72" s="20"/>
      <c r="B72" s="448"/>
      <c r="C72" s="132"/>
      <c r="D72" s="656"/>
      <c r="E72" s="657"/>
      <c r="F72" s="657"/>
      <c r="G72" s="650"/>
      <c r="H72" s="651"/>
      <c r="I72" s="128" t="s">
        <v>211</v>
      </c>
      <c r="J72" s="61"/>
      <c r="K72" s="128" t="s">
        <v>211</v>
      </c>
      <c r="L72" s="61"/>
      <c r="M72" s="128" t="s">
        <v>211</v>
      </c>
      <c r="N72" s="61"/>
      <c r="O72" s="500"/>
      <c r="P72" s="501"/>
      <c r="Q72" s="502"/>
      <c r="R72" s="500"/>
      <c r="S72" s="501"/>
      <c r="T72" s="502"/>
      <c r="U72" s="509"/>
      <c r="V72" s="510"/>
      <c r="W72" s="511"/>
      <c r="X72" s="509"/>
      <c r="Y72" s="510"/>
      <c r="Z72" s="644"/>
      <c r="AA72" s="37"/>
      <c r="AB72" s="38"/>
      <c r="AC72" s="38"/>
      <c r="AD72" s="38"/>
      <c r="AE72" s="38"/>
      <c r="AF72" s="38"/>
      <c r="AG72" s="38"/>
      <c r="AH72" s="38"/>
      <c r="AI72" s="38"/>
      <c r="AJ72" s="38"/>
      <c r="AK72" s="38"/>
      <c r="AL72" s="38"/>
      <c r="AM72" s="38"/>
      <c r="AN72" s="38"/>
      <c r="AO72" s="38"/>
      <c r="AP72" s="38"/>
      <c r="AQ72" s="38"/>
    </row>
    <row r="73" spans="1:43" s="18" customFormat="1" ht="15.75" thickBot="1" x14ac:dyDescent="0.3">
      <c r="A73" s="20"/>
      <c r="B73" s="411" t="s">
        <v>168</v>
      </c>
      <c r="C73" s="411"/>
      <c r="D73" s="411"/>
      <c r="E73" s="411"/>
      <c r="F73" s="411"/>
      <c r="G73" s="411"/>
      <c r="H73" s="411"/>
      <c r="I73" s="411"/>
      <c r="J73" s="411"/>
      <c r="K73" s="411"/>
      <c r="L73" s="411"/>
      <c r="M73" s="411"/>
      <c r="N73" s="411"/>
      <c r="O73" s="411"/>
      <c r="P73" s="411"/>
      <c r="Q73" s="411"/>
      <c r="R73" s="411"/>
      <c r="S73" s="411"/>
      <c r="T73" s="411"/>
      <c r="U73" s="411"/>
      <c r="V73" s="411"/>
      <c r="W73" s="411"/>
      <c r="X73" s="411"/>
      <c r="Y73" s="411"/>
      <c r="Z73" s="412"/>
      <c r="AA73" s="20"/>
    </row>
    <row r="74" spans="1:43" s="18" customFormat="1" ht="15.75" thickBot="1" x14ac:dyDescent="0.3">
      <c r="A74" s="20"/>
      <c r="B74" s="411"/>
      <c r="C74" s="411"/>
      <c r="D74" s="411"/>
      <c r="E74" s="411"/>
      <c r="F74" s="411"/>
      <c r="G74" s="411"/>
      <c r="H74" s="411"/>
      <c r="I74" s="411"/>
      <c r="J74" s="411"/>
      <c r="K74" s="411"/>
      <c r="L74" s="411"/>
      <c r="M74" s="411"/>
      <c r="N74" s="411"/>
      <c r="O74" s="411"/>
      <c r="P74" s="411"/>
      <c r="Q74" s="411"/>
      <c r="R74" s="411"/>
      <c r="S74" s="411"/>
      <c r="T74" s="411"/>
      <c r="U74" s="411"/>
      <c r="V74" s="411"/>
      <c r="W74" s="411"/>
      <c r="X74" s="411"/>
      <c r="Y74" s="411"/>
      <c r="Z74" s="412"/>
      <c r="AA74" s="20"/>
    </row>
    <row r="75" spans="1:43" s="18" customFormat="1" ht="15.75" thickBot="1" x14ac:dyDescent="0.3">
      <c r="A75" s="20"/>
      <c r="B75" s="315"/>
      <c r="C75" s="315"/>
      <c r="D75" s="315"/>
      <c r="E75" s="315"/>
      <c r="F75" s="315"/>
      <c r="G75" s="315"/>
      <c r="H75" s="315"/>
      <c r="I75" s="315"/>
      <c r="J75" s="315"/>
      <c r="K75" s="315"/>
      <c r="L75" s="315"/>
      <c r="M75" s="315"/>
      <c r="N75" s="315"/>
      <c r="O75" s="315"/>
      <c r="P75" s="315"/>
      <c r="Q75" s="315"/>
      <c r="R75" s="315"/>
      <c r="S75" s="315"/>
      <c r="T75" s="315"/>
      <c r="U75" s="315"/>
      <c r="V75" s="315"/>
      <c r="W75" s="315"/>
      <c r="X75" s="315"/>
      <c r="Y75" s="315"/>
      <c r="Z75" s="413"/>
      <c r="AA75" s="20"/>
    </row>
    <row r="76" spans="1:43" s="18" customFormat="1" ht="38.65" customHeight="1" thickBot="1" x14ac:dyDescent="0.3">
      <c r="A76" s="20"/>
      <c r="B76" s="440" t="s">
        <v>91</v>
      </c>
      <c r="C76" s="304" t="s">
        <v>32</v>
      </c>
      <c r="D76" s="445"/>
      <c r="E76" s="445"/>
      <c r="F76" s="445"/>
      <c r="G76" s="445"/>
      <c r="H76" s="445"/>
      <c r="I76" s="445"/>
      <c r="J76" s="445"/>
      <c r="K76" s="445"/>
      <c r="L76" s="445"/>
      <c r="M76" s="445"/>
      <c r="N76" s="445"/>
      <c r="O76" s="445"/>
      <c r="P76" s="445"/>
      <c r="Q76" s="445"/>
      <c r="R76" s="445"/>
      <c r="S76" s="445"/>
      <c r="T76" s="445"/>
      <c r="U76" s="445"/>
      <c r="V76" s="445"/>
      <c r="W76" s="446"/>
      <c r="X76" s="446"/>
      <c r="Y76" s="446"/>
      <c r="Z76" s="447"/>
      <c r="AA76" s="20"/>
    </row>
    <row r="77" spans="1:43" s="18" customFormat="1" ht="25.5" customHeight="1" x14ac:dyDescent="0.25">
      <c r="A77" s="20"/>
      <c r="B77" s="440"/>
      <c r="C77" s="476" t="s">
        <v>109</v>
      </c>
      <c r="D77" s="477"/>
      <c r="E77" s="491" t="s">
        <v>104</v>
      </c>
      <c r="F77" s="491" t="s">
        <v>129</v>
      </c>
      <c r="G77" s="491" t="s">
        <v>105</v>
      </c>
      <c r="H77" s="492"/>
      <c r="I77" s="492"/>
      <c r="J77" s="492"/>
      <c r="K77" s="491" t="s">
        <v>106</v>
      </c>
      <c r="L77" s="491"/>
      <c r="M77" s="491"/>
      <c r="N77" s="491"/>
      <c r="O77" s="491" t="s">
        <v>165</v>
      </c>
      <c r="P77" s="491"/>
      <c r="Q77" s="491"/>
      <c r="R77" s="491"/>
      <c r="S77" s="491" t="s">
        <v>107</v>
      </c>
      <c r="T77" s="491"/>
      <c r="U77" s="491"/>
      <c r="V77" s="494"/>
      <c r="W77" s="455" t="s">
        <v>108</v>
      </c>
      <c r="X77" s="455"/>
      <c r="Y77" s="455"/>
      <c r="Z77" s="456"/>
      <c r="AA77" s="20"/>
    </row>
    <row r="78" spans="1:43" s="18" customFormat="1" ht="25.5" customHeight="1" x14ac:dyDescent="0.25">
      <c r="A78" s="20"/>
      <c r="B78" s="440"/>
      <c r="C78" s="152"/>
      <c r="D78" s="478"/>
      <c r="E78" s="163"/>
      <c r="F78" s="163"/>
      <c r="G78" s="493"/>
      <c r="H78" s="493"/>
      <c r="I78" s="493"/>
      <c r="J78" s="493"/>
      <c r="K78" s="163"/>
      <c r="L78" s="163"/>
      <c r="M78" s="163"/>
      <c r="N78" s="163"/>
      <c r="O78" s="163"/>
      <c r="P78" s="163"/>
      <c r="Q78" s="163"/>
      <c r="R78" s="163"/>
      <c r="S78" s="163"/>
      <c r="T78" s="163"/>
      <c r="U78" s="163"/>
      <c r="V78" s="495"/>
      <c r="W78" s="188"/>
      <c r="X78" s="188"/>
      <c r="Y78" s="188"/>
      <c r="Z78" s="457"/>
      <c r="AA78" s="20"/>
    </row>
    <row r="79" spans="1:43" s="18" customFormat="1" x14ac:dyDescent="0.25">
      <c r="A79" s="20"/>
      <c r="B79" s="440"/>
      <c r="C79" s="143" t="s">
        <v>33</v>
      </c>
      <c r="D79" s="406"/>
      <c r="E79" s="13">
        <v>0</v>
      </c>
      <c r="F79" s="13">
        <v>0</v>
      </c>
      <c r="G79" s="414">
        <f>SUM(E79:F79)</f>
        <v>0</v>
      </c>
      <c r="H79" s="415"/>
      <c r="I79" s="415"/>
      <c r="J79" s="416"/>
      <c r="K79" s="479">
        <v>0</v>
      </c>
      <c r="L79" s="479"/>
      <c r="M79" s="479"/>
      <c r="N79" s="479"/>
      <c r="O79" s="479">
        <v>0</v>
      </c>
      <c r="P79" s="479"/>
      <c r="Q79" s="479"/>
      <c r="R79" s="479"/>
      <c r="S79" s="405">
        <f>K79+O79</f>
        <v>0</v>
      </c>
      <c r="T79" s="405"/>
      <c r="U79" s="405"/>
      <c r="V79" s="405"/>
      <c r="W79" s="400">
        <f>IFERROR(K79/E79,0)</f>
        <v>0</v>
      </c>
      <c r="X79" s="400"/>
      <c r="Y79" s="400"/>
      <c r="Z79" s="401"/>
      <c r="AA79" s="20"/>
    </row>
    <row r="80" spans="1:43" s="18" customFormat="1" x14ac:dyDescent="0.25">
      <c r="A80" s="20"/>
      <c r="B80" s="440"/>
      <c r="C80" s="143" t="s">
        <v>34</v>
      </c>
      <c r="D80" s="406"/>
      <c r="E80" s="13">
        <v>0</v>
      </c>
      <c r="F80" s="13">
        <v>0</v>
      </c>
      <c r="G80" s="414">
        <f>SUM(E80:F80)</f>
        <v>0</v>
      </c>
      <c r="H80" s="415"/>
      <c r="I80" s="415"/>
      <c r="J80" s="416"/>
      <c r="K80" s="479">
        <v>0</v>
      </c>
      <c r="L80" s="479"/>
      <c r="M80" s="479"/>
      <c r="N80" s="479"/>
      <c r="O80" s="479">
        <v>0</v>
      </c>
      <c r="P80" s="479"/>
      <c r="Q80" s="479"/>
      <c r="R80" s="479"/>
      <c r="S80" s="405">
        <f>K80+O80</f>
        <v>0</v>
      </c>
      <c r="T80" s="405"/>
      <c r="U80" s="405"/>
      <c r="V80" s="405"/>
      <c r="W80" s="400">
        <f t="shared" ref="W80:W89" si="0">IFERROR(K80/E80,0)</f>
        <v>0</v>
      </c>
      <c r="X80" s="400"/>
      <c r="Y80" s="400"/>
      <c r="Z80" s="401"/>
      <c r="AA80" s="20"/>
    </row>
    <row r="81" spans="1:27" s="18" customFormat="1" x14ac:dyDescent="0.25">
      <c r="A81" s="20"/>
      <c r="B81" s="440"/>
      <c r="C81" s="143" t="s">
        <v>35</v>
      </c>
      <c r="D81" s="406"/>
      <c r="E81" s="13">
        <v>0</v>
      </c>
      <c r="F81" s="13">
        <v>0</v>
      </c>
      <c r="G81" s="414">
        <f>SUM(E81:F81)</f>
        <v>0</v>
      </c>
      <c r="H81" s="415"/>
      <c r="I81" s="415"/>
      <c r="J81" s="416"/>
      <c r="K81" s="479">
        <v>0</v>
      </c>
      <c r="L81" s="479"/>
      <c r="M81" s="479"/>
      <c r="N81" s="479"/>
      <c r="O81" s="479">
        <v>0</v>
      </c>
      <c r="P81" s="479"/>
      <c r="Q81" s="479"/>
      <c r="R81" s="479"/>
      <c r="S81" s="405">
        <f>K81+O81</f>
        <v>0</v>
      </c>
      <c r="T81" s="405"/>
      <c r="U81" s="405"/>
      <c r="V81" s="405"/>
      <c r="W81" s="400">
        <f t="shared" si="0"/>
        <v>0</v>
      </c>
      <c r="X81" s="400"/>
      <c r="Y81" s="400"/>
      <c r="Z81" s="401"/>
      <c r="AA81" s="20"/>
    </row>
    <row r="82" spans="1:27" s="18" customFormat="1" x14ac:dyDescent="0.25">
      <c r="A82" s="20"/>
      <c r="B82" s="440"/>
      <c r="C82" s="143" t="s">
        <v>36</v>
      </c>
      <c r="D82" s="406"/>
      <c r="E82" s="13">
        <v>0</v>
      </c>
      <c r="F82" s="13">
        <v>0</v>
      </c>
      <c r="G82" s="414">
        <f t="shared" ref="G82:G89" si="1">SUM(E82:F82)</f>
        <v>0</v>
      </c>
      <c r="H82" s="415"/>
      <c r="I82" s="415"/>
      <c r="J82" s="416"/>
      <c r="K82" s="479">
        <v>0</v>
      </c>
      <c r="L82" s="479"/>
      <c r="M82" s="479"/>
      <c r="N82" s="479"/>
      <c r="O82" s="479">
        <v>0</v>
      </c>
      <c r="P82" s="479"/>
      <c r="Q82" s="479"/>
      <c r="R82" s="479"/>
      <c r="S82" s="405">
        <f t="shared" ref="S82:S91" si="2">K82+O82</f>
        <v>0</v>
      </c>
      <c r="T82" s="405"/>
      <c r="U82" s="405"/>
      <c r="V82" s="405"/>
      <c r="W82" s="400">
        <f t="shared" si="0"/>
        <v>0</v>
      </c>
      <c r="X82" s="400"/>
      <c r="Y82" s="400"/>
      <c r="Z82" s="401"/>
      <c r="AA82" s="20"/>
    </row>
    <row r="83" spans="1:27" s="18" customFormat="1" x14ac:dyDescent="0.25">
      <c r="A83" s="20"/>
      <c r="B83" s="440"/>
      <c r="C83" s="143" t="s">
        <v>37</v>
      </c>
      <c r="D83" s="406"/>
      <c r="E83" s="50">
        <v>0</v>
      </c>
      <c r="F83" s="13">
        <v>0</v>
      </c>
      <c r="G83" s="414">
        <f t="shared" si="1"/>
        <v>0</v>
      </c>
      <c r="H83" s="415"/>
      <c r="I83" s="415"/>
      <c r="J83" s="416"/>
      <c r="K83" s="479">
        <v>0</v>
      </c>
      <c r="L83" s="479"/>
      <c r="M83" s="479"/>
      <c r="N83" s="479"/>
      <c r="O83" s="479">
        <v>0</v>
      </c>
      <c r="P83" s="479"/>
      <c r="Q83" s="479"/>
      <c r="R83" s="479"/>
      <c r="S83" s="405">
        <f t="shared" si="2"/>
        <v>0</v>
      </c>
      <c r="T83" s="405"/>
      <c r="U83" s="405"/>
      <c r="V83" s="405"/>
      <c r="W83" s="400">
        <f t="shared" si="0"/>
        <v>0</v>
      </c>
      <c r="X83" s="400"/>
      <c r="Y83" s="400"/>
      <c r="Z83" s="401"/>
      <c r="AA83" s="20"/>
    </row>
    <row r="84" spans="1:27" s="18" customFormat="1" x14ac:dyDescent="0.25">
      <c r="A84" s="20"/>
      <c r="B84" s="440"/>
      <c r="C84" s="143" t="s">
        <v>38</v>
      </c>
      <c r="D84" s="406"/>
      <c r="E84" s="13">
        <v>0</v>
      </c>
      <c r="F84" s="13">
        <v>0</v>
      </c>
      <c r="G84" s="414">
        <f t="shared" si="1"/>
        <v>0</v>
      </c>
      <c r="H84" s="415"/>
      <c r="I84" s="415"/>
      <c r="J84" s="416"/>
      <c r="K84" s="479">
        <v>0</v>
      </c>
      <c r="L84" s="479"/>
      <c r="M84" s="479"/>
      <c r="N84" s="479"/>
      <c r="O84" s="479">
        <v>0</v>
      </c>
      <c r="P84" s="479"/>
      <c r="Q84" s="479"/>
      <c r="R84" s="479"/>
      <c r="S84" s="405">
        <f t="shared" si="2"/>
        <v>0</v>
      </c>
      <c r="T84" s="405"/>
      <c r="U84" s="405"/>
      <c r="V84" s="405"/>
      <c r="W84" s="400">
        <f t="shared" si="0"/>
        <v>0</v>
      </c>
      <c r="X84" s="400"/>
      <c r="Y84" s="400"/>
      <c r="Z84" s="401"/>
      <c r="AA84" s="20"/>
    </row>
    <row r="85" spans="1:27" s="18" customFormat="1" x14ac:dyDescent="0.25">
      <c r="A85" s="20"/>
      <c r="B85" s="440"/>
      <c r="C85" s="143" t="s">
        <v>39</v>
      </c>
      <c r="D85" s="406"/>
      <c r="E85" s="13">
        <v>0</v>
      </c>
      <c r="F85" s="13">
        <v>0</v>
      </c>
      <c r="G85" s="414">
        <f t="shared" si="1"/>
        <v>0</v>
      </c>
      <c r="H85" s="415"/>
      <c r="I85" s="415"/>
      <c r="J85" s="416"/>
      <c r="K85" s="479">
        <v>0</v>
      </c>
      <c r="L85" s="479"/>
      <c r="M85" s="479"/>
      <c r="N85" s="479"/>
      <c r="O85" s="479">
        <v>0</v>
      </c>
      <c r="P85" s="479"/>
      <c r="Q85" s="479"/>
      <c r="R85" s="479"/>
      <c r="S85" s="405">
        <f t="shared" si="2"/>
        <v>0</v>
      </c>
      <c r="T85" s="405"/>
      <c r="U85" s="405"/>
      <c r="V85" s="405"/>
      <c r="W85" s="400">
        <f t="shared" si="0"/>
        <v>0</v>
      </c>
      <c r="X85" s="400"/>
      <c r="Y85" s="400"/>
      <c r="Z85" s="401"/>
      <c r="AA85" s="20"/>
    </row>
    <row r="86" spans="1:27" s="18" customFormat="1" x14ac:dyDescent="0.25">
      <c r="A86" s="20"/>
      <c r="B86" s="440"/>
      <c r="C86" s="143" t="s">
        <v>40</v>
      </c>
      <c r="D86" s="406"/>
      <c r="E86" s="13">
        <v>0</v>
      </c>
      <c r="F86" s="13">
        <v>0</v>
      </c>
      <c r="G86" s="414">
        <f t="shared" si="1"/>
        <v>0</v>
      </c>
      <c r="H86" s="415"/>
      <c r="I86" s="415"/>
      <c r="J86" s="416"/>
      <c r="K86" s="479">
        <v>0</v>
      </c>
      <c r="L86" s="479"/>
      <c r="M86" s="479"/>
      <c r="N86" s="479"/>
      <c r="O86" s="479">
        <v>0</v>
      </c>
      <c r="P86" s="479"/>
      <c r="Q86" s="479"/>
      <c r="R86" s="479"/>
      <c r="S86" s="405">
        <f t="shared" si="2"/>
        <v>0</v>
      </c>
      <c r="T86" s="405"/>
      <c r="U86" s="405"/>
      <c r="V86" s="405"/>
      <c r="W86" s="400">
        <f t="shared" si="0"/>
        <v>0</v>
      </c>
      <c r="X86" s="400"/>
      <c r="Y86" s="400"/>
      <c r="Z86" s="401"/>
      <c r="AA86" s="20"/>
    </row>
    <row r="87" spans="1:27" s="18" customFormat="1" x14ac:dyDescent="0.25">
      <c r="A87" s="20"/>
      <c r="B87" s="440"/>
      <c r="C87" s="143" t="s">
        <v>41</v>
      </c>
      <c r="D87" s="406"/>
      <c r="E87" s="13">
        <v>0</v>
      </c>
      <c r="F87" s="13">
        <v>0</v>
      </c>
      <c r="G87" s="414">
        <f t="shared" si="1"/>
        <v>0</v>
      </c>
      <c r="H87" s="415"/>
      <c r="I87" s="415"/>
      <c r="J87" s="416"/>
      <c r="K87" s="479">
        <v>0</v>
      </c>
      <c r="L87" s="479"/>
      <c r="M87" s="479"/>
      <c r="N87" s="479"/>
      <c r="O87" s="479">
        <v>0</v>
      </c>
      <c r="P87" s="479"/>
      <c r="Q87" s="479"/>
      <c r="R87" s="479"/>
      <c r="S87" s="405">
        <f t="shared" si="2"/>
        <v>0</v>
      </c>
      <c r="T87" s="405"/>
      <c r="U87" s="405"/>
      <c r="V87" s="405"/>
      <c r="W87" s="400">
        <f t="shared" si="0"/>
        <v>0</v>
      </c>
      <c r="X87" s="400"/>
      <c r="Y87" s="400"/>
      <c r="Z87" s="401"/>
      <c r="AA87" s="20"/>
    </row>
    <row r="88" spans="1:27" s="18" customFormat="1" x14ac:dyDescent="0.25">
      <c r="A88" s="20"/>
      <c r="B88" s="440"/>
      <c r="C88" s="143" t="s">
        <v>42</v>
      </c>
      <c r="D88" s="406"/>
      <c r="E88" s="13">
        <v>0</v>
      </c>
      <c r="F88" s="13">
        <v>0</v>
      </c>
      <c r="G88" s="414">
        <f t="shared" si="1"/>
        <v>0</v>
      </c>
      <c r="H88" s="415"/>
      <c r="I88" s="415"/>
      <c r="J88" s="416"/>
      <c r="K88" s="479">
        <v>0</v>
      </c>
      <c r="L88" s="479"/>
      <c r="M88" s="479"/>
      <c r="N88" s="479"/>
      <c r="O88" s="479">
        <v>0</v>
      </c>
      <c r="P88" s="479"/>
      <c r="Q88" s="479"/>
      <c r="R88" s="479"/>
      <c r="S88" s="405">
        <f t="shared" si="2"/>
        <v>0</v>
      </c>
      <c r="T88" s="405"/>
      <c r="U88" s="405"/>
      <c r="V88" s="405"/>
      <c r="W88" s="400">
        <f t="shared" si="0"/>
        <v>0</v>
      </c>
      <c r="X88" s="400"/>
      <c r="Y88" s="400"/>
      <c r="Z88" s="401"/>
      <c r="AA88" s="20"/>
    </row>
    <row r="89" spans="1:27" s="18" customFormat="1" x14ac:dyDescent="0.25">
      <c r="A89" s="20"/>
      <c r="B89" s="440"/>
      <c r="C89" s="143" t="s">
        <v>43</v>
      </c>
      <c r="D89" s="406"/>
      <c r="E89" s="13">
        <v>0</v>
      </c>
      <c r="F89" s="13">
        <v>0</v>
      </c>
      <c r="G89" s="414">
        <f t="shared" si="1"/>
        <v>0</v>
      </c>
      <c r="H89" s="415"/>
      <c r="I89" s="415"/>
      <c r="J89" s="416"/>
      <c r="K89" s="479">
        <v>0</v>
      </c>
      <c r="L89" s="479"/>
      <c r="M89" s="479"/>
      <c r="N89" s="479"/>
      <c r="O89" s="479">
        <v>0</v>
      </c>
      <c r="P89" s="479"/>
      <c r="Q89" s="479"/>
      <c r="R89" s="479"/>
      <c r="S89" s="405">
        <f t="shared" si="2"/>
        <v>0</v>
      </c>
      <c r="T89" s="405"/>
      <c r="U89" s="405"/>
      <c r="V89" s="405"/>
      <c r="W89" s="400">
        <f t="shared" si="0"/>
        <v>0</v>
      </c>
      <c r="X89" s="400"/>
      <c r="Y89" s="400"/>
      <c r="Z89" s="401"/>
      <c r="AA89" s="20"/>
    </row>
    <row r="90" spans="1:27" s="18" customFormat="1" x14ac:dyDescent="0.25">
      <c r="A90" s="20"/>
      <c r="B90" s="440"/>
      <c r="C90" s="143" t="s">
        <v>44</v>
      </c>
      <c r="D90" s="406"/>
      <c r="E90" s="89">
        <f>SUM(E79:E89)</f>
        <v>0</v>
      </c>
      <c r="F90" s="89">
        <f>SUM(F79:F89)</f>
        <v>0</v>
      </c>
      <c r="G90" s="536">
        <f>SUM(G79:J89)</f>
        <v>0</v>
      </c>
      <c r="H90" s="537"/>
      <c r="I90" s="537"/>
      <c r="J90" s="538"/>
      <c r="K90" s="453">
        <f>SUM(K79:N89)</f>
        <v>0</v>
      </c>
      <c r="L90" s="453">
        <f t="shared" ref="L90:V90" si="3">SUM(L79:L89)</f>
        <v>0</v>
      </c>
      <c r="M90" s="453">
        <f t="shared" si="3"/>
        <v>0</v>
      </c>
      <c r="N90" s="453">
        <f t="shared" si="3"/>
        <v>0</v>
      </c>
      <c r="O90" s="453">
        <f>SUM(O79:R89)</f>
        <v>0</v>
      </c>
      <c r="P90" s="453">
        <f t="shared" si="3"/>
        <v>0</v>
      </c>
      <c r="Q90" s="453">
        <f t="shared" si="3"/>
        <v>0</v>
      </c>
      <c r="R90" s="453">
        <f t="shared" si="3"/>
        <v>0</v>
      </c>
      <c r="S90" s="453">
        <f>SUM(S79:V89)</f>
        <v>0</v>
      </c>
      <c r="T90" s="453">
        <f t="shared" si="3"/>
        <v>0</v>
      </c>
      <c r="U90" s="453">
        <f t="shared" si="3"/>
        <v>0</v>
      </c>
      <c r="V90" s="453">
        <f t="shared" si="3"/>
        <v>0</v>
      </c>
      <c r="W90" s="637">
        <f>IFERROR(K90/E90,0)</f>
        <v>0</v>
      </c>
      <c r="X90" s="637"/>
      <c r="Y90" s="637"/>
      <c r="Z90" s="638"/>
      <c r="AA90" s="20"/>
    </row>
    <row r="91" spans="1:27" s="18" customFormat="1" x14ac:dyDescent="0.25">
      <c r="A91" s="20"/>
      <c r="B91" s="440"/>
      <c r="C91" s="74" t="s">
        <v>45</v>
      </c>
      <c r="D91" s="29"/>
      <c r="E91" s="13">
        <v>0</v>
      </c>
      <c r="F91" s="13">
        <v>0</v>
      </c>
      <c r="G91" s="405">
        <f t="shared" ref="G91" si="4">SUM(E91:F91)</f>
        <v>0</v>
      </c>
      <c r="H91" s="405"/>
      <c r="I91" s="405"/>
      <c r="J91" s="405"/>
      <c r="K91" s="479">
        <v>0</v>
      </c>
      <c r="L91" s="479"/>
      <c r="M91" s="479"/>
      <c r="N91" s="479"/>
      <c r="O91" s="479">
        <v>0</v>
      </c>
      <c r="P91" s="479"/>
      <c r="Q91" s="479"/>
      <c r="R91" s="479"/>
      <c r="S91" s="405">
        <f t="shared" si="2"/>
        <v>0</v>
      </c>
      <c r="T91" s="405"/>
      <c r="U91" s="405"/>
      <c r="V91" s="405"/>
      <c r="W91" s="400">
        <f>IFERROR(K91/E91,0)</f>
        <v>0</v>
      </c>
      <c r="X91" s="400"/>
      <c r="Y91" s="400"/>
      <c r="Z91" s="401"/>
      <c r="AA91" s="20"/>
    </row>
    <row r="92" spans="1:27" s="18" customFormat="1" ht="15.75" thickBot="1" x14ac:dyDescent="0.3">
      <c r="A92" s="20"/>
      <c r="B92" s="441"/>
      <c r="C92" s="228" t="s">
        <v>46</v>
      </c>
      <c r="D92" s="474"/>
      <c r="E92" s="90">
        <f>E90+E91</f>
        <v>0</v>
      </c>
      <c r="F92" s="90">
        <f>F90+F91</f>
        <v>0</v>
      </c>
      <c r="G92" s="475">
        <f>G90+G91</f>
        <v>0</v>
      </c>
      <c r="H92" s="475"/>
      <c r="I92" s="475"/>
      <c r="J92" s="475"/>
      <c r="K92" s="475">
        <f>K90+K91</f>
        <v>0</v>
      </c>
      <c r="L92" s="475"/>
      <c r="M92" s="475"/>
      <c r="N92" s="475"/>
      <c r="O92" s="475">
        <f>O90+O91</f>
        <v>0</v>
      </c>
      <c r="P92" s="475"/>
      <c r="Q92" s="475"/>
      <c r="R92" s="475"/>
      <c r="S92" s="475">
        <f>S90+S91</f>
        <v>0</v>
      </c>
      <c r="T92" s="475"/>
      <c r="U92" s="475"/>
      <c r="V92" s="475"/>
      <c r="W92" s="570">
        <f>IFERROR(K92/E92,0)</f>
        <v>0</v>
      </c>
      <c r="X92" s="570"/>
      <c r="Y92" s="570"/>
      <c r="Z92" s="571"/>
      <c r="AA92" s="20"/>
    </row>
    <row r="93" spans="1:27" s="18" customFormat="1" x14ac:dyDescent="0.25">
      <c r="A93" s="20"/>
      <c r="B93" s="347" t="s">
        <v>169</v>
      </c>
      <c r="C93" s="348"/>
      <c r="D93" s="348"/>
      <c r="E93" s="348"/>
      <c r="F93" s="348"/>
      <c r="G93" s="348"/>
      <c r="H93" s="348"/>
      <c r="I93" s="348"/>
      <c r="J93" s="348"/>
      <c r="K93" s="348"/>
      <c r="L93" s="348"/>
      <c r="M93" s="348"/>
      <c r="N93" s="348"/>
      <c r="O93" s="348"/>
      <c r="P93" s="348"/>
      <c r="Q93" s="348"/>
      <c r="R93" s="348"/>
      <c r="S93" s="348"/>
      <c r="T93" s="348"/>
      <c r="U93" s="348"/>
      <c r="V93" s="348"/>
      <c r="W93" s="348"/>
      <c r="X93" s="348"/>
      <c r="Y93" s="348"/>
      <c r="Z93" s="349"/>
      <c r="AA93" s="20"/>
    </row>
    <row r="94" spans="1:27" s="18" customFormat="1" x14ac:dyDescent="0.25">
      <c r="A94" s="20"/>
      <c r="B94" s="350"/>
      <c r="C94" s="351"/>
      <c r="D94" s="351"/>
      <c r="E94" s="351"/>
      <c r="F94" s="351"/>
      <c r="G94" s="351"/>
      <c r="H94" s="351"/>
      <c r="I94" s="351"/>
      <c r="J94" s="351"/>
      <c r="K94" s="351"/>
      <c r="L94" s="351"/>
      <c r="M94" s="351"/>
      <c r="N94" s="351"/>
      <c r="O94" s="351"/>
      <c r="P94" s="351"/>
      <c r="Q94" s="351"/>
      <c r="R94" s="351"/>
      <c r="S94" s="351"/>
      <c r="T94" s="351"/>
      <c r="U94" s="351"/>
      <c r="V94" s="351"/>
      <c r="W94" s="351"/>
      <c r="X94" s="351"/>
      <c r="Y94" s="351"/>
      <c r="Z94" s="352"/>
      <c r="AA94" s="20"/>
    </row>
    <row r="95" spans="1:27" s="18" customFormat="1" ht="15.75" thickBot="1" x14ac:dyDescent="0.3">
      <c r="A95" s="20"/>
      <c r="B95" s="353"/>
      <c r="C95" s="354"/>
      <c r="D95" s="354"/>
      <c r="E95" s="354"/>
      <c r="F95" s="354"/>
      <c r="G95" s="354"/>
      <c r="H95" s="354"/>
      <c r="I95" s="354"/>
      <c r="J95" s="354"/>
      <c r="K95" s="354"/>
      <c r="L95" s="354"/>
      <c r="M95" s="354"/>
      <c r="N95" s="354"/>
      <c r="O95" s="354"/>
      <c r="P95" s="354"/>
      <c r="Q95" s="354"/>
      <c r="R95" s="354"/>
      <c r="S95" s="354"/>
      <c r="T95" s="354"/>
      <c r="U95" s="354"/>
      <c r="V95" s="354"/>
      <c r="W95" s="354"/>
      <c r="X95" s="354"/>
      <c r="Y95" s="354"/>
      <c r="Z95" s="355"/>
      <c r="AA95" s="20"/>
    </row>
    <row r="96" spans="1:27" s="18" customFormat="1" ht="71.650000000000006" customHeight="1" thickBot="1" x14ac:dyDescent="0.3">
      <c r="A96" s="20"/>
      <c r="B96" s="516" t="s">
        <v>47</v>
      </c>
      <c r="C96" s="544" t="s">
        <v>69</v>
      </c>
      <c r="D96" s="545"/>
      <c r="E96" s="545"/>
      <c r="F96" s="545"/>
      <c r="G96" s="545"/>
      <c r="H96" s="545"/>
      <c r="I96" s="545"/>
      <c r="J96" s="545"/>
      <c r="K96" s="545"/>
      <c r="L96" s="545"/>
      <c r="M96" s="545"/>
      <c r="N96" s="545"/>
      <c r="O96" s="545"/>
      <c r="P96" s="545"/>
      <c r="Q96" s="545"/>
      <c r="R96" s="545"/>
      <c r="S96" s="545"/>
      <c r="T96" s="545"/>
      <c r="U96" s="545"/>
      <c r="V96" s="545"/>
      <c r="W96" s="545"/>
      <c r="X96" s="545"/>
      <c r="Y96" s="545"/>
      <c r="Z96" s="546"/>
      <c r="AA96" s="20"/>
    </row>
    <row r="97" spans="1:27" s="18" customFormat="1" ht="15.75" thickBot="1" x14ac:dyDescent="0.3">
      <c r="A97" s="20"/>
      <c r="B97" s="516"/>
      <c r="C97" s="558" t="s">
        <v>132</v>
      </c>
      <c r="D97" s="559"/>
      <c r="E97" s="559"/>
      <c r="F97" s="559"/>
      <c r="G97" s="559"/>
      <c r="H97" s="559"/>
      <c r="I97" s="559"/>
      <c r="J97" s="559"/>
      <c r="K97" s="559"/>
      <c r="L97" s="559"/>
      <c r="M97" s="559"/>
      <c r="N97" s="559"/>
      <c r="O97" s="559"/>
      <c r="P97" s="559"/>
      <c r="Q97" s="559"/>
      <c r="R97" s="559"/>
      <c r="S97" s="559"/>
      <c r="T97" s="559"/>
      <c r="U97" s="559"/>
      <c r="V97" s="559"/>
      <c r="W97" s="559"/>
      <c r="X97" s="559"/>
      <c r="Y97" s="559"/>
      <c r="Z97" s="560"/>
      <c r="AA97" s="20"/>
    </row>
    <row r="98" spans="1:27" s="18" customFormat="1" ht="19.149999999999999" customHeight="1" thickBot="1" x14ac:dyDescent="0.3">
      <c r="A98" s="20"/>
      <c r="B98" s="516"/>
      <c r="C98" s="561" t="s">
        <v>189</v>
      </c>
      <c r="D98" s="562"/>
      <c r="E98" s="562"/>
      <c r="F98" s="562"/>
      <c r="G98" s="562"/>
      <c r="H98" s="562"/>
      <c r="I98" s="562"/>
      <c r="J98" s="562"/>
      <c r="K98" s="562"/>
      <c r="L98" s="562"/>
      <c r="M98" s="562"/>
      <c r="N98" s="562"/>
      <c r="O98" s="562"/>
      <c r="P98" s="562"/>
      <c r="Q98" s="562"/>
      <c r="R98" s="562"/>
      <c r="S98" s="562"/>
      <c r="T98" s="562"/>
      <c r="U98" s="562"/>
      <c r="V98" s="562"/>
      <c r="W98" s="562"/>
      <c r="X98" s="562"/>
      <c r="Y98" s="562"/>
      <c r="Z98" s="563"/>
      <c r="AA98" s="20"/>
    </row>
    <row r="99" spans="1:27" s="18" customFormat="1" ht="15.75" thickBot="1" x14ac:dyDescent="0.3">
      <c r="A99" s="20"/>
      <c r="B99" s="516"/>
      <c r="C99" s="564"/>
      <c r="D99" s="565"/>
      <c r="E99" s="565"/>
      <c r="F99" s="565"/>
      <c r="G99" s="565"/>
      <c r="H99" s="565"/>
      <c r="I99" s="565"/>
      <c r="J99" s="565"/>
      <c r="K99" s="565"/>
      <c r="L99" s="565"/>
      <c r="M99" s="565"/>
      <c r="N99" s="565"/>
      <c r="O99" s="565"/>
      <c r="P99" s="565"/>
      <c r="Q99" s="565"/>
      <c r="R99" s="565"/>
      <c r="S99" s="565"/>
      <c r="T99" s="565"/>
      <c r="U99" s="565"/>
      <c r="V99" s="565"/>
      <c r="W99" s="565"/>
      <c r="X99" s="565"/>
      <c r="Y99" s="565"/>
      <c r="Z99" s="566"/>
      <c r="AA99" s="20"/>
    </row>
    <row r="100" spans="1:27" s="18" customFormat="1" ht="15.75" thickBot="1" x14ac:dyDescent="0.3">
      <c r="A100" s="20"/>
      <c r="B100" s="516"/>
      <c r="C100" s="567"/>
      <c r="D100" s="568"/>
      <c r="E100" s="568"/>
      <c r="F100" s="568"/>
      <c r="G100" s="568"/>
      <c r="H100" s="568"/>
      <c r="I100" s="568"/>
      <c r="J100" s="568"/>
      <c r="K100" s="568"/>
      <c r="L100" s="568"/>
      <c r="M100" s="568"/>
      <c r="N100" s="568"/>
      <c r="O100" s="568"/>
      <c r="P100" s="568"/>
      <c r="Q100" s="568"/>
      <c r="R100" s="568"/>
      <c r="S100" s="568"/>
      <c r="T100" s="568"/>
      <c r="U100" s="568"/>
      <c r="V100" s="568"/>
      <c r="W100" s="568"/>
      <c r="X100" s="568"/>
      <c r="Y100" s="568"/>
      <c r="Z100" s="569"/>
      <c r="AA100" s="20"/>
    </row>
    <row r="101" spans="1:27" s="18" customFormat="1" ht="15.75" thickBot="1" x14ac:dyDescent="0.3">
      <c r="A101" s="20"/>
      <c r="B101" s="516"/>
      <c r="C101" s="148" t="s">
        <v>190</v>
      </c>
      <c r="D101" s="149"/>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50"/>
      <c r="AA101" s="20"/>
    </row>
    <row r="102" spans="1:27" s="18" customFormat="1" ht="15.75" thickBot="1" x14ac:dyDescent="0.3">
      <c r="A102" s="20"/>
      <c r="B102" s="516"/>
      <c r="C102" s="564"/>
      <c r="D102" s="565"/>
      <c r="E102" s="565"/>
      <c r="F102" s="565"/>
      <c r="G102" s="565"/>
      <c r="H102" s="565"/>
      <c r="I102" s="565"/>
      <c r="J102" s="565"/>
      <c r="K102" s="565"/>
      <c r="L102" s="565"/>
      <c r="M102" s="565"/>
      <c r="N102" s="565"/>
      <c r="O102" s="565"/>
      <c r="P102" s="565"/>
      <c r="Q102" s="565"/>
      <c r="R102" s="565"/>
      <c r="S102" s="565"/>
      <c r="T102" s="565"/>
      <c r="U102" s="565"/>
      <c r="V102" s="565"/>
      <c r="W102" s="565"/>
      <c r="X102" s="565"/>
      <c r="Y102" s="565"/>
      <c r="Z102" s="566"/>
      <c r="AA102" s="20"/>
    </row>
    <row r="103" spans="1:27" s="18" customFormat="1" ht="15.75" thickBot="1" x14ac:dyDescent="0.3">
      <c r="A103" s="20"/>
      <c r="B103" s="516"/>
      <c r="C103" s="567"/>
      <c r="D103" s="568"/>
      <c r="E103" s="568"/>
      <c r="F103" s="568"/>
      <c r="G103" s="568"/>
      <c r="H103" s="568"/>
      <c r="I103" s="568"/>
      <c r="J103" s="568"/>
      <c r="K103" s="568"/>
      <c r="L103" s="568"/>
      <c r="M103" s="568"/>
      <c r="N103" s="568"/>
      <c r="O103" s="568"/>
      <c r="P103" s="568"/>
      <c r="Q103" s="568"/>
      <c r="R103" s="568"/>
      <c r="S103" s="568"/>
      <c r="T103" s="568"/>
      <c r="U103" s="568"/>
      <c r="V103" s="568"/>
      <c r="W103" s="568"/>
      <c r="X103" s="568"/>
      <c r="Y103" s="568"/>
      <c r="Z103" s="569"/>
      <c r="AA103" s="20"/>
    </row>
    <row r="104" spans="1:27" s="18" customFormat="1" ht="15.75" thickBot="1" x14ac:dyDescent="0.3">
      <c r="A104" s="20"/>
      <c r="B104" s="516"/>
      <c r="C104" s="148" t="s">
        <v>191</v>
      </c>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49"/>
      <c r="Z104" s="150"/>
      <c r="AA104" s="20"/>
    </row>
    <row r="105" spans="1:27" s="18" customFormat="1" ht="15.75" thickBot="1" x14ac:dyDescent="0.3">
      <c r="A105" s="20"/>
      <c r="B105" s="516"/>
      <c r="C105" s="573"/>
      <c r="D105" s="574"/>
      <c r="E105" s="574"/>
      <c r="F105" s="574"/>
      <c r="G105" s="574"/>
      <c r="H105" s="574"/>
      <c r="I105" s="574"/>
      <c r="J105" s="574"/>
      <c r="K105" s="574"/>
      <c r="L105" s="574"/>
      <c r="M105" s="574"/>
      <c r="N105" s="574"/>
      <c r="O105" s="574"/>
      <c r="P105" s="574"/>
      <c r="Q105" s="574"/>
      <c r="R105" s="574"/>
      <c r="S105" s="574"/>
      <c r="T105" s="574"/>
      <c r="U105" s="574"/>
      <c r="V105" s="574"/>
      <c r="W105" s="574"/>
      <c r="X105" s="574"/>
      <c r="Y105" s="574"/>
      <c r="Z105" s="575"/>
      <c r="AA105" s="20"/>
    </row>
    <row r="106" spans="1:27" s="18" customFormat="1" ht="51" customHeight="1" thickBot="1" x14ac:dyDescent="0.3">
      <c r="A106" s="20"/>
      <c r="B106" s="556"/>
      <c r="C106" s="576"/>
      <c r="D106" s="577"/>
      <c r="E106" s="577"/>
      <c r="F106" s="577"/>
      <c r="G106" s="577"/>
      <c r="H106" s="577"/>
      <c r="I106" s="577"/>
      <c r="J106" s="577"/>
      <c r="K106" s="577"/>
      <c r="L106" s="577"/>
      <c r="M106" s="577"/>
      <c r="N106" s="577"/>
      <c r="O106" s="577"/>
      <c r="P106" s="577"/>
      <c r="Q106" s="577"/>
      <c r="R106" s="577"/>
      <c r="S106" s="577"/>
      <c r="T106" s="577"/>
      <c r="U106" s="577"/>
      <c r="V106" s="577"/>
      <c r="W106" s="577"/>
      <c r="X106" s="577"/>
      <c r="Y106" s="577"/>
      <c r="Z106" s="578"/>
      <c r="AA106" s="20"/>
    </row>
    <row r="107" spans="1:27" s="18" customFormat="1" x14ac:dyDescent="0.25">
      <c r="A107" s="20"/>
      <c r="B107" s="347" t="s">
        <v>170</v>
      </c>
      <c r="C107" s="348"/>
      <c r="D107" s="348"/>
      <c r="E107" s="348"/>
      <c r="F107" s="348"/>
      <c r="G107" s="348"/>
      <c r="H107" s="348"/>
      <c r="I107" s="348"/>
      <c r="J107" s="348"/>
      <c r="K107" s="348"/>
      <c r="L107" s="348"/>
      <c r="M107" s="348"/>
      <c r="N107" s="348"/>
      <c r="O107" s="348"/>
      <c r="P107" s="348"/>
      <c r="Q107" s="348"/>
      <c r="R107" s="348"/>
      <c r="S107" s="348"/>
      <c r="T107" s="348"/>
      <c r="U107" s="348"/>
      <c r="V107" s="348"/>
      <c r="W107" s="348"/>
      <c r="X107" s="348"/>
      <c r="Y107" s="348"/>
      <c r="Z107" s="349"/>
      <c r="AA107" s="20"/>
    </row>
    <row r="108" spans="1:27" s="18" customFormat="1" x14ac:dyDescent="0.25">
      <c r="A108" s="20"/>
      <c r="B108" s="350"/>
      <c r="C108" s="351"/>
      <c r="D108" s="351"/>
      <c r="E108" s="351"/>
      <c r="F108" s="351"/>
      <c r="G108" s="351"/>
      <c r="H108" s="351"/>
      <c r="I108" s="351"/>
      <c r="J108" s="351"/>
      <c r="K108" s="351"/>
      <c r="L108" s="351"/>
      <c r="M108" s="351"/>
      <c r="N108" s="351"/>
      <c r="O108" s="351"/>
      <c r="P108" s="351"/>
      <c r="Q108" s="351"/>
      <c r="R108" s="351"/>
      <c r="S108" s="351"/>
      <c r="T108" s="351"/>
      <c r="U108" s="351"/>
      <c r="V108" s="351"/>
      <c r="W108" s="351"/>
      <c r="X108" s="351"/>
      <c r="Y108" s="351"/>
      <c r="Z108" s="352"/>
      <c r="AA108" s="20"/>
    </row>
    <row r="109" spans="1:27" s="18" customFormat="1" ht="15.75" thickBot="1" x14ac:dyDescent="0.3">
      <c r="A109" s="20"/>
      <c r="B109" s="353"/>
      <c r="C109" s="354"/>
      <c r="D109" s="354"/>
      <c r="E109" s="354"/>
      <c r="F109" s="354"/>
      <c r="G109" s="354"/>
      <c r="H109" s="354"/>
      <c r="I109" s="354"/>
      <c r="J109" s="354"/>
      <c r="K109" s="354"/>
      <c r="L109" s="354"/>
      <c r="M109" s="354"/>
      <c r="N109" s="354"/>
      <c r="O109" s="354"/>
      <c r="P109" s="354"/>
      <c r="Q109" s="354"/>
      <c r="R109" s="354"/>
      <c r="S109" s="354"/>
      <c r="T109" s="354"/>
      <c r="U109" s="354"/>
      <c r="V109" s="354"/>
      <c r="W109" s="354"/>
      <c r="X109" s="354"/>
      <c r="Y109" s="354"/>
      <c r="Z109" s="355"/>
      <c r="AA109" s="20"/>
    </row>
    <row r="110" spans="1:27" s="18" customFormat="1" ht="45" customHeight="1" x14ac:dyDescent="0.25">
      <c r="A110" s="20"/>
      <c r="B110" s="516" t="s">
        <v>48</v>
      </c>
      <c r="C110" s="304" t="s">
        <v>130</v>
      </c>
      <c r="D110" s="304"/>
      <c r="E110" s="304"/>
      <c r="F110" s="304"/>
      <c r="G110" s="304"/>
      <c r="H110" s="304"/>
      <c r="I110" s="304"/>
      <c r="J110" s="304"/>
      <c r="K110" s="304"/>
      <c r="L110" s="304"/>
      <c r="M110" s="304"/>
      <c r="N110" s="304"/>
      <c r="O110" s="304"/>
      <c r="P110" s="304"/>
      <c r="Q110" s="304"/>
      <c r="R110" s="304"/>
      <c r="S110" s="304"/>
      <c r="T110" s="304"/>
      <c r="U110" s="304"/>
      <c r="V110" s="304"/>
      <c r="W110" s="304"/>
      <c r="X110" s="304"/>
      <c r="Y110" s="304"/>
      <c r="Z110" s="356"/>
      <c r="AA110" s="20"/>
    </row>
    <row r="111" spans="1:27" s="18" customFormat="1" x14ac:dyDescent="0.25">
      <c r="A111" s="20"/>
      <c r="B111" s="439"/>
      <c r="C111" s="172" t="s">
        <v>88</v>
      </c>
      <c r="D111" s="172"/>
      <c r="E111" s="172"/>
      <c r="F111" s="172"/>
      <c r="G111" s="172"/>
      <c r="H111" s="172"/>
      <c r="I111" s="172"/>
      <c r="J111" s="172"/>
      <c r="K111" s="172"/>
      <c r="L111" s="172"/>
      <c r="M111" s="172"/>
      <c r="N111" s="172"/>
      <c r="O111" s="172"/>
      <c r="P111" s="172"/>
      <c r="Q111" s="172"/>
      <c r="R111" s="172"/>
      <c r="S111" s="172"/>
      <c r="T111" s="172"/>
      <c r="U111" s="172"/>
      <c r="V111" s="172"/>
      <c r="W111" s="172"/>
      <c r="X111" s="172"/>
      <c r="Y111" s="172"/>
      <c r="Z111" s="173"/>
      <c r="AA111" s="20"/>
    </row>
    <row r="112" spans="1:27" s="18" customFormat="1" ht="53.1" customHeight="1" x14ac:dyDescent="0.25">
      <c r="A112" s="20"/>
      <c r="B112" s="439"/>
      <c r="C112" s="357" t="s">
        <v>87</v>
      </c>
      <c r="D112" s="357"/>
      <c r="E112" s="357"/>
      <c r="F112" s="357"/>
      <c r="G112" s="357"/>
      <c r="H112" s="357"/>
      <c r="I112" s="357"/>
      <c r="J112" s="357"/>
      <c r="K112" s="357"/>
      <c r="L112" s="357"/>
      <c r="M112" s="357"/>
      <c r="N112" s="357"/>
      <c r="O112" s="357"/>
      <c r="P112" s="357"/>
      <c r="Q112" s="357"/>
      <c r="R112" s="357"/>
      <c r="S112" s="357"/>
      <c r="T112" s="357"/>
      <c r="U112" s="357"/>
      <c r="V112" s="357"/>
      <c r="W112" s="357"/>
      <c r="X112" s="357"/>
      <c r="Y112" s="357"/>
      <c r="Z112" s="358"/>
      <c r="AA112" s="20"/>
    </row>
    <row r="113" spans="1:27" s="18" customFormat="1" x14ac:dyDescent="0.25">
      <c r="A113" s="20"/>
      <c r="B113" s="439"/>
      <c r="C113" s="195" t="s">
        <v>133</v>
      </c>
      <c r="D113" s="196"/>
      <c r="E113" s="196"/>
      <c r="F113" s="196"/>
      <c r="G113" s="196"/>
      <c r="H113" s="196"/>
      <c r="I113" s="196"/>
      <c r="J113" s="196"/>
      <c r="K113" s="196"/>
      <c r="L113" s="196"/>
      <c r="M113" s="196"/>
      <c r="N113" s="196"/>
      <c r="O113" s="196"/>
      <c r="P113" s="196"/>
      <c r="Q113" s="196"/>
      <c r="R113" s="196"/>
      <c r="S113" s="196"/>
      <c r="T113" s="196"/>
      <c r="U113" s="196"/>
      <c r="V113" s="196"/>
      <c r="W113" s="196"/>
      <c r="X113" s="196"/>
      <c r="Y113" s="196"/>
      <c r="Z113" s="197"/>
      <c r="AA113" s="20"/>
    </row>
    <row r="114" spans="1:27" s="18" customFormat="1" x14ac:dyDescent="0.25">
      <c r="A114" s="20"/>
      <c r="B114" s="439"/>
      <c r="C114" s="615"/>
      <c r="D114" s="616"/>
      <c r="E114" s="616"/>
      <c r="F114" s="616"/>
      <c r="G114" s="616"/>
      <c r="H114" s="616"/>
      <c r="I114" s="616"/>
      <c r="J114" s="616"/>
      <c r="K114" s="616"/>
      <c r="L114" s="616"/>
      <c r="M114" s="616"/>
      <c r="N114" s="616"/>
      <c r="O114" s="616"/>
      <c r="P114" s="616"/>
      <c r="Q114" s="616"/>
      <c r="R114" s="616"/>
      <c r="S114" s="616"/>
      <c r="T114" s="616"/>
      <c r="U114" s="616"/>
      <c r="V114" s="616"/>
      <c r="W114" s="616"/>
      <c r="X114" s="616"/>
      <c r="Y114" s="616"/>
      <c r="Z114" s="617"/>
      <c r="AA114" s="21"/>
    </row>
    <row r="115" spans="1:27" s="18" customFormat="1" ht="32.1" customHeight="1" x14ac:dyDescent="0.25">
      <c r="A115" s="20"/>
      <c r="B115" s="439"/>
      <c r="C115" s="618"/>
      <c r="D115" s="619"/>
      <c r="E115" s="619"/>
      <c r="F115" s="619"/>
      <c r="G115" s="619"/>
      <c r="H115" s="619"/>
      <c r="I115" s="619"/>
      <c r="J115" s="619"/>
      <c r="K115" s="619"/>
      <c r="L115" s="619"/>
      <c r="M115" s="619"/>
      <c r="N115" s="619"/>
      <c r="O115" s="619"/>
      <c r="P115" s="619"/>
      <c r="Q115" s="619"/>
      <c r="R115" s="619"/>
      <c r="S115" s="619"/>
      <c r="T115" s="619"/>
      <c r="U115" s="619"/>
      <c r="V115" s="619"/>
      <c r="W115" s="619"/>
      <c r="X115" s="619"/>
      <c r="Y115" s="619"/>
      <c r="Z115" s="620"/>
      <c r="AA115" s="20"/>
    </row>
    <row r="116" spans="1:27" s="18" customFormat="1" ht="34.15" customHeight="1" x14ac:dyDescent="0.25">
      <c r="A116" s="20"/>
      <c r="B116" s="439"/>
      <c r="C116" s="520" t="s">
        <v>134</v>
      </c>
      <c r="D116" s="521"/>
      <c r="E116" s="521"/>
      <c r="F116" s="208" t="s">
        <v>135</v>
      </c>
      <c r="G116" s="208"/>
      <c r="H116" s="208"/>
      <c r="I116" s="208"/>
      <c r="J116" s="208"/>
      <c r="K116" s="208"/>
      <c r="L116" s="208"/>
      <c r="M116" s="208"/>
      <c r="N116" s="208" t="s">
        <v>136</v>
      </c>
      <c r="O116" s="524"/>
      <c r="P116" s="524"/>
      <c r="Q116" s="524"/>
      <c r="R116" s="524"/>
      <c r="S116" s="524"/>
      <c r="T116" s="524"/>
      <c r="U116" s="524"/>
      <c r="V116" s="525"/>
      <c r="W116" s="580" t="s">
        <v>137</v>
      </c>
      <c r="X116" s="581"/>
      <c r="Y116" s="581"/>
      <c r="Z116" s="582"/>
      <c r="AA116" s="20"/>
    </row>
    <row r="117" spans="1:27" s="18" customFormat="1" ht="53.25" customHeight="1" x14ac:dyDescent="0.25">
      <c r="A117" s="20"/>
      <c r="B117" s="439"/>
      <c r="C117" s="522"/>
      <c r="D117" s="523"/>
      <c r="E117" s="523"/>
      <c r="F117" s="527"/>
      <c r="G117" s="528"/>
      <c r="H117" s="528"/>
      <c r="I117" s="528"/>
      <c r="J117" s="528"/>
      <c r="K117" s="528"/>
      <c r="L117" s="528"/>
      <c r="M117" s="528"/>
      <c r="N117" s="526"/>
      <c r="O117" s="526"/>
      <c r="P117" s="526"/>
      <c r="Q117" s="526"/>
      <c r="R117" s="526"/>
      <c r="S117" s="526"/>
      <c r="T117" s="526"/>
      <c r="U117" s="526"/>
      <c r="V117" s="526"/>
      <c r="W117" s="310"/>
      <c r="X117" s="311"/>
      <c r="Y117" s="311"/>
      <c r="Z117" s="589"/>
      <c r="AA117" s="20"/>
    </row>
    <row r="118" spans="1:27" s="18" customFormat="1" x14ac:dyDescent="0.25">
      <c r="A118" s="20"/>
      <c r="B118" s="439"/>
      <c r="C118" s="590" t="s">
        <v>138</v>
      </c>
      <c r="D118" s="196"/>
      <c r="E118" s="196"/>
      <c r="F118" s="196"/>
      <c r="G118" s="196"/>
      <c r="H118" s="196"/>
      <c r="I118" s="196"/>
      <c r="J118" s="196"/>
      <c r="K118" s="196"/>
      <c r="L118" s="196"/>
      <c r="M118" s="196"/>
      <c r="N118" s="196"/>
      <c r="O118" s="196"/>
      <c r="P118" s="196"/>
      <c r="Q118" s="196"/>
      <c r="R118" s="196"/>
      <c r="S118" s="196"/>
      <c r="T118" s="196"/>
      <c r="U118" s="196"/>
      <c r="V118" s="196"/>
      <c r="W118" s="196"/>
      <c r="X118" s="196"/>
      <c r="Y118" s="196"/>
      <c r="Z118" s="197"/>
      <c r="AA118" s="20"/>
    </row>
    <row r="119" spans="1:27" s="18" customFormat="1" ht="83.1" customHeight="1" x14ac:dyDescent="0.25">
      <c r="A119" s="20"/>
      <c r="B119" s="439"/>
      <c r="C119" s="359"/>
      <c r="D119" s="359"/>
      <c r="E119" s="359"/>
      <c r="F119" s="359"/>
      <c r="G119" s="359"/>
      <c r="H119" s="359"/>
      <c r="I119" s="359"/>
      <c r="J119" s="359"/>
      <c r="K119" s="359"/>
      <c r="L119" s="359"/>
      <c r="M119" s="359"/>
      <c r="N119" s="359"/>
      <c r="O119" s="359"/>
      <c r="P119" s="359"/>
      <c r="Q119" s="359"/>
      <c r="R119" s="359"/>
      <c r="S119" s="359"/>
      <c r="T119" s="359"/>
      <c r="U119" s="359"/>
      <c r="V119" s="359"/>
      <c r="W119" s="359"/>
      <c r="X119" s="359"/>
      <c r="Y119" s="359"/>
      <c r="Z119" s="360"/>
      <c r="AA119" s="20"/>
    </row>
    <row r="120" spans="1:27" s="18" customFormat="1" x14ac:dyDescent="0.25">
      <c r="A120" s="20"/>
      <c r="B120" s="439"/>
      <c r="C120" s="590" t="s">
        <v>139</v>
      </c>
      <c r="D120" s="196"/>
      <c r="E120" s="196"/>
      <c r="F120" s="196"/>
      <c r="G120" s="196"/>
      <c r="H120" s="196"/>
      <c r="I120" s="196"/>
      <c r="J120" s="196"/>
      <c r="K120" s="196"/>
      <c r="L120" s="196"/>
      <c r="M120" s="196"/>
      <c r="N120" s="196"/>
      <c r="O120" s="196"/>
      <c r="P120" s="196"/>
      <c r="Q120" s="196"/>
      <c r="R120" s="196"/>
      <c r="S120" s="196"/>
      <c r="T120" s="196"/>
      <c r="U120" s="196"/>
      <c r="V120" s="196"/>
      <c r="W120" s="196"/>
      <c r="X120" s="196"/>
      <c r="Y120" s="196"/>
      <c r="Z120" s="197"/>
      <c r="AA120" s="20"/>
    </row>
    <row r="121" spans="1:27" s="18" customFormat="1" x14ac:dyDescent="0.25">
      <c r="A121" s="20"/>
      <c r="B121" s="439"/>
      <c r="C121" s="621"/>
      <c r="D121" s="622"/>
      <c r="E121" s="622"/>
      <c r="F121" s="622"/>
      <c r="G121" s="622"/>
      <c r="H121" s="622"/>
      <c r="I121" s="622"/>
      <c r="J121" s="622"/>
      <c r="K121" s="622"/>
      <c r="L121" s="622"/>
      <c r="M121" s="622"/>
      <c r="N121" s="622"/>
      <c r="O121" s="622"/>
      <c r="P121" s="622"/>
      <c r="Q121" s="622"/>
      <c r="R121" s="622"/>
      <c r="S121" s="622"/>
      <c r="T121" s="622"/>
      <c r="U121" s="622"/>
      <c r="V121" s="622"/>
      <c r="W121" s="622"/>
      <c r="X121" s="622"/>
      <c r="Y121" s="622"/>
      <c r="Z121" s="623"/>
      <c r="AA121" s="21"/>
    </row>
    <row r="122" spans="1:27" s="18" customFormat="1" ht="29.65" customHeight="1" x14ac:dyDescent="0.25">
      <c r="A122" s="20"/>
      <c r="B122" s="439"/>
      <c r="C122" s="624"/>
      <c r="D122" s="625"/>
      <c r="E122" s="625"/>
      <c r="F122" s="625"/>
      <c r="G122" s="625"/>
      <c r="H122" s="625"/>
      <c r="I122" s="625"/>
      <c r="J122" s="625"/>
      <c r="K122" s="625"/>
      <c r="L122" s="625"/>
      <c r="M122" s="625"/>
      <c r="N122" s="625"/>
      <c r="O122" s="625"/>
      <c r="P122" s="625"/>
      <c r="Q122" s="625"/>
      <c r="R122" s="625"/>
      <c r="S122" s="625"/>
      <c r="T122" s="625"/>
      <c r="U122" s="625"/>
      <c r="V122" s="625"/>
      <c r="W122" s="625"/>
      <c r="X122" s="625"/>
      <c r="Y122" s="625"/>
      <c r="Z122" s="626"/>
      <c r="AA122" s="20"/>
    </row>
    <row r="123" spans="1:27" s="18" customFormat="1" x14ac:dyDescent="0.25">
      <c r="A123" s="20"/>
      <c r="B123" s="439"/>
      <c r="C123" s="145" t="s">
        <v>140</v>
      </c>
      <c r="D123" s="146"/>
      <c r="E123" s="146"/>
      <c r="F123" s="146"/>
      <c r="G123" s="146"/>
      <c r="H123" s="146"/>
      <c r="I123" s="146"/>
      <c r="J123" s="146"/>
      <c r="K123" s="146"/>
      <c r="L123" s="146"/>
      <c r="M123" s="146"/>
      <c r="N123" s="146"/>
      <c r="O123" s="146"/>
      <c r="P123" s="146"/>
      <c r="Q123" s="146"/>
      <c r="R123" s="146"/>
      <c r="S123" s="146"/>
      <c r="T123" s="146"/>
      <c r="U123" s="146"/>
      <c r="V123" s="146"/>
      <c r="W123" s="146"/>
      <c r="X123" s="146"/>
      <c r="Y123" s="146"/>
      <c r="Z123" s="147"/>
      <c r="AA123" s="20"/>
    </row>
    <row r="124" spans="1:27" s="18" customFormat="1" x14ac:dyDescent="0.25">
      <c r="A124" s="20"/>
      <c r="B124" s="439"/>
      <c r="C124" s="621"/>
      <c r="D124" s="622"/>
      <c r="E124" s="622"/>
      <c r="F124" s="622"/>
      <c r="G124" s="622"/>
      <c r="H124" s="622"/>
      <c r="I124" s="622"/>
      <c r="J124" s="622"/>
      <c r="K124" s="622"/>
      <c r="L124" s="622"/>
      <c r="M124" s="622"/>
      <c r="N124" s="622"/>
      <c r="O124" s="622"/>
      <c r="P124" s="622"/>
      <c r="Q124" s="622"/>
      <c r="R124" s="622"/>
      <c r="S124" s="622"/>
      <c r="T124" s="622"/>
      <c r="U124" s="622"/>
      <c r="V124" s="622"/>
      <c r="W124" s="622"/>
      <c r="X124" s="622"/>
      <c r="Y124" s="622"/>
      <c r="Z124" s="623"/>
      <c r="AA124" s="21"/>
    </row>
    <row r="125" spans="1:27" s="18" customFormat="1" ht="45" customHeight="1" x14ac:dyDescent="0.25">
      <c r="A125" s="20"/>
      <c r="B125" s="439"/>
      <c r="C125" s="624"/>
      <c r="D125" s="625"/>
      <c r="E125" s="625"/>
      <c r="F125" s="625"/>
      <c r="G125" s="625"/>
      <c r="H125" s="625"/>
      <c r="I125" s="625"/>
      <c r="J125" s="625"/>
      <c r="K125" s="625"/>
      <c r="L125" s="625"/>
      <c r="M125" s="625"/>
      <c r="N125" s="625"/>
      <c r="O125" s="625"/>
      <c r="P125" s="625"/>
      <c r="Q125" s="625"/>
      <c r="R125" s="625"/>
      <c r="S125" s="625"/>
      <c r="T125" s="625"/>
      <c r="U125" s="625"/>
      <c r="V125" s="625"/>
      <c r="W125" s="625"/>
      <c r="X125" s="625"/>
      <c r="Y125" s="625"/>
      <c r="Z125" s="626"/>
      <c r="AA125" s="20"/>
    </row>
    <row r="126" spans="1:27" s="18" customFormat="1" x14ac:dyDescent="0.25">
      <c r="A126" s="20"/>
      <c r="B126" s="439"/>
      <c r="C126" s="148" t="s">
        <v>141</v>
      </c>
      <c r="D126" s="149"/>
      <c r="E126" s="149"/>
      <c r="F126" s="149"/>
      <c r="G126" s="149"/>
      <c r="H126" s="149"/>
      <c r="I126" s="149"/>
      <c r="J126" s="149"/>
      <c r="K126" s="149"/>
      <c r="L126" s="149"/>
      <c r="M126" s="149"/>
      <c r="N126" s="149"/>
      <c r="O126" s="149"/>
      <c r="P126" s="149"/>
      <c r="Q126" s="149"/>
      <c r="R126" s="149"/>
      <c r="S126" s="149"/>
      <c r="T126" s="149"/>
      <c r="U126" s="149"/>
      <c r="V126" s="149"/>
      <c r="W126" s="149"/>
      <c r="X126" s="149"/>
      <c r="Y126" s="149"/>
      <c r="Z126" s="150"/>
      <c r="AA126" s="20"/>
    </row>
    <row r="127" spans="1:27" s="18" customFormat="1" ht="57.6" customHeight="1" x14ac:dyDescent="0.25">
      <c r="A127" s="20"/>
      <c r="B127" s="439"/>
      <c r="C127" s="627"/>
      <c r="D127" s="359"/>
      <c r="E127" s="359"/>
      <c r="F127" s="359"/>
      <c r="G127" s="359"/>
      <c r="H127" s="359"/>
      <c r="I127" s="359"/>
      <c r="J127" s="359"/>
      <c r="K127" s="359"/>
      <c r="L127" s="359"/>
      <c r="M127" s="359"/>
      <c r="N127" s="359"/>
      <c r="O127" s="359"/>
      <c r="P127" s="359"/>
      <c r="Q127" s="359"/>
      <c r="R127" s="359"/>
      <c r="S127" s="359"/>
      <c r="T127" s="359"/>
      <c r="U127" s="359"/>
      <c r="V127" s="359"/>
      <c r="W127" s="359"/>
      <c r="X127" s="359"/>
      <c r="Y127" s="359"/>
      <c r="Z127" s="360"/>
      <c r="AA127" s="20"/>
    </row>
    <row r="128" spans="1:27" s="18" customFormat="1" ht="15.75" thickBot="1" x14ac:dyDescent="0.3">
      <c r="A128" s="20"/>
      <c r="B128" s="439"/>
      <c r="C128" s="550" t="s">
        <v>142</v>
      </c>
      <c r="D128" s="551"/>
      <c r="E128" s="551"/>
      <c r="F128" s="551"/>
      <c r="G128" s="551"/>
      <c r="H128" s="551"/>
      <c r="I128" s="551"/>
      <c r="J128" s="551"/>
      <c r="K128" s="551"/>
      <c r="L128" s="551"/>
      <c r="M128" s="551"/>
      <c r="N128" s="551"/>
      <c r="O128" s="551"/>
      <c r="P128" s="551"/>
      <c r="Q128" s="551"/>
      <c r="R128" s="551"/>
      <c r="S128" s="551"/>
      <c r="T128" s="551"/>
      <c r="U128" s="551"/>
      <c r="V128" s="551"/>
      <c r="W128" s="551"/>
      <c r="X128" s="551"/>
      <c r="Y128" s="551"/>
      <c r="Z128" s="552"/>
      <c r="AA128" s="20"/>
    </row>
    <row r="129" spans="1:43" s="18" customFormat="1" ht="53.65" customHeight="1" thickBot="1" x14ac:dyDescent="0.3">
      <c r="A129" s="20"/>
      <c r="B129" s="439"/>
      <c r="C129" s="541"/>
      <c r="D129" s="542"/>
      <c r="E129" s="542"/>
      <c r="F129" s="542"/>
      <c r="G129" s="542"/>
      <c r="H129" s="542"/>
      <c r="I129" s="542"/>
      <c r="J129" s="542"/>
      <c r="K129" s="542"/>
      <c r="L129" s="542"/>
      <c r="M129" s="542"/>
      <c r="N129" s="542"/>
      <c r="O129" s="542"/>
      <c r="P129" s="542"/>
      <c r="Q129" s="542"/>
      <c r="R129" s="542"/>
      <c r="S129" s="542"/>
      <c r="T129" s="542"/>
      <c r="U129" s="542"/>
      <c r="V129" s="542"/>
      <c r="W129" s="542"/>
      <c r="X129" s="542"/>
      <c r="Y129" s="542"/>
      <c r="Z129" s="543"/>
      <c r="AA129" s="20"/>
    </row>
    <row r="130" spans="1:43" s="18" customFormat="1" ht="137.65" customHeight="1" thickBot="1" x14ac:dyDescent="0.3">
      <c r="A130" s="20"/>
      <c r="B130" s="439"/>
      <c r="C130" s="553" t="s">
        <v>143</v>
      </c>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5"/>
      <c r="AA130" s="20"/>
    </row>
    <row r="131" spans="1:43" s="18" customFormat="1" ht="53.65" customHeight="1" thickBot="1" x14ac:dyDescent="0.3">
      <c r="A131" s="20"/>
      <c r="B131" s="517"/>
      <c r="C131" s="361"/>
      <c r="D131" s="362"/>
      <c r="E131" s="362"/>
      <c r="F131" s="362"/>
      <c r="G131" s="362"/>
      <c r="H131" s="362"/>
      <c r="I131" s="362"/>
      <c r="J131" s="362"/>
      <c r="K131" s="362"/>
      <c r="L131" s="362"/>
      <c r="M131" s="362"/>
      <c r="N131" s="362"/>
      <c r="O131" s="362"/>
      <c r="P131" s="362"/>
      <c r="Q131" s="362"/>
      <c r="R131" s="362"/>
      <c r="S131" s="362"/>
      <c r="T131" s="362"/>
      <c r="U131" s="362"/>
      <c r="V131" s="362"/>
      <c r="W131" s="362"/>
      <c r="X131" s="362"/>
      <c r="Y131" s="362"/>
      <c r="Z131" s="363"/>
      <c r="AA131" s="20"/>
    </row>
    <row r="132" spans="1:43" s="18" customFormat="1" x14ac:dyDescent="0.25">
      <c r="A132" s="20"/>
      <c r="B132" s="364" t="s">
        <v>171</v>
      </c>
      <c r="C132" s="365"/>
      <c r="D132" s="365"/>
      <c r="E132" s="365"/>
      <c r="F132" s="365"/>
      <c r="G132" s="365"/>
      <c r="H132" s="365"/>
      <c r="I132" s="365"/>
      <c r="J132" s="365"/>
      <c r="K132" s="365"/>
      <c r="L132" s="365"/>
      <c r="M132" s="365"/>
      <c r="N132" s="365"/>
      <c r="O132" s="365"/>
      <c r="P132" s="365"/>
      <c r="Q132" s="365"/>
      <c r="R132" s="365"/>
      <c r="S132" s="365"/>
      <c r="T132" s="365"/>
      <c r="U132" s="365"/>
      <c r="V132" s="365"/>
      <c r="W132" s="365"/>
      <c r="X132" s="365"/>
      <c r="Y132" s="365"/>
      <c r="Z132" s="366"/>
      <c r="AA132" s="20"/>
    </row>
    <row r="133" spans="1:43" s="18" customFormat="1" x14ac:dyDescent="0.25">
      <c r="A133" s="20"/>
      <c r="B133" s="367"/>
      <c r="C133" s="368"/>
      <c r="D133" s="368"/>
      <c r="E133" s="368"/>
      <c r="F133" s="368"/>
      <c r="G133" s="368"/>
      <c r="H133" s="368"/>
      <c r="I133" s="368"/>
      <c r="J133" s="368"/>
      <c r="K133" s="368"/>
      <c r="L133" s="368"/>
      <c r="M133" s="368"/>
      <c r="N133" s="368"/>
      <c r="O133" s="368"/>
      <c r="P133" s="368"/>
      <c r="Q133" s="368"/>
      <c r="R133" s="368"/>
      <c r="S133" s="368"/>
      <c r="T133" s="368"/>
      <c r="U133" s="368"/>
      <c r="V133" s="368"/>
      <c r="W133" s="368"/>
      <c r="X133" s="368"/>
      <c r="Y133" s="368"/>
      <c r="Z133" s="369"/>
      <c r="AA133" s="20"/>
    </row>
    <row r="134" spans="1:43" s="18" customFormat="1" ht="15.75" thickBot="1" x14ac:dyDescent="0.3">
      <c r="A134" s="20"/>
      <c r="B134" s="370"/>
      <c r="C134" s="371"/>
      <c r="D134" s="371"/>
      <c r="E134" s="371"/>
      <c r="F134" s="371"/>
      <c r="G134" s="371"/>
      <c r="H134" s="371"/>
      <c r="I134" s="371"/>
      <c r="J134" s="371"/>
      <c r="K134" s="371"/>
      <c r="L134" s="371"/>
      <c r="M134" s="371"/>
      <c r="N134" s="371"/>
      <c r="O134" s="371"/>
      <c r="P134" s="371"/>
      <c r="Q134" s="371"/>
      <c r="R134" s="371"/>
      <c r="S134" s="371"/>
      <c r="T134" s="371"/>
      <c r="U134" s="371"/>
      <c r="V134" s="371"/>
      <c r="W134" s="371"/>
      <c r="X134" s="371"/>
      <c r="Y134" s="371"/>
      <c r="Z134" s="372"/>
      <c r="AA134" s="20"/>
    </row>
    <row r="135" spans="1:43" s="18" customFormat="1" ht="30" customHeight="1" x14ac:dyDescent="0.25">
      <c r="A135" s="20"/>
      <c r="B135" s="518" t="s">
        <v>131</v>
      </c>
      <c r="C135" s="373" t="s">
        <v>116</v>
      </c>
      <c r="D135" s="374"/>
      <c r="E135" s="374"/>
      <c r="F135" s="374"/>
      <c r="G135" s="374"/>
      <c r="H135" s="374"/>
      <c r="I135" s="374"/>
      <c r="J135" s="374"/>
      <c r="K135" s="374"/>
      <c r="L135" s="374"/>
      <c r="M135" s="374"/>
      <c r="N135" s="374"/>
      <c r="O135" s="374"/>
      <c r="P135" s="374"/>
      <c r="Q135" s="374"/>
      <c r="R135" s="374"/>
      <c r="S135" s="374"/>
      <c r="T135" s="374"/>
      <c r="U135" s="374"/>
      <c r="V135" s="374"/>
      <c r="W135" s="374"/>
      <c r="X135" s="374"/>
      <c r="Y135" s="374"/>
      <c r="Z135" s="375"/>
      <c r="AA135" s="20"/>
    </row>
    <row r="136" spans="1:43" s="18" customFormat="1" ht="21" customHeight="1" thickBot="1" x14ac:dyDescent="0.3">
      <c r="A136" s="20"/>
      <c r="B136" s="233"/>
      <c r="C136" s="171" t="s">
        <v>117</v>
      </c>
      <c r="D136" s="172"/>
      <c r="E136" s="172"/>
      <c r="F136" s="172"/>
      <c r="G136" s="172"/>
      <c r="H136" s="172"/>
      <c r="I136" s="172"/>
      <c r="J136" s="172"/>
      <c r="K136" s="172"/>
      <c r="L136" s="172"/>
      <c r="M136" s="172"/>
      <c r="N136" s="172"/>
      <c r="O136" s="172"/>
      <c r="P136" s="172"/>
      <c r="Q136" s="172"/>
      <c r="R136" s="172"/>
      <c r="S136" s="172"/>
      <c r="T136" s="172"/>
      <c r="U136" s="172"/>
      <c r="V136" s="172"/>
      <c r="W136" s="172"/>
      <c r="X136" s="172"/>
      <c r="Y136" s="172"/>
      <c r="Z136" s="173"/>
      <c r="AA136" s="20"/>
    </row>
    <row r="137" spans="1:43" s="18" customFormat="1" ht="58.5" customHeight="1" thickBot="1" x14ac:dyDescent="0.3">
      <c r="A137" s="20"/>
      <c r="B137" s="519"/>
      <c r="C137" s="442" t="s">
        <v>144</v>
      </c>
      <c r="D137" s="443"/>
      <c r="E137" s="443"/>
      <c r="F137" s="443"/>
      <c r="G137" s="444"/>
      <c r="H137" s="14" t="s">
        <v>6</v>
      </c>
      <c r="I137" s="61"/>
      <c r="J137" s="14" t="s">
        <v>7</v>
      </c>
      <c r="K137" s="91"/>
      <c r="L137" s="80"/>
      <c r="M137" s="376"/>
      <c r="N137" s="376"/>
      <c r="O137" s="376"/>
      <c r="P137" s="376"/>
      <c r="Q137" s="376"/>
      <c r="R137" s="376"/>
      <c r="S137" s="376"/>
      <c r="T137" s="376"/>
      <c r="U137" s="376"/>
      <c r="V137" s="376"/>
      <c r="W137" s="376"/>
      <c r="X137" s="376"/>
      <c r="Y137" s="376"/>
      <c r="Z137" s="377"/>
      <c r="AA137" s="20"/>
    </row>
    <row r="138" spans="1:43" s="18" customFormat="1" ht="28.5" customHeight="1" x14ac:dyDescent="0.25">
      <c r="A138" s="20"/>
      <c r="B138" s="166" t="s">
        <v>118</v>
      </c>
      <c r="C138" s="171" t="s">
        <v>145</v>
      </c>
      <c r="D138" s="172"/>
      <c r="E138" s="172"/>
      <c r="F138" s="172"/>
      <c r="G138" s="172"/>
      <c r="H138" s="172"/>
      <c r="I138" s="172"/>
      <c r="J138" s="172"/>
      <c r="K138" s="172"/>
      <c r="L138" s="172"/>
      <c r="M138" s="172"/>
      <c r="N138" s="172"/>
      <c r="O138" s="172"/>
      <c r="P138" s="172"/>
      <c r="Q138" s="172"/>
      <c r="R138" s="172"/>
      <c r="S138" s="172"/>
      <c r="T138" s="172"/>
      <c r="U138" s="172"/>
      <c r="V138" s="172"/>
      <c r="W138" s="172"/>
      <c r="X138" s="172"/>
      <c r="Y138" s="172"/>
      <c r="Z138" s="173"/>
      <c r="AA138" s="20"/>
    </row>
    <row r="139" spans="1:43" s="18" customFormat="1" ht="64.150000000000006" customHeight="1" thickBot="1" x14ac:dyDescent="0.3">
      <c r="A139" s="20"/>
      <c r="B139" s="167"/>
      <c r="C139" s="470" t="s">
        <v>196</v>
      </c>
      <c r="D139" s="469"/>
      <c r="E139" s="469"/>
      <c r="F139" s="469"/>
      <c r="G139" s="469"/>
      <c r="H139" s="469"/>
      <c r="I139" s="469"/>
      <c r="J139" s="469"/>
      <c r="K139" s="469"/>
      <c r="L139" s="469"/>
      <c r="M139" s="469"/>
      <c r="N139" s="469"/>
      <c r="O139" s="469"/>
      <c r="P139" s="469"/>
      <c r="Q139" s="469"/>
      <c r="R139" s="469"/>
      <c r="S139" s="469"/>
      <c r="T139" s="469"/>
      <c r="U139" s="469"/>
      <c r="V139" s="469"/>
      <c r="W139" s="469"/>
      <c r="X139" s="469"/>
      <c r="Y139" s="469"/>
      <c r="Z139" s="572"/>
      <c r="AA139" s="20"/>
    </row>
    <row r="140" spans="1:43" s="67" customFormat="1" ht="28.15" customHeight="1" x14ac:dyDescent="0.25">
      <c r="A140" s="65"/>
      <c r="B140" s="167"/>
      <c r="C140" s="628" t="s">
        <v>146</v>
      </c>
      <c r="D140" s="629" t="s">
        <v>114</v>
      </c>
      <c r="E140" s="630"/>
      <c r="F140" s="630"/>
      <c r="G140" s="630"/>
      <c r="H140" s="630"/>
      <c r="I140" s="630"/>
      <c r="J140" s="630"/>
      <c r="K140" s="630"/>
      <c r="L140" s="630"/>
      <c r="M140" s="630"/>
      <c r="N140" s="630"/>
      <c r="O140" s="630"/>
      <c r="P140" s="630"/>
      <c r="Q140" s="630"/>
      <c r="R140" s="630"/>
      <c r="S140" s="630"/>
      <c r="T140" s="630"/>
      <c r="U140" s="630"/>
      <c r="V140" s="630"/>
      <c r="W140" s="630"/>
      <c r="X140" s="630"/>
      <c r="Y140" s="630"/>
      <c r="Z140" s="630"/>
      <c r="AA140" s="22"/>
      <c r="AB140" s="16"/>
      <c r="AC140" s="631"/>
      <c r="AD140" s="631"/>
      <c r="AE140" s="631"/>
      <c r="AF140" s="631"/>
      <c r="AG140" s="631"/>
      <c r="AH140" s="631"/>
      <c r="AI140" s="66"/>
      <c r="AJ140" s="66"/>
      <c r="AK140" s="66"/>
      <c r="AL140" s="66"/>
      <c r="AM140" s="66"/>
      <c r="AN140" s="66"/>
      <c r="AO140" s="66"/>
      <c r="AP140" s="66"/>
      <c r="AQ140" s="66"/>
    </row>
    <row r="141" spans="1:43" s="67" customFormat="1" ht="28.15" customHeight="1" x14ac:dyDescent="0.25">
      <c r="A141" s="65"/>
      <c r="B141" s="167"/>
      <c r="C141" s="174"/>
      <c r="D141" s="163" t="s">
        <v>147</v>
      </c>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65"/>
      <c r="AA141" s="22"/>
      <c r="AB141" s="16"/>
      <c r="AC141" s="68"/>
      <c r="AD141" s="68"/>
      <c r="AE141" s="68"/>
      <c r="AF141" s="68"/>
      <c r="AG141" s="68"/>
      <c r="AH141" s="68"/>
      <c r="AI141" s="66"/>
      <c r="AJ141" s="66"/>
      <c r="AK141" s="66"/>
      <c r="AL141" s="66"/>
      <c r="AM141" s="66"/>
      <c r="AN141" s="66"/>
      <c r="AO141" s="66"/>
      <c r="AP141" s="66"/>
      <c r="AQ141" s="66"/>
    </row>
    <row r="142" spans="1:43" s="67" customFormat="1" ht="28.15" customHeight="1" x14ac:dyDescent="0.25">
      <c r="A142" s="65"/>
      <c r="B142" s="167"/>
      <c r="C142" s="174"/>
      <c r="D142" s="176" t="s">
        <v>150</v>
      </c>
      <c r="E142" s="632"/>
      <c r="F142" s="633"/>
      <c r="G142" s="182" t="s">
        <v>151</v>
      </c>
      <c r="H142" s="183"/>
      <c r="I142" s="183"/>
      <c r="J142" s="183"/>
      <c r="K142" s="183"/>
      <c r="L142" s="183"/>
      <c r="M142" s="183"/>
      <c r="N142" s="183"/>
      <c r="O142" s="183"/>
      <c r="P142" s="183"/>
      <c r="Q142" s="183"/>
      <c r="R142" s="183"/>
      <c r="S142" s="183"/>
      <c r="T142" s="183"/>
      <c r="U142" s="183"/>
      <c r="V142" s="183"/>
      <c r="W142" s="183"/>
      <c r="X142" s="184"/>
      <c r="Y142" s="163" t="s">
        <v>46</v>
      </c>
      <c r="Z142" s="164"/>
      <c r="AA142" s="22"/>
      <c r="AB142" s="16"/>
      <c r="AC142" s="68"/>
      <c r="AD142" s="68"/>
      <c r="AE142" s="68"/>
      <c r="AF142" s="68"/>
      <c r="AG142" s="68"/>
      <c r="AH142" s="68"/>
      <c r="AI142" s="66"/>
      <c r="AJ142" s="66"/>
      <c r="AK142" s="66"/>
      <c r="AL142" s="66"/>
      <c r="AM142" s="66"/>
      <c r="AN142" s="66"/>
      <c r="AO142" s="66"/>
      <c r="AP142" s="66"/>
      <c r="AQ142" s="66"/>
    </row>
    <row r="143" spans="1:43" s="67" customFormat="1" ht="28.15" customHeight="1" x14ac:dyDescent="0.25">
      <c r="A143" s="65"/>
      <c r="B143" s="167"/>
      <c r="C143" s="174"/>
      <c r="D143" s="634"/>
      <c r="E143" s="635"/>
      <c r="F143" s="636"/>
      <c r="G143" s="182" t="s">
        <v>152</v>
      </c>
      <c r="H143" s="183"/>
      <c r="I143" s="183"/>
      <c r="J143" s="183"/>
      <c r="K143" s="183"/>
      <c r="L143" s="184"/>
      <c r="M143" s="182" t="s">
        <v>153</v>
      </c>
      <c r="N143" s="183"/>
      <c r="O143" s="183"/>
      <c r="P143" s="183"/>
      <c r="Q143" s="183"/>
      <c r="R143" s="184"/>
      <c r="S143" s="182" t="s">
        <v>217</v>
      </c>
      <c r="T143" s="183"/>
      <c r="U143" s="183"/>
      <c r="V143" s="183"/>
      <c r="W143" s="183"/>
      <c r="X143" s="183"/>
      <c r="Y143" s="185"/>
      <c r="Z143" s="186"/>
      <c r="AA143" s="22"/>
      <c r="AB143" s="16"/>
      <c r="AC143" s="631"/>
      <c r="AD143" s="631"/>
      <c r="AE143" s="631"/>
      <c r="AF143" s="631"/>
      <c r="AG143" s="631"/>
      <c r="AH143" s="631"/>
      <c r="AI143" s="66"/>
      <c r="AJ143" s="66"/>
      <c r="AK143" s="66"/>
      <c r="AL143" s="66"/>
      <c r="AM143" s="66"/>
      <c r="AN143" s="66"/>
      <c r="AO143" s="66"/>
      <c r="AP143" s="66"/>
      <c r="AQ143" s="66"/>
    </row>
    <row r="144" spans="1:43" s="96" customFormat="1" ht="60" x14ac:dyDescent="0.25">
      <c r="A144" s="65"/>
      <c r="B144" s="167"/>
      <c r="C144" s="175"/>
      <c r="D144" s="64" t="s">
        <v>148</v>
      </c>
      <c r="E144" s="64" t="s">
        <v>149</v>
      </c>
      <c r="F144" s="64" t="s">
        <v>216</v>
      </c>
      <c r="G144" s="93" t="s">
        <v>61</v>
      </c>
      <c r="H144" s="93" t="s">
        <v>62</v>
      </c>
      <c r="I144" s="93" t="s">
        <v>111</v>
      </c>
      <c r="J144" s="93" t="s">
        <v>63</v>
      </c>
      <c r="K144" s="93" t="s">
        <v>112</v>
      </c>
      <c r="L144" s="93" t="s">
        <v>113</v>
      </c>
      <c r="M144" s="93" t="s">
        <v>61</v>
      </c>
      <c r="N144" s="93" t="s">
        <v>62</v>
      </c>
      <c r="O144" s="93" t="s">
        <v>111</v>
      </c>
      <c r="P144" s="93" t="s">
        <v>63</v>
      </c>
      <c r="Q144" s="93" t="s">
        <v>112</v>
      </c>
      <c r="R144" s="93" t="s">
        <v>113</v>
      </c>
      <c r="S144" s="93" t="s">
        <v>61</v>
      </c>
      <c r="T144" s="93" t="s">
        <v>62</v>
      </c>
      <c r="U144" s="93" t="s">
        <v>111</v>
      </c>
      <c r="V144" s="93" t="s">
        <v>63</v>
      </c>
      <c r="W144" s="93" t="s">
        <v>112</v>
      </c>
      <c r="X144" s="82" t="s">
        <v>113</v>
      </c>
      <c r="Y144" s="187"/>
      <c r="Z144" s="188"/>
      <c r="AA144" s="22"/>
      <c r="AB144" s="94"/>
      <c r="AC144" s="94"/>
      <c r="AD144" s="94"/>
      <c r="AE144" s="94"/>
      <c r="AF144" s="94"/>
      <c r="AG144" s="94"/>
      <c r="AH144" s="94"/>
      <c r="AI144" s="95"/>
      <c r="AJ144" s="95"/>
      <c r="AK144" s="95"/>
      <c r="AL144" s="95"/>
      <c r="AM144" s="95"/>
      <c r="AN144" s="95"/>
      <c r="AO144" s="95"/>
      <c r="AP144" s="95"/>
      <c r="AQ144" s="95"/>
    </row>
    <row r="145" spans="1:43" s="96" customFormat="1" x14ac:dyDescent="0.25">
      <c r="A145" s="65"/>
      <c r="B145" s="167"/>
      <c r="C145" s="123" t="s">
        <v>119</v>
      </c>
      <c r="D145" s="81"/>
      <c r="E145" s="81"/>
      <c r="F145" s="81"/>
      <c r="G145" s="70"/>
      <c r="H145" s="70"/>
      <c r="I145" s="70"/>
      <c r="J145" s="70"/>
      <c r="K145" s="70"/>
      <c r="L145" s="70"/>
      <c r="M145" s="70"/>
      <c r="N145" s="70"/>
      <c r="O145" s="70"/>
      <c r="P145" s="70"/>
      <c r="Q145" s="70"/>
      <c r="R145" s="70"/>
      <c r="S145" s="70"/>
      <c r="T145" s="70"/>
      <c r="U145" s="70"/>
      <c r="V145" s="70"/>
      <c r="W145" s="70"/>
      <c r="X145" s="70"/>
      <c r="Y145" s="191">
        <f>SUM(D145:X145)</f>
        <v>0</v>
      </c>
      <c r="Z145" s="192"/>
      <c r="AA145" s="71"/>
      <c r="AB145" s="97"/>
      <c r="AC145" s="97"/>
      <c r="AD145" s="97"/>
      <c r="AE145" s="97"/>
      <c r="AF145" s="97"/>
      <c r="AG145" s="97"/>
      <c r="AH145" s="97"/>
      <c r="AI145" s="95"/>
      <c r="AJ145" s="95"/>
      <c r="AK145" s="95"/>
      <c r="AL145" s="95"/>
      <c r="AM145" s="95"/>
      <c r="AN145" s="95"/>
      <c r="AO145" s="95"/>
      <c r="AP145" s="95"/>
      <c r="AQ145" s="95"/>
    </row>
    <row r="146" spans="1:43" s="96" customFormat="1" x14ac:dyDescent="0.25">
      <c r="A146" s="65"/>
      <c r="B146" s="167"/>
      <c r="C146" s="124" t="s">
        <v>120</v>
      </c>
      <c r="D146" s="72"/>
      <c r="E146" s="72"/>
      <c r="F146" s="72"/>
      <c r="G146" s="73"/>
      <c r="H146" s="73"/>
      <c r="I146" s="73"/>
      <c r="J146" s="73"/>
      <c r="K146" s="73"/>
      <c r="L146" s="73"/>
      <c r="M146" s="73"/>
      <c r="N146" s="73"/>
      <c r="O146" s="73"/>
      <c r="P146" s="73"/>
      <c r="Q146" s="73"/>
      <c r="R146" s="73"/>
      <c r="S146" s="73"/>
      <c r="T146" s="73"/>
      <c r="U146" s="73"/>
      <c r="V146" s="73"/>
      <c r="W146" s="73"/>
      <c r="X146" s="73"/>
      <c r="Y146" s="191">
        <f>SUM(D146:X146)</f>
        <v>0</v>
      </c>
      <c r="Z146" s="192"/>
      <c r="AA146" s="71"/>
      <c r="AB146" s="97"/>
      <c r="AC146" s="97"/>
      <c r="AD146" s="97"/>
      <c r="AE146" s="97"/>
      <c r="AF146" s="97"/>
      <c r="AG146" s="97"/>
      <c r="AH146" s="97"/>
      <c r="AI146" s="95"/>
      <c r="AJ146" s="95"/>
      <c r="AK146" s="95"/>
      <c r="AL146" s="95"/>
      <c r="AM146" s="95"/>
      <c r="AN146" s="95"/>
      <c r="AO146" s="95"/>
      <c r="AP146" s="95"/>
      <c r="AQ146" s="95"/>
    </row>
    <row r="147" spans="1:43" s="96" customFormat="1" ht="30" customHeight="1" x14ac:dyDescent="0.25">
      <c r="A147" s="65"/>
      <c r="B147" s="167"/>
      <c r="C147" s="124" t="s">
        <v>121</v>
      </c>
      <c r="D147" s="112">
        <f>IFERROR(D145/(D145+D146),0)</f>
        <v>0</v>
      </c>
      <c r="E147" s="112">
        <f t="shared" ref="E147:X147" si="5">IFERROR(E145/(E145+E146),0)</f>
        <v>0</v>
      </c>
      <c r="F147" s="112">
        <f t="shared" si="5"/>
        <v>0</v>
      </c>
      <c r="G147" s="112">
        <f t="shared" si="5"/>
        <v>0</v>
      </c>
      <c r="H147" s="112">
        <f t="shared" si="5"/>
        <v>0</v>
      </c>
      <c r="I147" s="112">
        <f t="shared" si="5"/>
        <v>0</v>
      </c>
      <c r="J147" s="112">
        <f t="shared" si="5"/>
        <v>0</v>
      </c>
      <c r="K147" s="112">
        <f t="shared" si="5"/>
        <v>0</v>
      </c>
      <c r="L147" s="112">
        <f t="shared" si="5"/>
        <v>0</v>
      </c>
      <c r="M147" s="112">
        <f t="shared" si="5"/>
        <v>0</v>
      </c>
      <c r="N147" s="112">
        <f t="shared" si="5"/>
        <v>0</v>
      </c>
      <c r="O147" s="112">
        <f t="shared" si="5"/>
        <v>0</v>
      </c>
      <c r="P147" s="112">
        <f t="shared" si="5"/>
        <v>0</v>
      </c>
      <c r="Q147" s="112">
        <f t="shared" si="5"/>
        <v>0</v>
      </c>
      <c r="R147" s="112">
        <f t="shared" si="5"/>
        <v>0</v>
      </c>
      <c r="S147" s="112">
        <f t="shared" si="5"/>
        <v>0</v>
      </c>
      <c r="T147" s="112">
        <f t="shared" si="5"/>
        <v>0</v>
      </c>
      <c r="U147" s="112">
        <f t="shared" si="5"/>
        <v>0</v>
      </c>
      <c r="V147" s="112">
        <f t="shared" si="5"/>
        <v>0</v>
      </c>
      <c r="W147" s="112">
        <f t="shared" si="5"/>
        <v>0</v>
      </c>
      <c r="X147" s="112">
        <f t="shared" si="5"/>
        <v>0</v>
      </c>
      <c r="Y147" s="193"/>
      <c r="Z147" s="194"/>
      <c r="AA147" s="71"/>
      <c r="AB147" s="97"/>
      <c r="AC147" s="97"/>
      <c r="AD147" s="97"/>
      <c r="AE147" s="97"/>
      <c r="AF147" s="97"/>
      <c r="AG147" s="97"/>
      <c r="AH147" s="97"/>
      <c r="AI147" s="95"/>
      <c r="AJ147" s="95"/>
      <c r="AK147" s="95"/>
      <c r="AL147" s="95"/>
      <c r="AM147" s="95"/>
      <c r="AN147" s="95"/>
      <c r="AO147" s="95"/>
      <c r="AP147" s="95"/>
      <c r="AQ147" s="95"/>
    </row>
    <row r="148" spans="1:43" s="96" customFormat="1" x14ac:dyDescent="0.25">
      <c r="A148" s="65"/>
      <c r="B148" s="167"/>
      <c r="C148" s="123" t="s">
        <v>122</v>
      </c>
      <c r="D148" s="78"/>
      <c r="E148" s="69"/>
      <c r="F148" s="69"/>
      <c r="G148" s="70"/>
      <c r="H148" s="70"/>
      <c r="I148" s="70"/>
      <c r="J148" s="70"/>
      <c r="K148" s="70"/>
      <c r="L148" s="70"/>
      <c r="M148" s="70"/>
      <c r="N148" s="70"/>
      <c r="O148" s="70"/>
      <c r="P148" s="70"/>
      <c r="Q148" s="70"/>
      <c r="R148" s="70"/>
      <c r="S148" s="70"/>
      <c r="T148" s="70"/>
      <c r="U148" s="70"/>
      <c r="V148" s="70"/>
      <c r="W148" s="70"/>
      <c r="X148" s="70"/>
      <c r="Y148" s="191">
        <f>SUM(D148:X148)</f>
        <v>0</v>
      </c>
      <c r="Z148" s="192"/>
      <c r="AA148" s="71"/>
      <c r="AB148" s="97"/>
      <c r="AC148" s="97"/>
      <c r="AD148" s="97"/>
      <c r="AE148" s="97"/>
      <c r="AF148" s="97"/>
      <c r="AG148" s="97"/>
      <c r="AH148" s="97"/>
      <c r="AI148" s="95"/>
      <c r="AJ148" s="95"/>
      <c r="AK148" s="95"/>
      <c r="AL148" s="95"/>
      <c r="AM148" s="95"/>
      <c r="AN148" s="95"/>
      <c r="AO148" s="95"/>
      <c r="AP148" s="95"/>
      <c r="AQ148" s="95"/>
    </row>
    <row r="149" spans="1:43" s="96" customFormat="1" x14ac:dyDescent="0.25">
      <c r="A149" s="65"/>
      <c r="B149" s="167"/>
      <c r="C149" s="124" t="s">
        <v>123</v>
      </c>
      <c r="D149" s="72"/>
      <c r="E149" s="72"/>
      <c r="F149" s="72"/>
      <c r="G149" s="73"/>
      <c r="H149" s="73"/>
      <c r="I149" s="73"/>
      <c r="J149" s="73"/>
      <c r="K149" s="73"/>
      <c r="L149" s="73"/>
      <c r="M149" s="73"/>
      <c r="N149" s="73"/>
      <c r="O149" s="73"/>
      <c r="P149" s="73"/>
      <c r="Q149" s="73"/>
      <c r="R149" s="73"/>
      <c r="S149" s="73"/>
      <c r="T149" s="73"/>
      <c r="U149" s="73"/>
      <c r="V149" s="73"/>
      <c r="W149" s="73"/>
      <c r="X149" s="73"/>
      <c r="Y149" s="191">
        <f>SUM(D149:X149)</f>
        <v>0</v>
      </c>
      <c r="Z149" s="192"/>
      <c r="AA149" s="71"/>
      <c r="AB149" s="97"/>
      <c r="AC149" s="97"/>
      <c r="AD149" s="97"/>
      <c r="AE149" s="97"/>
      <c r="AF149" s="97"/>
      <c r="AG149" s="97"/>
      <c r="AH149" s="97"/>
      <c r="AI149" s="95"/>
      <c r="AJ149" s="95"/>
      <c r="AK149" s="95"/>
      <c r="AL149" s="95"/>
      <c r="AM149" s="95"/>
      <c r="AN149" s="95"/>
      <c r="AO149" s="95"/>
      <c r="AP149" s="95"/>
      <c r="AQ149" s="95"/>
    </row>
    <row r="150" spans="1:43" s="96" customFormat="1" ht="30" customHeight="1" thickBot="1" x14ac:dyDescent="0.3">
      <c r="A150" s="65"/>
      <c r="B150" s="168"/>
      <c r="C150" s="124" t="s">
        <v>124</v>
      </c>
      <c r="D150" s="112">
        <f>IFERROR(D148/(D148+D149),0)</f>
        <v>0</v>
      </c>
      <c r="E150" s="112">
        <f t="shared" ref="E150:X150" si="6">IFERROR(E148/(E148+E149),0)</f>
        <v>0</v>
      </c>
      <c r="F150" s="112">
        <f t="shared" si="6"/>
        <v>0</v>
      </c>
      <c r="G150" s="112">
        <f t="shared" si="6"/>
        <v>0</v>
      </c>
      <c r="H150" s="112">
        <f t="shared" si="6"/>
        <v>0</v>
      </c>
      <c r="I150" s="112">
        <f t="shared" si="6"/>
        <v>0</v>
      </c>
      <c r="J150" s="112">
        <f t="shared" si="6"/>
        <v>0</v>
      </c>
      <c r="K150" s="112">
        <f t="shared" si="6"/>
        <v>0</v>
      </c>
      <c r="L150" s="112">
        <f t="shared" si="6"/>
        <v>0</v>
      </c>
      <c r="M150" s="112">
        <f t="shared" si="6"/>
        <v>0</v>
      </c>
      <c r="N150" s="112">
        <f t="shared" si="6"/>
        <v>0</v>
      </c>
      <c r="O150" s="112">
        <f t="shared" si="6"/>
        <v>0</v>
      </c>
      <c r="P150" s="112">
        <f t="shared" si="6"/>
        <v>0</v>
      </c>
      <c r="Q150" s="112">
        <f t="shared" si="6"/>
        <v>0</v>
      </c>
      <c r="R150" s="112">
        <f t="shared" si="6"/>
        <v>0</v>
      </c>
      <c r="S150" s="112">
        <f t="shared" si="6"/>
        <v>0</v>
      </c>
      <c r="T150" s="112">
        <f t="shared" si="6"/>
        <v>0</v>
      </c>
      <c r="U150" s="112">
        <f t="shared" si="6"/>
        <v>0</v>
      </c>
      <c r="V150" s="112">
        <f t="shared" si="6"/>
        <v>0</v>
      </c>
      <c r="W150" s="112">
        <f t="shared" si="6"/>
        <v>0</v>
      </c>
      <c r="X150" s="112">
        <f t="shared" si="6"/>
        <v>0</v>
      </c>
      <c r="Y150" s="193"/>
      <c r="Z150" s="194"/>
      <c r="AA150" s="71"/>
      <c r="AB150" s="97"/>
      <c r="AC150" s="97"/>
      <c r="AD150" s="97"/>
      <c r="AE150" s="97"/>
      <c r="AF150" s="97"/>
      <c r="AG150" s="97"/>
      <c r="AH150" s="97"/>
      <c r="AI150" s="95"/>
      <c r="AJ150" s="95"/>
      <c r="AK150" s="95"/>
      <c r="AL150" s="95"/>
      <c r="AM150" s="95"/>
      <c r="AN150" s="95"/>
      <c r="AO150" s="95"/>
      <c r="AP150" s="95"/>
      <c r="AQ150" s="95"/>
    </row>
    <row r="151" spans="1:43" s="98" customFormat="1" ht="28.15" customHeight="1" x14ac:dyDescent="0.25">
      <c r="A151" s="20"/>
      <c r="B151" s="669" t="s">
        <v>127</v>
      </c>
      <c r="C151" s="198" t="s">
        <v>154</v>
      </c>
      <c r="D151" s="199"/>
      <c r="E151" s="199"/>
      <c r="F151" s="199"/>
      <c r="G151" s="199"/>
      <c r="H151" s="199"/>
      <c r="I151" s="199"/>
      <c r="J151" s="199"/>
      <c r="K151" s="199"/>
      <c r="L151" s="199"/>
      <c r="M151" s="199"/>
      <c r="N151" s="199"/>
      <c r="O151" s="199"/>
      <c r="P151" s="199"/>
      <c r="Q151" s="199"/>
      <c r="R151" s="199"/>
      <c r="S151" s="199"/>
      <c r="T151" s="199"/>
      <c r="U151" s="199"/>
      <c r="V151" s="199"/>
      <c r="W151" s="199"/>
      <c r="X151" s="199"/>
      <c r="Y151" s="199"/>
      <c r="Z151" s="199"/>
      <c r="AA151" s="20"/>
    </row>
    <row r="152" spans="1:43" s="98" customFormat="1" x14ac:dyDescent="0.25">
      <c r="A152" s="20"/>
      <c r="B152" s="669"/>
      <c r="C152" s="379" t="s">
        <v>194</v>
      </c>
      <c r="D152" s="242"/>
      <c r="E152" s="242"/>
      <c r="F152" s="242"/>
      <c r="G152" s="242"/>
      <c r="H152" s="242"/>
      <c r="I152" s="242"/>
      <c r="J152" s="242"/>
      <c r="K152" s="242"/>
      <c r="L152" s="242"/>
      <c r="M152" s="242"/>
      <c r="N152" s="242"/>
      <c r="O152" s="242"/>
      <c r="P152" s="242"/>
      <c r="Q152" s="242"/>
      <c r="R152" s="242"/>
      <c r="S152" s="242"/>
      <c r="T152" s="242"/>
      <c r="U152" s="242"/>
      <c r="V152" s="242"/>
      <c r="W152" s="242"/>
      <c r="X152" s="242"/>
      <c r="Y152" s="242"/>
      <c r="Z152" s="380"/>
      <c r="AA152" s="20"/>
    </row>
    <row r="153" spans="1:43" s="98" customFormat="1" ht="48" customHeight="1" x14ac:dyDescent="0.25">
      <c r="A153" s="20"/>
      <c r="B153" s="669"/>
      <c r="C153" s="381" t="s">
        <v>192</v>
      </c>
      <c r="D153" s="382"/>
      <c r="E153" s="382"/>
      <c r="F153" s="382"/>
      <c r="G153" s="382"/>
      <c r="H153" s="382"/>
      <c r="I153" s="382"/>
      <c r="J153" s="382"/>
      <c r="K153" s="382"/>
      <c r="L153" s="382"/>
      <c r="M153" s="382"/>
      <c r="N153" s="382"/>
      <c r="O153" s="382"/>
      <c r="P153" s="382"/>
      <c r="Q153" s="382"/>
      <c r="R153" s="382"/>
      <c r="S153" s="382"/>
      <c r="T153" s="382"/>
      <c r="U153" s="382"/>
      <c r="V153" s="382"/>
      <c r="W153" s="382"/>
      <c r="X153" s="382"/>
      <c r="Y153" s="382"/>
      <c r="Z153" s="383"/>
      <c r="AA153" s="20"/>
    </row>
    <row r="154" spans="1:43" s="98" customFormat="1" ht="48" customHeight="1" x14ac:dyDescent="0.25">
      <c r="A154" s="20"/>
      <c r="B154" s="669"/>
      <c r="C154" s="407" t="s">
        <v>187</v>
      </c>
      <c r="D154" s="408"/>
      <c r="E154" s="408"/>
      <c r="F154" s="409"/>
      <c r="G154" s="14" t="s">
        <v>6</v>
      </c>
      <c r="H154" s="61"/>
      <c r="I154" s="15" t="s">
        <v>7</v>
      </c>
      <c r="J154" s="61"/>
      <c r="K154" s="431" t="s">
        <v>188</v>
      </c>
      <c r="L154" s="431"/>
      <c r="M154" s="431"/>
      <c r="N154" s="431"/>
      <c r="O154" s="431"/>
      <c r="P154" s="431"/>
      <c r="Q154" s="431"/>
      <c r="R154" s="14" t="s">
        <v>6</v>
      </c>
      <c r="S154" s="61"/>
      <c r="T154" s="15" t="s">
        <v>7</v>
      </c>
      <c r="U154" s="61"/>
      <c r="V154" s="80"/>
      <c r="W154" s="76"/>
      <c r="X154" s="76"/>
      <c r="Y154" s="76"/>
      <c r="Z154" s="76"/>
      <c r="AA154" s="114"/>
    </row>
    <row r="155" spans="1:43" s="98" customFormat="1" ht="48" customHeight="1" x14ac:dyDescent="0.25">
      <c r="A155" s="20"/>
      <c r="B155" s="669"/>
      <c r="C155" s="661" t="s">
        <v>208</v>
      </c>
      <c r="D155" s="662"/>
      <c r="E155" s="665"/>
      <c r="F155" s="666"/>
      <c r="G155" s="666"/>
      <c r="H155" s="666"/>
      <c r="I155" s="666"/>
      <c r="J155" s="667"/>
      <c r="K155" s="663" t="s">
        <v>209</v>
      </c>
      <c r="L155" s="431"/>
      <c r="M155" s="431"/>
      <c r="N155" s="431"/>
      <c r="O155" s="431"/>
      <c r="P155" s="431"/>
      <c r="Q155" s="664"/>
      <c r="R155" s="497"/>
      <c r="S155" s="498"/>
      <c r="T155" s="498"/>
      <c r="U155" s="498"/>
      <c r="V155" s="498"/>
      <c r="W155" s="498"/>
      <c r="X155" s="498"/>
      <c r="Y155" s="498"/>
      <c r="Z155" s="668"/>
      <c r="AA155" s="114"/>
    </row>
    <row r="156" spans="1:43" s="98" customFormat="1" ht="59.65" customHeight="1" thickBot="1" x14ac:dyDescent="0.3">
      <c r="A156" s="20"/>
      <c r="B156" s="669"/>
      <c r="C156" s="670" t="s">
        <v>215</v>
      </c>
      <c r="D156" s="671"/>
      <c r="E156" s="671"/>
      <c r="F156" s="671"/>
      <c r="G156" s="671"/>
      <c r="H156" s="671"/>
      <c r="I156" s="671"/>
      <c r="J156" s="671"/>
      <c r="K156" s="671"/>
      <c r="L156" s="671"/>
      <c r="M156" s="671"/>
      <c r="N156" s="671"/>
      <c r="O156" s="671"/>
      <c r="P156" s="671"/>
      <c r="Q156" s="671"/>
      <c r="R156" s="671"/>
      <c r="S156" s="671"/>
      <c r="T156" s="671"/>
      <c r="U156" s="671"/>
      <c r="V156" s="671"/>
      <c r="W156" s="671"/>
      <c r="X156" s="671"/>
      <c r="Y156" s="671"/>
      <c r="Z156" s="672"/>
      <c r="AA156" s="114"/>
    </row>
    <row r="157" spans="1:43" s="98" customFormat="1" ht="28.15" customHeight="1" x14ac:dyDescent="0.25">
      <c r="A157" s="20"/>
      <c r="B157" s="658" t="s">
        <v>89</v>
      </c>
      <c r="C157" s="171" t="s">
        <v>155</v>
      </c>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3"/>
      <c r="AA157" s="115"/>
      <c r="AB157" s="99"/>
      <c r="AC157" s="99"/>
      <c r="AD157" s="99"/>
      <c r="AE157" s="99"/>
      <c r="AF157" s="99"/>
      <c r="AG157" s="99"/>
      <c r="AH157" s="99"/>
      <c r="AI157" s="100"/>
      <c r="AJ157" s="100"/>
      <c r="AK157" s="100"/>
      <c r="AL157" s="100"/>
      <c r="AM157" s="100"/>
      <c r="AN157" s="100"/>
      <c r="AO157" s="100"/>
      <c r="AP157" s="100"/>
      <c r="AQ157" s="100"/>
    </row>
    <row r="158" spans="1:43" s="98" customFormat="1" ht="28.15" customHeight="1" x14ac:dyDescent="0.25">
      <c r="A158" s="20"/>
      <c r="B158" s="659"/>
      <c r="C158" s="174" t="s">
        <v>156</v>
      </c>
      <c r="D158" s="169" t="s">
        <v>110</v>
      </c>
      <c r="E158" s="170"/>
      <c r="F158" s="170"/>
      <c r="G158" s="170"/>
      <c r="H158" s="170"/>
      <c r="I158" s="170"/>
      <c r="J158" s="170"/>
      <c r="K158" s="170"/>
      <c r="L158" s="170"/>
      <c r="M158" s="170"/>
      <c r="N158" s="170"/>
      <c r="O158" s="170"/>
      <c r="P158" s="170"/>
      <c r="Q158" s="170"/>
      <c r="R158" s="170"/>
      <c r="S158" s="170"/>
      <c r="T158" s="170"/>
      <c r="U158" s="170"/>
      <c r="V158" s="170"/>
      <c r="W158" s="170"/>
      <c r="X158" s="170"/>
      <c r="Y158" s="170"/>
      <c r="Z158" s="170"/>
      <c r="AA158" s="116"/>
      <c r="AB158" s="94"/>
      <c r="AC158" s="101"/>
      <c r="AD158" s="101"/>
      <c r="AE158" s="101"/>
      <c r="AF158" s="101"/>
      <c r="AG158" s="101"/>
      <c r="AH158" s="101"/>
      <c r="AI158" s="100"/>
      <c r="AJ158" s="100"/>
      <c r="AK158" s="100"/>
      <c r="AL158" s="100"/>
      <c r="AM158" s="100"/>
      <c r="AN158" s="100"/>
      <c r="AO158" s="100"/>
      <c r="AP158" s="100"/>
      <c r="AQ158" s="100"/>
    </row>
    <row r="159" spans="1:43" s="98" customFormat="1" ht="28.15" customHeight="1" x14ac:dyDescent="0.25">
      <c r="A159" s="20"/>
      <c r="B159" s="659"/>
      <c r="C159" s="174"/>
      <c r="D159" s="163" t="s">
        <v>147</v>
      </c>
      <c r="E159" s="164"/>
      <c r="F159" s="164"/>
      <c r="G159" s="164"/>
      <c r="H159" s="164"/>
      <c r="I159" s="164"/>
      <c r="J159" s="164"/>
      <c r="K159" s="164"/>
      <c r="L159" s="164"/>
      <c r="M159" s="164"/>
      <c r="N159" s="164"/>
      <c r="O159" s="164"/>
      <c r="P159" s="164"/>
      <c r="Q159" s="164"/>
      <c r="R159" s="164"/>
      <c r="S159" s="164"/>
      <c r="T159" s="164"/>
      <c r="U159" s="164"/>
      <c r="V159" s="164"/>
      <c r="W159" s="164"/>
      <c r="X159" s="164"/>
      <c r="Y159" s="164"/>
      <c r="Z159" s="164"/>
      <c r="AA159" s="116"/>
      <c r="AB159" s="94"/>
      <c r="AC159" s="101"/>
      <c r="AD159" s="101"/>
      <c r="AE159" s="101"/>
      <c r="AF159" s="101"/>
      <c r="AG159" s="101"/>
      <c r="AH159" s="101"/>
      <c r="AI159" s="100"/>
      <c r="AJ159" s="100"/>
      <c r="AK159" s="100"/>
      <c r="AL159" s="100"/>
      <c r="AM159" s="100"/>
      <c r="AN159" s="100"/>
      <c r="AO159" s="100"/>
      <c r="AP159" s="100"/>
      <c r="AQ159" s="100"/>
    </row>
    <row r="160" spans="1:43" s="98" customFormat="1" ht="28.15" customHeight="1" x14ac:dyDescent="0.25">
      <c r="A160" s="20"/>
      <c r="B160" s="659"/>
      <c r="C160" s="174"/>
      <c r="D160" s="176" t="s">
        <v>157</v>
      </c>
      <c r="E160" s="177"/>
      <c r="F160" s="178"/>
      <c r="G160" s="182" t="s">
        <v>162</v>
      </c>
      <c r="H160" s="183"/>
      <c r="I160" s="183"/>
      <c r="J160" s="183"/>
      <c r="K160" s="183"/>
      <c r="L160" s="183"/>
      <c r="M160" s="183"/>
      <c r="N160" s="183"/>
      <c r="O160" s="183"/>
      <c r="P160" s="183"/>
      <c r="Q160" s="183"/>
      <c r="R160" s="183"/>
      <c r="S160" s="183"/>
      <c r="T160" s="183"/>
      <c r="U160" s="183"/>
      <c r="V160" s="183"/>
      <c r="W160" s="183"/>
      <c r="X160" s="184"/>
      <c r="Y160" s="163" t="s">
        <v>46</v>
      </c>
      <c r="Z160" s="164"/>
      <c r="AA160" s="116"/>
      <c r="AB160" s="94"/>
      <c r="AC160" s="101"/>
      <c r="AD160" s="101"/>
      <c r="AE160" s="101"/>
      <c r="AF160" s="101"/>
      <c r="AG160" s="101"/>
      <c r="AH160" s="101"/>
      <c r="AI160" s="100"/>
      <c r="AJ160" s="100"/>
      <c r="AK160" s="100"/>
      <c r="AL160" s="100"/>
      <c r="AM160" s="100"/>
      <c r="AN160" s="100"/>
      <c r="AO160" s="100"/>
      <c r="AP160" s="100"/>
      <c r="AQ160" s="100"/>
    </row>
    <row r="161" spans="1:43" s="98" customFormat="1" ht="28.15" customHeight="1" x14ac:dyDescent="0.25">
      <c r="A161" s="20"/>
      <c r="B161" s="659"/>
      <c r="C161" s="174"/>
      <c r="D161" s="179"/>
      <c r="E161" s="180"/>
      <c r="F161" s="181"/>
      <c r="G161" s="182" t="s">
        <v>163</v>
      </c>
      <c r="H161" s="183"/>
      <c r="I161" s="183"/>
      <c r="J161" s="183"/>
      <c r="K161" s="183"/>
      <c r="L161" s="184"/>
      <c r="M161" s="182" t="s">
        <v>164</v>
      </c>
      <c r="N161" s="183"/>
      <c r="O161" s="183"/>
      <c r="P161" s="183"/>
      <c r="Q161" s="183"/>
      <c r="R161" s="184"/>
      <c r="S161" s="182" t="s">
        <v>198</v>
      </c>
      <c r="T161" s="183"/>
      <c r="U161" s="183"/>
      <c r="V161" s="183"/>
      <c r="W161" s="183"/>
      <c r="X161" s="184"/>
      <c r="Y161" s="185"/>
      <c r="Z161" s="186"/>
      <c r="AA161" s="116"/>
      <c r="AB161" s="94"/>
      <c r="AC161" s="101"/>
      <c r="AD161" s="101"/>
      <c r="AE161" s="101"/>
      <c r="AF161" s="101"/>
      <c r="AG161" s="101"/>
      <c r="AH161" s="101"/>
      <c r="AI161" s="100"/>
      <c r="AJ161" s="100"/>
      <c r="AK161" s="100"/>
      <c r="AL161" s="100"/>
      <c r="AM161" s="100"/>
      <c r="AN161" s="100"/>
      <c r="AO161" s="100"/>
      <c r="AP161" s="100"/>
      <c r="AQ161" s="100"/>
    </row>
    <row r="162" spans="1:43" s="98" customFormat="1" ht="60" x14ac:dyDescent="0.25">
      <c r="A162" s="20"/>
      <c r="B162" s="659"/>
      <c r="C162" s="175"/>
      <c r="D162" s="64" t="s">
        <v>160</v>
      </c>
      <c r="E162" s="64" t="s">
        <v>161</v>
      </c>
      <c r="F162" s="64" t="s">
        <v>197</v>
      </c>
      <c r="G162" s="93" t="s">
        <v>61</v>
      </c>
      <c r="H162" s="93" t="s">
        <v>62</v>
      </c>
      <c r="I162" s="93" t="s">
        <v>111</v>
      </c>
      <c r="J162" s="93" t="s">
        <v>63</v>
      </c>
      <c r="K162" s="93" t="s">
        <v>112</v>
      </c>
      <c r="L162" s="93" t="s">
        <v>113</v>
      </c>
      <c r="M162" s="93" t="s">
        <v>61</v>
      </c>
      <c r="N162" s="93" t="s">
        <v>62</v>
      </c>
      <c r="O162" s="93" t="s">
        <v>111</v>
      </c>
      <c r="P162" s="93" t="s">
        <v>63</v>
      </c>
      <c r="Q162" s="93" t="s">
        <v>112</v>
      </c>
      <c r="R162" s="93" t="s">
        <v>113</v>
      </c>
      <c r="S162" s="93" t="s">
        <v>61</v>
      </c>
      <c r="T162" s="93" t="s">
        <v>62</v>
      </c>
      <c r="U162" s="93" t="s">
        <v>111</v>
      </c>
      <c r="V162" s="93" t="s">
        <v>63</v>
      </c>
      <c r="W162" s="93" t="s">
        <v>112</v>
      </c>
      <c r="X162" s="82" t="s">
        <v>113</v>
      </c>
      <c r="Y162" s="187"/>
      <c r="Z162" s="188"/>
      <c r="AA162" s="116"/>
      <c r="AB162" s="94"/>
      <c r="AC162" s="94"/>
      <c r="AD162" s="94"/>
      <c r="AE162" s="94"/>
      <c r="AF162" s="94"/>
      <c r="AG162" s="94"/>
      <c r="AH162" s="94"/>
      <c r="AI162" s="100"/>
      <c r="AJ162" s="100"/>
      <c r="AK162" s="100"/>
      <c r="AL162" s="100"/>
      <c r="AM162" s="100"/>
      <c r="AN162" s="100"/>
      <c r="AO162" s="100"/>
      <c r="AP162" s="100"/>
      <c r="AQ162" s="100"/>
    </row>
    <row r="163" spans="1:43" s="98" customFormat="1" x14ac:dyDescent="0.25">
      <c r="A163" s="20"/>
      <c r="B163" s="659"/>
      <c r="C163" s="125" t="s">
        <v>158</v>
      </c>
      <c r="D163" s="81"/>
      <c r="E163" s="81"/>
      <c r="F163" s="81"/>
      <c r="G163" s="60"/>
      <c r="H163" s="60"/>
      <c r="I163" s="60"/>
      <c r="J163" s="60"/>
      <c r="K163" s="60"/>
      <c r="L163" s="60"/>
      <c r="M163" s="60"/>
      <c r="N163" s="60"/>
      <c r="O163" s="60"/>
      <c r="P163" s="60"/>
      <c r="Q163" s="60"/>
      <c r="R163" s="60"/>
      <c r="S163" s="60"/>
      <c r="T163" s="60"/>
      <c r="U163" s="60"/>
      <c r="V163" s="60"/>
      <c r="W163" s="60"/>
      <c r="X163" s="60"/>
      <c r="Y163" s="189">
        <f>SUM(G163:X163)</f>
        <v>0</v>
      </c>
      <c r="Z163" s="190"/>
      <c r="AA163" s="117"/>
      <c r="AB163" s="102"/>
      <c r="AC163" s="102"/>
      <c r="AD163" s="102"/>
      <c r="AE163" s="102"/>
      <c r="AF163" s="102"/>
      <c r="AG163" s="102"/>
      <c r="AH163" s="102"/>
      <c r="AI163" s="100"/>
      <c r="AJ163" s="100"/>
      <c r="AK163" s="100"/>
      <c r="AL163" s="100"/>
      <c r="AM163" s="100"/>
      <c r="AN163" s="100"/>
      <c r="AO163" s="100"/>
      <c r="AP163" s="100"/>
      <c r="AQ163" s="100"/>
    </row>
    <row r="164" spans="1:43" s="98" customFormat="1" ht="15.75" thickBot="1" x14ac:dyDescent="0.3">
      <c r="A164" s="20"/>
      <c r="B164" s="660"/>
      <c r="C164" s="126" t="s">
        <v>159</v>
      </c>
      <c r="D164" s="63"/>
      <c r="E164" s="63"/>
      <c r="F164" s="63"/>
      <c r="G164" s="59"/>
      <c r="H164" s="59"/>
      <c r="I164" s="59"/>
      <c r="J164" s="59"/>
      <c r="K164" s="59"/>
      <c r="L164" s="59"/>
      <c r="M164" s="59"/>
      <c r="N164" s="59"/>
      <c r="O164" s="59"/>
      <c r="P164" s="59"/>
      <c r="Q164" s="59"/>
      <c r="R164" s="59"/>
      <c r="S164" s="59"/>
      <c r="T164" s="59"/>
      <c r="U164" s="59"/>
      <c r="V164" s="59"/>
      <c r="W164" s="59"/>
      <c r="X164" s="59"/>
      <c r="Y164" s="189">
        <f>SUM(G164:X164)</f>
        <v>0</v>
      </c>
      <c r="Z164" s="190"/>
      <c r="AA164" s="117"/>
      <c r="AB164" s="102"/>
      <c r="AC164" s="102"/>
      <c r="AD164" s="102"/>
      <c r="AE164" s="102"/>
      <c r="AF164" s="102"/>
      <c r="AG164" s="102"/>
      <c r="AH164" s="102"/>
      <c r="AI164" s="100"/>
      <c r="AJ164" s="100"/>
      <c r="AK164" s="100"/>
      <c r="AL164" s="100"/>
      <c r="AM164" s="100"/>
      <c r="AN164" s="100"/>
      <c r="AO164" s="100"/>
      <c r="AP164" s="100"/>
      <c r="AQ164" s="100"/>
    </row>
    <row r="165" spans="1:43" s="98" customFormat="1" ht="48" customHeight="1" x14ac:dyDescent="0.25">
      <c r="A165" s="20"/>
      <c r="B165" s="166" t="s">
        <v>126</v>
      </c>
      <c r="C165" s="426" t="s">
        <v>213</v>
      </c>
      <c r="D165" s="418"/>
      <c r="E165" s="418"/>
      <c r="F165" s="427"/>
      <c r="G165" s="14" t="s">
        <v>6</v>
      </c>
      <c r="H165" s="61"/>
      <c r="I165" s="15" t="s">
        <v>7</v>
      </c>
      <c r="J165" s="61"/>
      <c r="K165" s="432" t="s">
        <v>225</v>
      </c>
      <c r="L165" s="418"/>
      <c r="M165" s="418"/>
      <c r="N165" s="418"/>
      <c r="O165" s="418"/>
      <c r="P165" s="418"/>
      <c r="Q165" s="427"/>
      <c r="R165" s="14" t="s">
        <v>6</v>
      </c>
      <c r="S165" s="61"/>
      <c r="T165" s="15" t="s">
        <v>7</v>
      </c>
      <c r="U165" s="61"/>
      <c r="V165" s="80"/>
      <c r="W165" s="62"/>
      <c r="X165" s="62"/>
      <c r="Y165" s="62"/>
      <c r="Z165" s="62"/>
      <c r="AA165" s="114"/>
    </row>
    <row r="166" spans="1:43" s="98" customFormat="1" ht="48" customHeight="1" thickBot="1" x14ac:dyDescent="0.3">
      <c r="A166" s="20"/>
      <c r="B166" s="167"/>
      <c r="C166" s="428" t="s">
        <v>214</v>
      </c>
      <c r="D166" s="429"/>
      <c r="E166" s="429"/>
      <c r="F166" s="430"/>
      <c r="G166" s="134" t="s">
        <v>6</v>
      </c>
      <c r="H166" s="135"/>
      <c r="I166" s="136" t="s">
        <v>7</v>
      </c>
      <c r="J166" s="135"/>
      <c r="K166" s="421" t="s">
        <v>226</v>
      </c>
      <c r="L166" s="422"/>
      <c r="M166" s="422"/>
      <c r="N166" s="422"/>
      <c r="O166" s="422"/>
      <c r="P166" s="422"/>
      <c r="Q166" s="423"/>
      <c r="R166" s="134" t="s">
        <v>6</v>
      </c>
      <c r="S166" s="135"/>
      <c r="T166" s="136" t="s">
        <v>7</v>
      </c>
      <c r="U166" s="135"/>
      <c r="V166" s="137"/>
      <c r="W166" s="137"/>
      <c r="X166" s="137"/>
      <c r="Y166" s="137"/>
      <c r="Z166" s="137"/>
      <c r="AA166" s="114"/>
    </row>
    <row r="167" spans="1:43" s="98" customFormat="1" x14ac:dyDescent="0.25">
      <c r="A167" s="20"/>
      <c r="B167" s="384" t="s">
        <v>172</v>
      </c>
      <c r="C167" s="385"/>
      <c r="D167" s="385"/>
      <c r="E167" s="385"/>
      <c r="F167" s="385"/>
      <c r="G167" s="385"/>
      <c r="H167" s="385"/>
      <c r="I167" s="385"/>
      <c r="J167" s="385"/>
      <c r="K167" s="385"/>
      <c r="L167" s="385"/>
      <c r="M167" s="385"/>
      <c r="N167" s="385"/>
      <c r="O167" s="385"/>
      <c r="P167" s="385"/>
      <c r="Q167" s="385"/>
      <c r="R167" s="385"/>
      <c r="S167" s="385"/>
      <c r="T167" s="385"/>
      <c r="U167" s="385"/>
      <c r="V167" s="385"/>
      <c r="W167" s="385"/>
      <c r="X167" s="385"/>
      <c r="Y167" s="385"/>
      <c r="Z167" s="386"/>
      <c r="AA167" s="20"/>
    </row>
    <row r="168" spans="1:43" s="98" customFormat="1" x14ac:dyDescent="0.25">
      <c r="A168" s="20"/>
      <c r="B168" s="387"/>
      <c r="C168" s="388"/>
      <c r="D168" s="388"/>
      <c r="E168" s="388"/>
      <c r="F168" s="388"/>
      <c r="G168" s="388"/>
      <c r="H168" s="388"/>
      <c r="I168" s="388"/>
      <c r="J168" s="388"/>
      <c r="K168" s="388"/>
      <c r="L168" s="388"/>
      <c r="M168" s="388"/>
      <c r="N168" s="388"/>
      <c r="O168" s="388"/>
      <c r="P168" s="388"/>
      <c r="Q168" s="388"/>
      <c r="R168" s="388"/>
      <c r="S168" s="388"/>
      <c r="T168" s="388"/>
      <c r="U168" s="388"/>
      <c r="V168" s="388"/>
      <c r="W168" s="388"/>
      <c r="X168" s="388"/>
      <c r="Y168" s="388"/>
      <c r="Z168" s="389"/>
      <c r="AA168" s="20"/>
    </row>
    <row r="169" spans="1:43" s="98" customFormat="1" ht="15.75" thickBot="1" x14ac:dyDescent="0.3">
      <c r="A169" s="20"/>
      <c r="B169" s="390"/>
      <c r="C169" s="391"/>
      <c r="D169" s="391"/>
      <c r="E169" s="391"/>
      <c r="F169" s="391"/>
      <c r="G169" s="391"/>
      <c r="H169" s="391"/>
      <c r="I169" s="391"/>
      <c r="J169" s="391"/>
      <c r="K169" s="391"/>
      <c r="L169" s="391"/>
      <c r="M169" s="391"/>
      <c r="N169" s="391"/>
      <c r="O169" s="391"/>
      <c r="P169" s="391"/>
      <c r="Q169" s="391"/>
      <c r="R169" s="391"/>
      <c r="S169" s="391"/>
      <c r="T169" s="391"/>
      <c r="U169" s="391"/>
      <c r="V169" s="391"/>
      <c r="W169" s="391"/>
      <c r="X169" s="391"/>
      <c r="Y169" s="391"/>
      <c r="Z169" s="392"/>
      <c r="AA169" s="20"/>
    </row>
    <row r="170" spans="1:43" s="98" customFormat="1" ht="37.15" customHeight="1" x14ac:dyDescent="0.25">
      <c r="A170" s="20"/>
      <c r="B170" s="439" t="s">
        <v>49</v>
      </c>
      <c r="C170" s="539" t="s">
        <v>205</v>
      </c>
      <c r="D170" s="540"/>
      <c r="E170" s="540"/>
      <c r="F170" s="540"/>
      <c r="G170" s="540"/>
      <c r="H170" s="540"/>
      <c r="I170" s="540"/>
      <c r="J170" s="540"/>
      <c r="K170" s="540"/>
      <c r="L170" s="540"/>
      <c r="M170" s="540"/>
      <c r="N170" s="540"/>
      <c r="O170" s="540"/>
      <c r="P170" s="540"/>
      <c r="Q170" s="540"/>
      <c r="R170" s="540"/>
      <c r="S170" s="540"/>
      <c r="T170" s="540"/>
      <c r="U170" s="540"/>
      <c r="V170" s="540"/>
      <c r="W170" s="540"/>
      <c r="X170" s="540"/>
      <c r="Y170" s="540"/>
      <c r="Z170" s="540"/>
      <c r="AA170" s="114"/>
    </row>
    <row r="171" spans="1:43" s="98" customFormat="1" ht="27" customHeight="1" x14ac:dyDescent="0.25">
      <c r="A171" s="20"/>
      <c r="B171" s="440"/>
      <c r="C171" s="586" t="s">
        <v>50</v>
      </c>
      <c r="D171" s="586"/>
      <c r="E171" s="586"/>
      <c r="F171" s="586"/>
      <c r="G171" s="586"/>
      <c r="H171" s="586"/>
      <c r="I171" s="586"/>
      <c r="J171" s="586"/>
      <c r="K171" s="586"/>
      <c r="L171" s="586"/>
      <c r="M171" s="586"/>
      <c r="N171" s="586"/>
      <c r="O171" s="586"/>
      <c r="P171" s="586"/>
      <c r="Q171" s="586"/>
      <c r="R171" s="586"/>
      <c r="S171" s="586"/>
      <c r="T171" s="586"/>
      <c r="U171" s="586"/>
      <c r="V171" s="586"/>
      <c r="W171" s="586"/>
      <c r="X171" s="586"/>
      <c r="Y171" s="586"/>
      <c r="Z171" s="586"/>
      <c r="AA171" s="114"/>
    </row>
    <row r="172" spans="1:43" s="98" customFormat="1" ht="166.9" customHeight="1" x14ac:dyDescent="0.25">
      <c r="A172" s="20"/>
      <c r="B172" s="440"/>
      <c r="C172" s="418" t="s">
        <v>227</v>
      </c>
      <c r="D172" s="419"/>
      <c r="E172" s="419"/>
      <c r="F172" s="419"/>
      <c r="G172" s="419"/>
      <c r="H172" s="419"/>
      <c r="I172" s="419"/>
      <c r="J172" s="419"/>
      <c r="K172" s="419"/>
      <c r="L172" s="419"/>
      <c r="M172" s="419"/>
      <c r="N172" s="419"/>
      <c r="O172" s="419"/>
      <c r="P172" s="419"/>
      <c r="Q172" s="419"/>
      <c r="R172" s="419"/>
      <c r="S172" s="419"/>
      <c r="T172" s="419"/>
      <c r="U172" s="419"/>
      <c r="V172" s="419"/>
      <c r="W172" s="419"/>
      <c r="X172" s="419"/>
      <c r="Y172" s="419"/>
      <c r="Z172" s="419"/>
      <c r="AA172" s="114"/>
    </row>
    <row r="173" spans="1:43" s="98" customFormat="1" ht="138" customHeight="1" x14ac:dyDescent="0.25">
      <c r="A173" s="20"/>
      <c r="B173" s="440"/>
      <c r="C173" s="587"/>
      <c r="D173" s="587"/>
      <c r="E173" s="587"/>
      <c r="F173" s="587"/>
      <c r="G173" s="587"/>
      <c r="H173" s="587"/>
      <c r="I173" s="587"/>
      <c r="J173" s="587"/>
      <c r="K173" s="587"/>
      <c r="L173" s="587"/>
      <c r="M173" s="587"/>
      <c r="N173" s="587"/>
      <c r="O173" s="587"/>
      <c r="P173" s="587"/>
      <c r="Q173" s="587"/>
      <c r="R173" s="587"/>
      <c r="S173" s="587"/>
      <c r="T173" s="587"/>
      <c r="U173" s="587"/>
      <c r="V173" s="587"/>
      <c r="W173" s="587"/>
      <c r="X173" s="587"/>
      <c r="Y173" s="587"/>
      <c r="Z173" s="587"/>
      <c r="AA173" s="114"/>
    </row>
    <row r="174" spans="1:43" s="98" customFormat="1" x14ac:dyDescent="0.25">
      <c r="A174" s="20"/>
      <c r="B174" s="440"/>
      <c r="C174" s="418" t="s">
        <v>228</v>
      </c>
      <c r="D174" s="419"/>
      <c r="E174" s="419"/>
      <c r="F174" s="419"/>
      <c r="G174" s="419"/>
      <c r="H174" s="419"/>
      <c r="I174" s="419"/>
      <c r="J174" s="419"/>
      <c r="K174" s="419"/>
      <c r="L174" s="419"/>
      <c r="M174" s="419"/>
      <c r="N174" s="419"/>
      <c r="O174" s="419"/>
      <c r="P174" s="419"/>
      <c r="Q174" s="419"/>
      <c r="R174" s="419"/>
      <c r="S174" s="419"/>
      <c r="T174" s="419"/>
      <c r="U174" s="419"/>
      <c r="V174" s="419"/>
      <c r="W174" s="419"/>
      <c r="X174" s="419"/>
      <c r="Y174" s="419"/>
      <c r="Z174" s="419"/>
      <c r="AA174" s="114"/>
    </row>
    <row r="175" spans="1:43" s="98" customFormat="1" ht="118.5" customHeight="1" x14ac:dyDescent="0.25">
      <c r="A175" s="20"/>
      <c r="B175" s="440"/>
      <c r="C175" s="588"/>
      <c r="D175" s="588"/>
      <c r="E175" s="588"/>
      <c r="F175" s="588"/>
      <c r="G175" s="588"/>
      <c r="H175" s="588"/>
      <c r="I175" s="588"/>
      <c r="J175" s="588"/>
      <c r="K175" s="588"/>
      <c r="L175" s="588"/>
      <c r="M175" s="588"/>
      <c r="N175" s="588"/>
      <c r="O175" s="588"/>
      <c r="P175" s="588"/>
      <c r="Q175" s="588"/>
      <c r="R175" s="588"/>
      <c r="S175" s="588"/>
      <c r="T175" s="588"/>
      <c r="U175" s="588"/>
      <c r="V175" s="588"/>
      <c r="W175" s="588"/>
      <c r="X175" s="588"/>
      <c r="Y175" s="588"/>
      <c r="Z175" s="588"/>
      <c r="AA175" s="114"/>
    </row>
    <row r="176" spans="1:43" s="98" customFormat="1" x14ac:dyDescent="0.25">
      <c r="A176" s="20"/>
      <c r="B176" s="440"/>
      <c r="C176" s="418" t="s">
        <v>229</v>
      </c>
      <c r="D176" s="419"/>
      <c r="E176" s="419"/>
      <c r="F176" s="419"/>
      <c r="G176" s="419"/>
      <c r="H176" s="419"/>
      <c r="I176" s="419"/>
      <c r="J176" s="419"/>
      <c r="K176" s="419"/>
      <c r="L176" s="419"/>
      <c r="M176" s="419"/>
      <c r="N176" s="419"/>
      <c r="O176" s="419"/>
      <c r="P176" s="419"/>
      <c r="Q176" s="419"/>
      <c r="R176" s="419"/>
      <c r="S176" s="419"/>
      <c r="T176" s="419"/>
      <c r="U176" s="419"/>
      <c r="V176" s="419"/>
      <c r="W176" s="419"/>
      <c r="X176" s="419"/>
      <c r="Y176" s="419"/>
      <c r="Z176" s="419"/>
      <c r="AA176" s="114"/>
    </row>
    <row r="177" spans="1:27" s="98" customFormat="1" ht="101.25" customHeight="1" x14ac:dyDescent="0.25">
      <c r="A177" s="20"/>
      <c r="B177" s="440"/>
      <c r="C177" s="420"/>
      <c r="D177" s="420"/>
      <c r="E177" s="420"/>
      <c r="F177" s="420"/>
      <c r="G177" s="420"/>
      <c r="H177" s="420"/>
      <c r="I177" s="420"/>
      <c r="J177" s="420"/>
      <c r="K177" s="420"/>
      <c r="L177" s="420"/>
      <c r="M177" s="420"/>
      <c r="N177" s="420"/>
      <c r="O177" s="420"/>
      <c r="P177" s="420"/>
      <c r="Q177" s="420"/>
      <c r="R177" s="420"/>
      <c r="S177" s="420"/>
      <c r="T177" s="420"/>
      <c r="U177" s="420"/>
      <c r="V177" s="420"/>
      <c r="W177" s="420"/>
      <c r="X177" s="420"/>
      <c r="Y177" s="420"/>
      <c r="Z177" s="420"/>
      <c r="AA177" s="114"/>
    </row>
    <row r="178" spans="1:27" s="98" customFormat="1" ht="125.65" customHeight="1" x14ac:dyDescent="0.25">
      <c r="A178" s="20"/>
      <c r="B178" s="440"/>
      <c r="C178" s="419" t="s">
        <v>230</v>
      </c>
      <c r="D178" s="419"/>
      <c r="E178" s="419"/>
      <c r="F178" s="419"/>
      <c r="G178" s="419"/>
      <c r="H178" s="419"/>
      <c r="I178" s="419"/>
      <c r="J178" s="419"/>
      <c r="K178" s="419"/>
      <c r="L178" s="419"/>
      <c r="M178" s="419"/>
      <c r="N178" s="419"/>
      <c r="O178" s="419"/>
      <c r="P178" s="419"/>
      <c r="Q178" s="419"/>
      <c r="R178" s="419"/>
      <c r="S178" s="419"/>
      <c r="T178" s="419"/>
      <c r="U178" s="419"/>
      <c r="V178" s="419"/>
      <c r="W178" s="419"/>
      <c r="X178" s="419"/>
      <c r="Y178" s="419"/>
      <c r="Z178" s="419"/>
      <c r="AA178" s="114"/>
    </row>
    <row r="179" spans="1:27" s="98" customFormat="1" ht="101.25" customHeight="1" x14ac:dyDescent="0.25">
      <c r="A179" s="20"/>
      <c r="B179" s="440"/>
      <c r="C179" s="420"/>
      <c r="D179" s="420"/>
      <c r="E179" s="420"/>
      <c r="F179" s="420"/>
      <c r="G179" s="420"/>
      <c r="H179" s="420"/>
      <c r="I179" s="420"/>
      <c r="J179" s="420"/>
      <c r="K179" s="420"/>
      <c r="L179" s="420"/>
      <c r="M179" s="420"/>
      <c r="N179" s="420"/>
      <c r="O179" s="420"/>
      <c r="P179" s="420"/>
      <c r="Q179" s="420"/>
      <c r="R179" s="420"/>
      <c r="S179" s="420"/>
      <c r="T179" s="420"/>
      <c r="U179" s="420"/>
      <c r="V179" s="420"/>
      <c r="W179" s="420"/>
      <c r="X179" s="420"/>
      <c r="Y179" s="420"/>
      <c r="Z179" s="420"/>
      <c r="AA179" s="114"/>
    </row>
    <row r="180" spans="1:27" s="98" customFormat="1" ht="21.75" customHeight="1" x14ac:dyDescent="0.25">
      <c r="A180" s="20"/>
      <c r="B180" s="440"/>
      <c r="C180" s="532" t="s">
        <v>231</v>
      </c>
      <c r="D180" s="533"/>
      <c r="E180" s="533"/>
      <c r="F180" s="533"/>
      <c r="G180" s="533"/>
      <c r="H180" s="533"/>
      <c r="I180" s="533"/>
      <c r="J180" s="533"/>
      <c r="K180" s="533"/>
      <c r="L180" s="533"/>
      <c r="M180" s="533"/>
      <c r="N180" s="533"/>
      <c r="O180" s="533"/>
      <c r="P180" s="533"/>
      <c r="Q180" s="533"/>
      <c r="R180" s="533"/>
      <c r="S180" s="533"/>
      <c r="T180" s="533"/>
      <c r="U180" s="533"/>
      <c r="V180" s="534"/>
      <c r="W180" s="51"/>
      <c r="X180" s="52"/>
      <c r="Y180" s="52"/>
      <c r="Z180" s="52"/>
      <c r="AA180" s="114"/>
    </row>
    <row r="181" spans="1:27" s="98" customFormat="1" ht="31.5" customHeight="1" x14ac:dyDescent="0.25">
      <c r="A181" s="20"/>
      <c r="B181" s="440"/>
      <c r="C181" s="579" t="s">
        <v>232</v>
      </c>
      <c r="D181" s="547"/>
      <c r="E181" s="547"/>
      <c r="F181" s="547" t="s">
        <v>233</v>
      </c>
      <c r="G181" s="557"/>
      <c r="H181" s="557"/>
      <c r="I181" s="557"/>
      <c r="J181" s="557"/>
      <c r="K181" s="557"/>
      <c r="L181" s="557"/>
      <c r="M181" s="557"/>
      <c r="N181" s="547" t="s">
        <v>234</v>
      </c>
      <c r="O181" s="548"/>
      <c r="P181" s="548"/>
      <c r="Q181" s="548"/>
      <c r="R181" s="548"/>
      <c r="S181" s="548"/>
      <c r="T181" s="548"/>
      <c r="U181" s="548"/>
      <c r="V181" s="549"/>
      <c r="W181" s="53"/>
      <c r="X181" s="54"/>
      <c r="Y181" s="54"/>
      <c r="Z181" s="54"/>
      <c r="AA181" s="114"/>
    </row>
    <row r="182" spans="1:27" s="98" customFormat="1" x14ac:dyDescent="0.25">
      <c r="A182" s="20"/>
      <c r="B182" s="440"/>
      <c r="C182" s="404"/>
      <c r="D182" s="402"/>
      <c r="E182" s="402"/>
      <c r="F182" s="402"/>
      <c r="G182" s="402"/>
      <c r="H182" s="402"/>
      <c r="I182" s="402"/>
      <c r="J182" s="402"/>
      <c r="K182" s="402"/>
      <c r="L182" s="402"/>
      <c r="M182" s="402"/>
      <c r="N182" s="402"/>
      <c r="O182" s="402"/>
      <c r="P182" s="402"/>
      <c r="Q182" s="402"/>
      <c r="R182" s="402"/>
      <c r="S182" s="402"/>
      <c r="T182" s="402"/>
      <c r="U182" s="402"/>
      <c r="V182" s="403"/>
      <c r="W182" s="53"/>
      <c r="X182" s="54"/>
      <c r="Y182" s="54"/>
      <c r="Z182" s="54"/>
      <c r="AA182" s="114"/>
    </row>
    <row r="183" spans="1:27" s="98" customFormat="1" x14ac:dyDescent="0.25">
      <c r="A183" s="20"/>
      <c r="B183" s="440"/>
      <c r="C183" s="404"/>
      <c r="D183" s="402"/>
      <c r="E183" s="402"/>
      <c r="F183" s="402"/>
      <c r="G183" s="402"/>
      <c r="H183" s="402"/>
      <c r="I183" s="402"/>
      <c r="J183" s="402"/>
      <c r="K183" s="402"/>
      <c r="L183" s="402"/>
      <c r="M183" s="402"/>
      <c r="N183" s="402"/>
      <c r="O183" s="402"/>
      <c r="P183" s="402"/>
      <c r="Q183" s="402"/>
      <c r="R183" s="402"/>
      <c r="S183" s="402"/>
      <c r="T183" s="402"/>
      <c r="U183" s="402"/>
      <c r="V183" s="403"/>
      <c r="W183" s="53"/>
      <c r="X183" s="54"/>
      <c r="Y183" s="54"/>
      <c r="Z183" s="54"/>
      <c r="AA183" s="114"/>
    </row>
    <row r="184" spans="1:27" s="98" customFormat="1" x14ac:dyDescent="0.25">
      <c r="A184" s="20"/>
      <c r="B184" s="440"/>
      <c r="C184" s="404"/>
      <c r="D184" s="402"/>
      <c r="E184" s="402"/>
      <c r="F184" s="402"/>
      <c r="G184" s="402"/>
      <c r="H184" s="402"/>
      <c r="I184" s="402"/>
      <c r="J184" s="402"/>
      <c r="K184" s="402"/>
      <c r="L184" s="402"/>
      <c r="M184" s="402"/>
      <c r="N184" s="402"/>
      <c r="O184" s="402"/>
      <c r="P184" s="402"/>
      <c r="Q184" s="402"/>
      <c r="R184" s="402"/>
      <c r="S184" s="402"/>
      <c r="T184" s="402"/>
      <c r="U184" s="402"/>
      <c r="V184" s="403"/>
      <c r="W184" s="53"/>
      <c r="X184" s="54"/>
      <c r="Y184" s="54"/>
      <c r="Z184" s="54"/>
      <c r="AA184" s="114"/>
    </row>
    <row r="185" spans="1:27" s="98" customFormat="1" x14ac:dyDescent="0.25">
      <c r="A185" s="20"/>
      <c r="B185" s="440"/>
      <c r="C185" s="404"/>
      <c r="D185" s="402"/>
      <c r="E185" s="402"/>
      <c r="F185" s="402"/>
      <c r="G185" s="402"/>
      <c r="H185" s="402"/>
      <c r="I185" s="402"/>
      <c r="J185" s="402"/>
      <c r="K185" s="402"/>
      <c r="L185" s="402"/>
      <c r="M185" s="402"/>
      <c r="N185" s="402"/>
      <c r="O185" s="402"/>
      <c r="P185" s="402"/>
      <c r="Q185" s="402"/>
      <c r="R185" s="402"/>
      <c r="S185" s="402"/>
      <c r="T185" s="402"/>
      <c r="U185" s="402"/>
      <c r="V185" s="403"/>
      <c r="W185" s="53"/>
      <c r="X185" s="54"/>
      <c r="Y185" s="54"/>
      <c r="Z185" s="54"/>
      <c r="AA185" s="114"/>
    </row>
    <row r="186" spans="1:27" s="98" customFormat="1" x14ac:dyDescent="0.25">
      <c r="A186" s="20"/>
      <c r="B186" s="440"/>
      <c r="C186" s="404"/>
      <c r="D186" s="402"/>
      <c r="E186" s="402"/>
      <c r="F186" s="402"/>
      <c r="G186" s="402"/>
      <c r="H186" s="402"/>
      <c r="I186" s="402"/>
      <c r="J186" s="402"/>
      <c r="K186" s="402"/>
      <c r="L186" s="402"/>
      <c r="M186" s="402"/>
      <c r="N186" s="402"/>
      <c r="O186" s="402"/>
      <c r="P186" s="402"/>
      <c r="Q186" s="402"/>
      <c r="R186" s="402"/>
      <c r="S186" s="402"/>
      <c r="T186" s="402"/>
      <c r="U186" s="402"/>
      <c r="V186" s="403"/>
      <c r="W186" s="53"/>
      <c r="X186" s="54"/>
      <c r="Y186" s="54"/>
      <c r="Z186" s="54"/>
      <c r="AA186" s="114"/>
    </row>
    <row r="187" spans="1:27" s="98" customFormat="1" x14ac:dyDescent="0.25">
      <c r="A187" s="20"/>
      <c r="B187" s="440"/>
      <c r="C187" s="404"/>
      <c r="D187" s="402"/>
      <c r="E187" s="402"/>
      <c r="F187" s="402"/>
      <c r="G187" s="402"/>
      <c r="H187" s="402"/>
      <c r="I187" s="402"/>
      <c r="J187" s="402"/>
      <c r="K187" s="402"/>
      <c r="L187" s="402"/>
      <c r="M187" s="402"/>
      <c r="N187" s="402"/>
      <c r="O187" s="402"/>
      <c r="P187" s="402"/>
      <c r="Q187" s="402"/>
      <c r="R187" s="402"/>
      <c r="S187" s="402"/>
      <c r="T187" s="402"/>
      <c r="U187" s="402"/>
      <c r="V187" s="403"/>
      <c r="W187" s="53"/>
      <c r="X187" s="54"/>
      <c r="Y187" s="54"/>
      <c r="Z187" s="54"/>
      <c r="AA187" s="114"/>
    </row>
    <row r="188" spans="1:27" s="98" customFormat="1" x14ac:dyDescent="0.25">
      <c r="A188" s="20"/>
      <c r="B188" s="440"/>
      <c r="C188" s="404"/>
      <c r="D188" s="402"/>
      <c r="E188" s="402"/>
      <c r="F188" s="402"/>
      <c r="G188" s="402"/>
      <c r="H188" s="402"/>
      <c r="I188" s="402"/>
      <c r="J188" s="402"/>
      <c r="K188" s="402"/>
      <c r="L188" s="402"/>
      <c r="M188" s="402"/>
      <c r="N188" s="402"/>
      <c r="O188" s="402"/>
      <c r="P188" s="402"/>
      <c r="Q188" s="402"/>
      <c r="R188" s="402"/>
      <c r="S188" s="402"/>
      <c r="T188" s="402"/>
      <c r="U188" s="402"/>
      <c r="V188" s="403"/>
      <c r="W188" s="53"/>
      <c r="X188" s="54"/>
      <c r="Y188" s="54"/>
      <c r="Z188" s="54"/>
      <c r="AA188" s="114"/>
    </row>
    <row r="189" spans="1:27" s="98" customFormat="1" x14ac:dyDescent="0.25">
      <c r="A189" s="20"/>
      <c r="B189" s="440"/>
      <c r="C189" s="529" t="s">
        <v>235</v>
      </c>
      <c r="D189" s="530"/>
      <c r="E189" s="530"/>
      <c r="F189" s="530"/>
      <c r="G189" s="530"/>
      <c r="H189" s="530"/>
      <c r="I189" s="530"/>
      <c r="J189" s="530"/>
      <c r="K189" s="530"/>
      <c r="L189" s="530"/>
      <c r="M189" s="530"/>
      <c r="N189" s="530"/>
      <c r="O189" s="530"/>
      <c r="P189" s="530"/>
      <c r="Q189" s="530"/>
      <c r="R189" s="530"/>
      <c r="S189" s="530"/>
      <c r="T189" s="530"/>
      <c r="U189" s="530"/>
      <c r="V189" s="531"/>
      <c r="W189" s="55"/>
      <c r="X189" s="56"/>
      <c r="Y189" s="56"/>
      <c r="Z189" s="56"/>
      <c r="AA189" s="114"/>
    </row>
    <row r="190" spans="1:27" s="98" customFormat="1" ht="45.4" customHeight="1" thickBot="1" x14ac:dyDescent="0.3">
      <c r="A190" s="20"/>
      <c r="B190" s="441"/>
      <c r="C190" s="600"/>
      <c r="D190" s="600"/>
      <c r="E190" s="600"/>
      <c r="F190" s="600"/>
      <c r="G190" s="600"/>
      <c r="H190" s="600"/>
      <c r="I190" s="600"/>
      <c r="J190" s="600"/>
      <c r="K190" s="600"/>
      <c r="L190" s="600"/>
      <c r="M190" s="600"/>
      <c r="N190" s="600"/>
      <c r="O190" s="600"/>
      <c r="P190" s="600"/>
      <c r="Q190" s="600"/>
      <c r="R190" s="600"/>
      <c r="S190" s="600"/>
      <c r="T190" s="600"/>
      <c r="U190" s="600"/>
      <c r="V190" s="600"/>
      <c r="W190" s="600"/>
      <c r="X190" s="600"/>
      <c r="Y190" s="600"/>
      <c r="Z190" s="600"/>
      <c r="AA190" s="114"/>
    </row>
    <row r="191" spans="1:27" s="98" customFormat="1" ht="45.4" customHeight="1" thickBot="1" x14ac:dyDescent="0.3">
      <c r="A191" s="20"/>
      <c r="B191" s="583" t="s">
        <v>173</v>
      </c>
      <c r="C191" s="584"/>
      <c r="D191" s="584"/>
      <c r="E191" s="584"/>
      <c r="F191" s="584"/>
      <c r="G191" s="584"/>
      <c r="H191" s="584"/>
      <c r="I191" s="584"/>
      <c r="J191" s="584"/>
      <c r="K191" s="584"/>
      <c r="L191" s="584"/>
      <c r="M191" s="584"/>
      <c r="N191" s="584"/>
      <c r="O191" s="584"/>
      <c r="P191" s="584"/>
      <c r="Q191" s="584"/>
      <c r="R191" s="584"/>
      <c r="S191" s="584"/>
      <c r="T191" s="584"/>
      <c r="U191" s="584"/>
      <c r="V191" s="584"/>
      <c r="W191" s="584"/>
      <c r="X191" s="584"/>
      <c r="Y191" s="584"/>
      <c r="Z191" s="585"/>
      <c r="AA191" s="114"/>
    </row>
    <row r="192" spans="1:27" s="98" customFormat="1" ht="34.5" customHeight="1" x14ac:dyDescent="0.25">
      <c r="A192" s="20"/>
      <c r="B192" s="448" t="s">
        <v>66</v>
      </c>
      <c r="C192" s="599" t="s">
        <v>67</v>
      </c>
      <c r="D192" s="599"/>
      <c r="E192" s="599"/>
      <c r="F192" s="599"/>
      <c r="G192" s="599"/>
      <c r="H192" s="599"/>
      <c r="I192" s="599"/>
      <c r="J192" s="599"/>
      <c r="K192" s="599"/>
      <c r="L192" s="599"/>
      <c r="M192" s="599"/>
      <c r="N192" s="599"/>
      <c r="O192" s="599"/>
      <c r="P192" s="599"/>
      <c r="Q192" s="599"/>
      <c r="R192" s="599"/>
      <c r="S192" s="599"/>
      <c r="T192" s="599"/>
      <c r="U192" s="599"/>
      <c r="V192" s="599"/>
      <c r="W192" s="599"/>
      <c r="X192" s="599"/>
      <c r="Y192" s="599"/>
      <c r="Z192" s="599"/>
      <c r="AA192" s="114"/>
    </row>
    <row r="193" spans="1:27" s="98" customFormat="1" ht="77.650000000000006" customHeight="1" x14ac:dyDescent="0.25">
      <c r="A193" s="20"/>
      <c r="B193" s="440"/>
      <c r="C193" s="424" t="s">
        <v>236</v>
      </c>
      <c r="D193" s="425"/>
      <c r="E193" s="343" t="s">
        <v>237</v>
      </c>
      <c r="F193" s="425"/>
      <c r="G193" s="343" t="s">
        <v>238</v>
      </c>
      <c r="H193" s="343"/>
      <c r="I193" s="34" t="s">
        <v>239</v>
      </c>
      <c r="J193" s="342" t="s">
        <v>240</v>
      </c>
      <c r="K193" s="342"/>
      <c r="L193" s="342" t="s">
        <v>241</v>
      </c>
      <c r="M193" s="342"/>
      <c r="N193" s="398" t="s">
        <v>242</v>
      </c>
      <c r="O193" s="399"/>
      <c r="P193" s="399"/>
      <c r="Q193" s="399"/>
      <c r="R193" s="399"/>
      <c r="S193" s="399"/>
      <c r="T193" s="399"/>
      <c r="U193" s="399"/>
      <c r="V193" s="399"/>
      <c r="W193" s="399"/>
      <c r="X193" s="399"/>
      <c r="Y193" s="399"/>
      <c r="Z193" s="399"/>
      <c r="AA193" s="114"/>
    </row>
    <row r="194" spans="1:27" s="98" customFormat="1" x14ac:dyDescent="0.25">
      <c r="A194" s="20"/>
      <c r="B194" s="440"/>
      <c r="C194" s="394"/>
      <c r="D194" s="210"/>
      <c r="E194" s="210"/>
      <c r="F194" s="210"/>
      <c r="G194" s="265"/>
      <c r="H194" s="265"/>
      <c r="I194" s="30"/>
      <c r="J194" s="393"/>
      <c r="K194" s="393"/>
      <c r="L194" s="378"/>
      <c r="M194" s="378"/>
      <c r="N194" s="395"/>
      <c r="O194" s="396"/>
      <c r="P194" s="396"/>
      <c r="Q194" s="396"/>
      <c r="R194" s="396"/>
      <c r="S194" s="396"/>
      <c r="T194" s="396"/>
      <c r="U194" s="396"/>
      <c r="V194" s="396"/>
      <c r="W194" s="396"/>
      <c r="X194" s="396"/>
      <c r="Y194" s="396"/>
      <c r="Z194" s="396"/>
      <c r="AA194" s="114"/>
    </row>
    <row r="195" spans="1:27" s="98" customFormat="1" x14ac:dyDescent="0.25">
      <c r="A195" s="20"/>
      <c r="B195" s="440"/>
      <c r="C195" s="394"/>
      <c r="D195" s="210"/>
      <c r="E195" s="210"/>
      <c r="F195" s="210"/>
      <c r="G195" s="265"/>
      <c r="H195" s="265"/>
      <c r="I195" s="30"/>
      <c r="J195" s="393"/>
      <c r="K195" s="393"/>
      <c r="L195" s="378"/>
      <c r="M195" s="378"/>
      <c r="N195" s="395"/>
      <c r="O195" s="396"/>
      <c r="P195" s="396"/>
      <c r="Q195" s="396"/>
      <c r="R195" s="396"/>
      <c r="S195" s="396"/>
      <c r="T195" s="396"/>
      <c r="U195" s="396"/>
      <c r="V195" s="396"/>
      <c r="W195" s="396"/>
      <c r="X195" s="396"/>
      <c r="Y195" s="396"/>
      <c r="Z195" s="396"/>
      <c r="AA195" s="114"/>
    </row>
    <row r="196" spans="1:27" s="98" customFormat="1" x14ac:dyDescent="0.25">
      <c r="A196" s="20"/>
      <c r="B196" s="440"/>
      <c r="C196" s="394"/>
      <c r="D196" s="210"/>
      <c r="E196" s="210"/>
      <c r="F196" s="210"/>
      <c r="G196" s="265"/>
      <c r="H196" s="265"/>
      <c r="I196" s="30"/>
      <c r="J196" s="393"/>
      <c r="K196" s="393"/>
      <c r="L196" s="378"/>
      <c r="M196" s="378"/>
      <c r="N196" s="395"/>
      <c r="O196" s="396"/>
      <c r="P196" s="396"/>
      <c r="Q196" s="396"/>
      <c r="R196" s="396"/>
      <c r="S196" s="396"/>
      <c r="T196" s="396"/>
      <c r="U196" s="396"/>
      <c r="V196" s="396"/>
      <c r="W196" s="396"/>
      <c r="X196" s="396"/>
      <c r="Y196" s="396"/>
      <c r="Z196" s="396"/>
      <c r="AA196" s="114"/>
    </row>
    <row r="197" spans="1:27" s="98" customFormat="1" x14ac:dyDescent="0.25">
      <c r="A197" s="20"/>
      <c r="B197" s="440"/>
      <c r="C197" s="394"/>
      <c r="D197" s="210"/>
      <c r="E197" s="210"/>
      <c r="F197" s="210"/>
      <c r="G197" s="265"/>
      <c r="H197" s="265"/>
      <c r="I197" s="30"/>
      <c r="J197" s="393"/>
      <c r="K197" s="393"/>
      <c r="L197" s="378"/>
      <c r="M197" s="378"/>
      <c r="N197" s="395"/>
      <c r="O197" s="396"/>
      <c r="P197" s="396"/>
      <c r="Q197" s="396"/>
      <c r="R197" s="396"/>
      <c r="S197" s="396"/>
      <c r="T197" s="396"/>
      <c r="U197" s="396"/>
      <c r="V197" s="396"/>
      <c r="W197" s="396"/>
      <c r="X197" s="396"/>
      <c r="Y197" s="396"/>
      <c r="Z197" s="396"/>
      <c r="AA197" s="114"/>
    </row>
    <row r="198" spans="1:27" s="98" customFormat="1" x14ac:dyDescent="0.25">
      <c r="A198" s="20"/>
      <c r="B198" s="440"/>
      <c r="C198" s="394"/>
      <c r="D198" s="210"/>
      <c r="E198" s="210"/>
      <c r="F198" s="210"/>
      <c r="G198" s="265"/>
      <c r="H198" s="265"/>
      <c r="I198" s="30"/>
      <c r="J198" s="393"/>
      <c r="K198" s="393"/>
      <c r="L198" s="378"/>
      <c r="M198" s="378"/>
      <c r="N198" s="395"/>
      <c r="O198" s="396"/>
      <c r="P198" s="396"/>
      <c r="Q198" s="396"/>
      <c r="R198" s="396"/>
      <c r="S198" s="396"/>
      <c r="T198" s="396"/>
      <c r="U198" s="396"/>
      <c r="V198" s="396"/>
      <c r="W198" s="396"/>
      <c r="X198" s="396"/>
      <c r="Y198" s="396"/>
      <c r="Z198" s="396"/>
      <c r="AA198" s="114"/>
    </row>
    <row r="199" spans="1:27" s="98" customFormat="1" x14ac:dyDescent="0.25">
      <c r="A199" s="20"/>
      <c r="B199" s="440"/>
      <c r="C199" s="394"/>
      <c r="D199" s="210"/>
      <c r="E199" s="210"/>
      <c r="F199" s="210"/>
      <c r="G199" s="265"/>
      <c r="H199" s="265"/>
      <c r="I199" s="30"/>
      <c r="J199" s="393"/>
      <c r="K199" s="393"/>
      <c r="L199" s="378"/>
      <c r="M199" s="378"/>
      <c r="N199" s="395"/>
      <c r="O199" s="396"/>
      <c r="P199" s="396"/>
      <c r="Q199" s="396"/>
      <c r="R199" s="396"/>
      <c r="S199" s="396"/>
      <c r="T199" s="396"/>
      <c r="U199" s="396"/>
      <c r="V199" s="396"/>
      <c r="W199" s="396"/>
      <c r="X199" s="396"/>
      <c r="Y199" s="396"/>
      <c r="Z199" s="396"/>
      <c r="AA199" s="114"/>
    </row>
    <row r="200" spans="1:27" s="98" customFormat="1" x14ac:dyDescent="0.25">
      <c r="A200" s="20"/>
      <c r="B200" s="440"/>
      <c r="C200" s="394"/>
      <c r="D200" s="210"/>
      <c r="E200" s="210"/>
      <c r="F200" s="210"/>
      <c r="G200" s="265"/>
      <c r="H200" s="265"/>
      <c r="I200" s="30"/>
      <c r="J200" s="393"/>
      <c r="K200" s="393"/>
      <c r="L200" s="378"/>
      <c r="M200" s="378"/>
      <c r="N200" s="395"/>
      <c r="O200" s="396"/>
      <c r="P200" s="396"/>
      <c r="Q200" s="396"/>
      <c r="R200" s="396"/>
      <c r="S200" s="396"/>
      <c r="T200" s="396"/>
      <c r="U200" s="396"/>
      <c r="V200" s="396"/>
      <c r="W200" s="396"/>
      <c r="X200" s="396"/>
      <c r="Y200" s="396"/>
      <c r="Z200" s="396"/>
      <c r="AA200" s="114"/>
    </row>
    <row r="201" spans="1:27" s="98" customFormat="1" x14ac:dyDescent="0.25">
      <c r="A201" s="20"/>
      <c r="B201" s="440"/>
      <c r="C201" s="394"/>
      <c r="D201" s="210"/>
      <c r="E201" s="210"/>
      <c r="F201" s="210"/>
      <c r="G201" s="265"/>
      <c r="H201" s="265"/>
      <c r="I201" s="30"/>
      <c r="J201" s="393"/>
      <c r="K201" s="393"/>
      <c r="L201" s="378"/>
      <c r="M201" s="378"/>
      <c r="N201" s="395"/>
      <c r="O201" s="396"/>
      <c r="P201" s="396"/>
      <c r="Q201" s="396"/>
      <c r="R201" s="396"/>
      <c r="S201" s="396"/>
      <c r="T201" s="396"/>
      <c r="U201" s="396"/>
      <c r="V201" s="396"/>
      <c r="W201" s="396"/>
      <c r="X201" s="396"/>
      <c r="Y201" s="396"/>
      <c r="Z201" s="396"/>
      <c r="AA201" s="114"/>
    </row>
    <row r="202" spans="1:27" s="98" customFormat="1" x14ac:dyDescent="0.25">
      <c r="A202" s="20"/>
      <c r="B202" s="440"/>
      <c r="C202" s="394"/>
      <c r="D202" s="210"/>
      <c r="E202" s="210"/>
      <c r="F202" s="210"/>
      <c r="G202" s="265"/>
      <c r="H202" s="265"/>
      <c r="I202" s="30"/>
      <c r="J202" s="393"/>
      <c r="K202" s="393"/>
      <c r="L202" s="378"/>
      <c r="M202" s="378"/>
      <c r="N202" s="395"/>
      <c r="O202" s="396"/>
      <c r="P202" s="396"/>
      <c r="Q202" s="396"/>
      <c r="R202" s="396"/>
      <c r="S202" s="396"/>
      <c r="T202" s="396"/>
      <c r="U202" s="396"/>
      <c r="V202" s="396"/>
      <c r="W202" s="396"/>
      <c r="X202" s="396"/>
      <c r="Y202" s="396"/>
      <c r="Z202" s="396"/>
      <c r="AA202" s="114"/>
    </row>
    <row r="203" spans="1:27" s="98" customFormat="1" x14ac:dyDescent="0.25">
      <c r="A203" s="20"/>
      <c r="B203" s="440"/>
      <c r="C203" s="394"/>
      <c r="D203" s="210"/>
      <c r="E203" s="210"/>
      <c r="F203" s="210"/>
      <c r="G203" s="265"/>
      <c r="H203" s="265"/>
      <c r="I203" s="30"/>
      <c r="J203" s="393"/>
      <c r="K203" s="393"/>
      <c r="L203" s="378"/>
      <c r="M203" s="378"/>
      <c r="N203" s="395"/>
      <c r="O203" s="396"/>
      <c r="P203" s="396"/>
      <c r="Q203" s="396"/>
      <c r="R203" s="396"/>
      <c r="S203" s="396"/>
      <c r="T203" s="396"/>
      <c r="U203" s="396"/>
      <c r="V203" s="396"/>
      <c r="W203" s="396"/>
      <c r="X203" s="396"/>
      <c r="Y203" s="396"/>
      <c r="Z203" s="396"/>
      <c r="AA203" s="114"/>
    </row>
    <row r="204" spans="1:27" s="98" customFormat="1" x14ac:dyDescent="0.25">
      <c r="A204" s="20"/>
      <c r="B204" s="440"/>
      <c r="C204" s="394"/>
      <c r="D204" s="210"/>
      <c r="E204" s="210"/>
      <c r="F204" s="210"/>
      <c r="G204" s="265"/>
      <c r="H204" s="265"/>
      <c r="I204" s="30"/>
      <c r="J204" s="393"/>
      <c r="K204" s="393"/>
      <c r="L204" s="378"/>
      <c r="M204" s="378"/>
      <c r="N204" s="395"/>
      <c r="O204" s="396"/>
      <c r="P204" s="396"/>
      <c r="Q204" s="396"/>
      <c r="R204" s="396"/>
      <c r="S204" s="396"/>
      <c r="T204" s="396"/>
      <c r="U204" s="396"/>
      <c r="V204" s="396"/>
      <c r="W204" s="396"/>
      <c r="X204" s="396"/>
      <c r="Y204" s="396"/>
      <c r="Z204" s="396"/>
      <c r="AA204" s="114"/>
    </row>
    <row r="205" spans="1:27" s="98" customFormat="1" x14ac:dyDescent="0.25">
      <c r="A205" s="20"/>
      <c r="B205" s="440"/>
      <c r="C205" s="394"/>
      <c r="D205" s="210"/>
      <c r="E205" s="210"/>
      <c r="F205" s="210"/>
      <c r="G205" s="265"/>
      <c r="H205" s="265"/>
      <c r="I205" s="30"/>
      <c r="J205" s="393"/>
      <c r="K205" s="393"/>
      <c r="L205" s="378"/>
      <c r="M205" s="378"/>
      <c r="N205" s="395"/>
      <c r="O205" s="396"/>
      <c r="P205" s="396"/>
      <c r="Q205" s="396"/>
      <c r="R205" s="396"/>
      <c r="S205" s="396"/>
      <c r="T205" s="396"/>
      <c r="U205" s="396"/>
      <c r="V205" s="396"/>
      <c r="W205" s="396"/>
      <c r="X205" s="396"/>
      <c r="Y205" s="396"/>
      <c r="Z205" s="396"/>
      <c r="AA205" s="114"/>
    </row>
    <row r="206" spans="1:27" s="98" customFormat="1" x14ac:dyDescent="0.25">
      <c r="A206" s="20"/>
      <c r="B206" s="440"/>
      <c r="C206" s="394"/>
      <c r="D206" s="210"/>
      <c r="E206" s="210"/>
      <c r="F206" s="210"/>
      <c r="G206" s="265"/>
      <c r="H206" s="265"/>
      <c r="I206" s="30"/>
      <c r="J206" s="393"/>
      <c r="K206" s="393"/>
      <c r="L206" s="378"/>
      <c r="M206" s="378"/>
      <c r="N206" s="395"/>
      <c r="O206" s="396"/>
      <c r="P206" s="396"/>
      <c r="Q206" s="396"/>
      <c r="R206" s="396"/>
      <c r="S206" s="396"/>
      <c r="T206" s="396"/>
      <c r="U206" s="396"/>
      <c r="V206" s="396"/>
      <c r="W206" s="396"/>
      <c r="X206" s="396"/>
      <c r="Y206" s="396"/>
      <c r="Z206" s="396"/>
      <c r="AA206" s="114"/>
    </row>
    <row r="207" spans="1:27" s="98" customFormat="1" x14ac:dyDescent="0.25">
      <c r="A207" s="20"/>
      <c r="B207" s="440"/>
      <c r="C207" s="394"/>
      <c r="D207" s="210"/>
      <c r="E207" s="210"/>
      <c r="F207" s="210"/>
      <c r="G207" s="265"/>
      <c r="H207" s="265"/>
      <c r="I207" s="30"/>
      <c r="J207" s="393"/>
      <c r="K207" s="393"/>
      <c r="L207" s="378"/>
      <c r="M207" s="378"/>
      <c r="N207" s="395"/>
      <c r="O207" s="396"/>
      <c r="P207" s="396"/>
      <c r="Q207" s="396"/>
      <c r="R207" s="396"/>
      <c r="S207" s="396"/>
      <c r="T207" s="396"/>
      <c r="U207" s="396"/>
      <c r="V207" s="396"/>
      <c r="W207" s="396"/>
      <c r="X207" s="396"/>
      <c r="Y207" s="396"/>
      <c r="Z207" s="396"/>
      <c r="AA207" s="114"/>
    </row>
    <row r="208" spans="1:27" s="98" customFormat="1" x14ac:dyDescent="0.25">
      <c r="A208" s="20"/>
      <c r="B208" s="440"/>
      <c r="C208" s="394"/>
      <c r="D208" s="210"/>
      <c r="E208" s="210"/>
      <c r="F208" s="210"/>
      <c r="G208" s="265"/>
      <c r="H208" s="265"/>
      <c r="I208" s="30"/>
      <c r="J208" s="393"/>
      <c r="K208" s="393"/>
      <c r="L208" s="378"/>
      <c r="M208" s="378"/>
      <c r="N208" s="395"/>
      <c r="O208" s="396"/>
      <c r="P208" s="396"/>
      <c r="Q208" s="396"/>
      <c r="R208" s="396"/>
      <c r="S208" s="396"/>
      <c r="T208" s="396"/>
      <c r="U208" s="396"/>
      <c r="V208" s="396"/>
      <c r="W208" s="396"/>
      <c r="X208" s="396"/>
      <c r="Y208" s="396"/>
      <c r="Z208" s="396"/>
      <c r="AA208" s="114"/>
    </row>
    <row r="209" spans="1:43" s="98" customFormat="1" ht="15.75" thickBot="1" x14ac:dyDescent="0.3">
      <c r="A209" s="20"/>
      <c r="B209" s="441"/>
      <c r="C209" s="394"/>
      <c r="D209" s="210"/>
      <c r="E209" s="210"/>
      <c r="F209" s="210"/>
      <c r="G209" s="265"/>
      <c r="H209" s="265"/>
      <c r="I209" s="30"/>
      <c r="J209" s="393"/>
      <c r="K209" s="393"/>
      <c r="L209" s="378"/>
      <c r="M209" s="378"/>
      <c r="N209" s="395"/>
      <c r="O209" s="396"/>
      <c r="P209" s="396"/>
      <c r="Q209" s="396"/>
      <c r="R209" s="396"/>
      <c r="S209" s="396"/>
      <c r="T209" s="396"/>
      <c r="U209" s="396"/>
      <c r="V209" s="396"/>
      <c r="W209" s="396"/>
      <c r="X209" s="396"/>
      <c r="Y209" s="396"/>
      <c r="Z209" s="396"/>
      <c r="AA209" s="114"/>
    </row>
    <row r="210" spans="1:43" s="98" customFormat="1" ht="49.9" customHeight="1" thickBot="1" x14ac:dyDescent="0.3">
      <c r="A210" s="20"/>
      <c r="B210" s="315" t="s">
        <v>174</v>
      </c>
      <c r="C210" s="316"/>
      <c r="D210" s="316"/>
      <c r="E210" s="316"/>
      <c r="F210" s="316"/>
      <c r="G210" s="316"/>
      <c r="H210" s="316"/>
      <c r="I210" s="316"/>
      <c r="J210" s="316"/>
      <c r="K210" s="316"/>
      <c r="L210" s="316"/>
      <c r="M210" s="316"/>
      <c r="N210" s="316"/>
      <c r="O210" s="316"/>
      <c r="P210" s="316"/>
      <c r="Q210" s="316"/>
      <c r="R210" s="316"/>
      <c r="S210" s="316"/>
      <c r="T210" s="316"/>
      <c r="U210" s="316"/>
      <c r="V210" s="316"/>
      <c r="W210" s="316"/>
      <c r="X210" s="316"/>
      <c r="Y210" s="316"/>
      <c r="Z210" s="317"/>
      <c r="AA210" s="114"/>
    </row>
    <row r="211" spans="1:43" s="98" customFormat="1" ht="63.4" customHeight="1" x14ac:dyDescent="0.25">
      <c r="A211" s="20"/>
      <c r="B211" s="313" t="s">
        <v>52</v>
      </c>
      <c r="C211" s="318" t="s">
        <v>51</v>
      </c>
      <c r="D211" s="318"/>
      <c r="E211" s="318"/>
      <c r="F211" s="318"/>
      <c r="G211" s="318"/>
      <c r="H211" s="318"/>
      <c r="I211" s="318"/>
      <c r="J211" s="318"/>
      <c r="K211" s="318"/>
      <c r="L211" s="318"/>
      <c r="M211" s="318"/>
      <c r="N211" s="318"/>
      <c r="O211" s="318"/>
      <c r="P211" s="318"/>
      <c r="Q211" s="318"/>
      <c r="R211" s="318"/>
      <c r="S211" s="318"/>
      <c r="T211" s="318"/>
      <c r="U211" s="318"/>
      <c r="V211" s="318"/>
      <c r="W211" s="318"/>
      <c r="X211" s="318"/>
      <c r="Y211" s="318"/>
      <c r="Z211" s="318"/>
      <c r="AA211" s="114"/>
    </row>
    <row r="212" spans="1:43" s="98" customFormat="1" ht="28.15" customHeight="1" x14ac:dyDescent="0.25">
      <c r="A212" s="20"/>
      <c r="B212" s="313"/>
      <c r="C212" s="239" t="s">
        <v>52</v>
      </c>
      <c r="D212" s="239"/>
      <c r="E212" s="239"/>
      <c r="F212" s="240"/>
      <c r="G212" s="238" t="s">
        <v>26</v>
      </c>
      <c r="H212" s="238"/>
      <c r="I212" s="238"/>
      <c r="J212" s="238"/>
      <c r="K212" s="299" t="s">
        <v>27</v>
      </c>
      <c r="L212" s="299"/>
      <c r="M212" s="299"/>
      <c r="N212" s="299"/>
      <c r="O212" s="299" t="s">
        <v>28</v>
      </c>
      <c r="P212" s="299"/>
      <c r="Q212" s="299"/>
      <c r="R212" s="299"/>
      <c r="S212" s="299" t="s">
        <v>29</v>
      </c>
      <c r="T212" s="299"/>
      <c r="U212" s="299"/>
      <c r="V212" s="299"/>
      <c r="W212" s="300" t="s">
        <v>30</v>
      </c>
      <c r="X212" s="300"/>
      <c r="Y212" s="300"/>
      <c r="Z212" s="300"/>
      <c r="AA212" s="118"/>
      <c r="AB212" s="100"/>
      <c r="AC212" s="100"/>
      <c r="AD212" s="100"/>
      <c r="AE212" s="100"/>
      <c r="AF212" s="100"/>
      <c r="AG212" s="100"/>
      <c r="AH212" s="100"/>
      <c r="AI212" s="100"/>
      <c r="AJ212" s="100"/>
      <c r="AK212" s="100"/>
      <c r="AL212" s="100"/>
      <c r="AM212" s="100"/>
      <c r="AN212" s="100"/>
      <c r="AO212" s="100"/>
      <c r="AP212" s="100"/>
      <c r="AQ212" s="100"/>
    </row>
    <row r="213" spans="1:43" s="98" customFormat="1" ht="50.1" customHeight="1" x14ac:dyDescent="0.25">
      <c r="A213" s="20"/>
      <c r="B213" s="313"/>
      <c r="C213" s="110" t="s">
        <v>53</v>
      </c>
      <c r="D213" s="597" t="s">
        <v>54</v>
      </c>
      <c r="E213" s="598"/>
      <c r="F213" s="598"/>
      <c r="G213" s="169" t="s">
        <v>58</v>
      </c>
      <c r="H213" s="169"/>
      <c r="I213" s="169" t="s">
        <v>57</v>
      </c>
      <c r="J213" s="169"/>
      <c r="K213" s="169" t="s">
        <v>58</v>
      </c>
      <c r="L213" s="169"/>
      <c r="M213" s="169" t="s">
        <v>57</v>
      </c>
      <c r="N213" s="169"/>
      <c r="O213" s="169" t="s">
        <v>58</v>
      </c>
      <c r="P213" s="169"/>
      <c r="Q213" s="169" t="s">
        <v>57</v>
      </c>
      <c r="R213" s="169"/>
      <c r="S213" s="169" t="s">
        <v>58</v>
      </c>
      <c r="T213" s="169"/>
      <c r="U213" s="169" t="s">
        <v>57</v>
      </c>
      <c r="V213" s="301"/>
      <c r="W213" s="170" t="s">
        <v>58</v>
      </c>
      <c r="X213" s="170"/>
      <c r="Y213" s="169" t="s">
        <v>57</v>
      </c>
      <c r="Z213" s="169"/>
      <c r="AA213" s="118"/>
      <c r="AB213" s="100"/>
      <c r="AC213" s="100"/>
      <c r="AD213" s="100"/>
      <c r="AE213" s="100"/>
      <c r="AF213" s="100"/>
      <c r="AG213" s="100"/>
      <c r="AH213" s="100"/>
      <c r="AI213" s="100"/>
      <c r="AJ213" s="100"/>
      <c r="AK213" s="100"/>
      <c r="AL213" s="100"/>
      <c r="AM213" s="100"/>
      <c r="AN213" s="100"/>
      <c r="AO213" s="100"/>
      <c r="AP213" s="100"/>
      <c r="AQ213" s="100"/>
    </row>
    <row r="214" spans="1:43" s="98" customFormat="1" ht="30" customHeight="1" x14ac:dyDescent="0.25">
      <c r="A214" s="20"/>
      <c r="B214" s="313"/>
      <c r="C214" s="339" t="s">
        <v>243</v>
      </c>
      <c r="D214" s="406" t="s">
        <v>245</v>
      </c>
      <c r="E214" s="143"/>
      <c r="F214" s="143"/>
      <c r="G214" s="330"/>
      <c r="H214" s="331"/>
      <c r="I214" s="330"/>
      <c r="J214" s="331"/>
      <c r="K214" s="104"/>
      <c r="L214" s="105"/>
      <c r="M214" s="104"/>
      <c r="N214" s="105"/>
      <c r="O214" s="104"/>
      <c r="P214" s="105"/>
      <c r="Q214" s="104"/>
      <c r="R214" s="105"/>
      <c r="S214" s="104"/>
      <c r="T214" s="105"/>
      <c r="U214" s="104"/>
      <c r="V214" s="105"/>
      <c r="W214" s="104"/>
      <c r="X214" s="105"/>
      <c r="Y214" s="104"/>
      <c r="Z214" s="113"/>
      <c r="AA214" s="114"/>
    </row>
    <row r="215" spans="1:43" s="98" customFormat="1" ht="30" customHeight="1" x14ac:dyDescent="0.25">
      <c r="A215" s="20"/>
      <c r="B215" s="313"/>
      <c r="C215" s="535"/>
      <c r="D215" s="31" t="s">
        <v>246</v>
      </c>
      <c r="E215" s="33"/>
      <c r="F215" s="33"/>
      <c r="G215" s="592"/>
      <c r="H215" s="592"/>
      <c r="I215" s="592"/>
      <c r="J215" s="592"/>
      <c r="K215" s="592"/>
      <c r="L215" s="592"/>
      <c r="M215" s="334"/>
      <c r="N215" s="334"/>
      <c r="O215" s="334"/>
      <c r="P215" s="334"/>
      <c r="Q215" s="334"/>
      <c r="R215" s="334"/>
      <c r="S215" s="326"/>
      <c r="T215" s="326"/>
      <c r="U215" s="326"/>
      <c r="V215" s="326"/>
      <c r="W215" s="326"/>
      <c r="X215" s="326"/>
      <c r="Y215" s="326"/>
      <c r="Z215" s="327"/>
      <c r="AA215" s="114"/>
    </row>
    <row r="216" spans="1:43" s="98" customFormat="1" ht="30" customHeight="1" x14ac:dyDescent="0.25">
      <c r="A216" s="20"/>
      <c r="B216" s="313"/>
      <c r="C216" s="535"/>
      <c r="D216" s="406" t="s">
        <v>247</v>
      </c>
      <c r="E216" s="143"/>
      <c r="F216" s="143"/>
      <c r="G216" s="344"/>
      <c r="H216" s="345"/>
      <c r="I216" s="344"/>
      <c r="J216" s="345"/>
      <c r="K216" s="344"/>
      <c r="L216" s="345"/>
      <c r="M216" s="344"/>
      <c r="N216" s="345"/>
      <c r="O216" s="344"/>
      <c r="P216" s="345"/>
      <c r="Q216" s="344"/>
      <c r="R216" s="345"/>
      <c r="S216" s="344"/>
      <c r="T216" s="345"/>
      <c r="U216" s="344"/>
      <c r="V216" s="345"/>
      <c r="W216" s="344"/>
      <c r="X216" s="345"/>
      <c r="Y216" s="344"/>
      <c r="Z216" s="346"/>
      <c r="AA216" s="114"/>
    </row>
    <row r="217" spans="1:43" s="98" customFormat="1" ht="30" customHeight="1" x14ac:dyDescent="0.25">
      <c r="A217" s="20"/>
      <c r="B217" s="313"/>
      <c r="C217" s="535"/>
      <c r="D217" s="406" t="s">
        <v>248</v>
      </c>
      <c r="E217" s="143"/>
      <c r="F217" s="143"/>
      <c r="G217" s="330"/>
      <c r="H217" s="331"/>
      <c r="I217" s="330"/>
      <c r="J217" s="331"/>
      <c r="K217" s="330"/>
      <c r="L217" s="331"/>
      <c r="M217" s="332"/>
      <c r="N217" s="333"/>
      <c r="O217" s="334"/>
      <c r="P217" s="334"/>
      <c r="Q217" s="334"/>
      <c r="R217" s="334"/>
      <c r="S217" s="326"/>
      <c r="T217" s="326"/>
      <c r="U217" s="326"/>
      <c r="V217" s="326"/>
      <c r="W217" s="326"/>
      <c r="X217" s="326"/>
      <c r="Y217" s="326"/>
      <c r="Z217" s="327"/>
      <c r="AA217" s="114"/>
    </row>
    <row r="218" spans="1:43" s="98" customFormat="1" ht="30" customHeight="1" x14ac:dyDescent="0.25">
      <c r="A218" s="20"/>
      <c r="B218" s="313"/>
      <c r="C218" s="535"/>
      <c r="D218" s="406" t="s">
        <v>249</v>
      </c>
      <c r="E218" s="143"/>
      <c r="F218" s="143"/>
      <c r="G218" s="330"/>
      <c r="H218" s="331"/>
      <c r="I218" s="330"/>
      <c r="J218" s="331"/>
      <c r="K218" s="330"/>
      <c r="L218" s="331"/>
      <c r="M218" s="332"/>
      <c r="N218" s="333"/>
      <c r="O218" s="334"/>
      <c r="P218" s="334"/>
      <c r="Q218" s="334"/>
      <c r="R218" s="334"/>
      <c r="S218" s="326"/>
      <c r="T218" s="326"/>
      <c r="U218" s="326"/>
      <c r="V218" s="326"/>
      <c r="W218" s="326"/>
      <c r="X218" s="326"/>
      <c r="Y218" s="326"/>
      <c r="Z218" s="327"/>
      <c r="AA218" s="114"/>
    </row>
    <row r="219" spans="1:43" s="98" customFormat="1" ht="30" customHeight="1" x14ac:dyDescent="0.25">
      <c r="A219" s="20"/>
      <c r="B219" s="313"/>
      <c r="C219" s="325"/>
      <c r="D219" s="241" t="s">
        <v>250</v>
      </c>
      <c r="E219" s="242"/>
      <c r="F219" s="242"/>
      <c r="G219" s="330"/>
      <c r="H219" s="331"/>
      <c r="I219" s="330"/>
      <c r="J219" s="331"/>
      <c r="K219" s="330"/>
      <c r="L219" s="331"/>
      <c r="M219" s="332"/>
      <c r="N219" s="333"/>
      <c r="O219" s="334"/>
      <c r="P219" s="334"/>
      <c r="Q219" s="334"/>
      <c r="R219" s="334"/>
      <c r="S219" s="326"/>
      <c r="T219" s="326"/>
      <c r="U219" s="326"/>
      <c r="V219" s="326"/>
      <c r="W219" s="326"/>
      <c r="X219" s="326"/>
      <c r="Y219" s="326"/>
      <c r="Z219" s="327"/>
      <c r="AA219" s="114"/>
    </row>
    <row r="220" spans="1:43" s="98" customFormat="1" ht="30" customHeight="1" x14ac:dyDescent="0.25">
      <c r="A220" s="20"/>
      <c r="B220" s="313"/>
      <c r="C220" s="268" t="s">
        <v>244</v>
      </c>
      <c r="D220" s="241" t="s">
        <v>251</v>
      </c>
      <c r="E220" s="242"/>
      <c r="F220" s="242"/>
      <c r="G220" s="330"/>
      <c r="H220" s="331"/>
      <c r="I220" s="330"/>
      <c r="J220" s="331"/>
      <c r="K220" s="330"/>
      <c r="L220" s="331"/>
      <c r="M220" s="330"/>
      <c r="N220" s="331"/>
      <c r="O220" s="330"/>
      <c r="P220" s="331"/>
      <c r="Q220" s="330"/>
      <c r="R220" s="331"/>
      <c r="S220" s="330"/>
      <c r="T220" s="331"/>
      <c r="U220" s="330"/>
      <c r="V220" s="331"/>
      <c r="W220" s="330"/>
      <c r="X220" s="331"/>
      <c r="Y220" s="330"/>
      <c r="Z220" s="593"/>
      <c r="AA220" s="114"/>
    </row>
    <row r="221" spans="1:43" s="98" customFormat="1" ht="30" customHeight="1" x14ac:dyDescent="0.25">
      <c r="A221" s="20"/>
      <c r="B221" s="313"/>
      <c r="C221" s="270"/>
      <c r="D221" s="241" t="s">
        <v>252</v>
      </c>
      <c r="E221" s="242"/>
      <c r="F221" s="242"/>
      <c r="G221" s="330"/>
      <c r="H221" s="331"/>
      <c r="I221" s="330"/>
      <c r="J221" s="331"/>
      <c r="K221" s="330"/>
      <c r="L221" s="331"/>
      <c r="M221" s="332"/>
      <c r="N221" s="333"/>
      <c r="O221" s="334"/>
      <c r="P221" s="334"/>
      <c r="Q221" s="334"/>
      <c r="R221" s="334"/>
      <c r="S221" s="326"/>
      <c r="T221" s="326"/>
      <c r="U221" s="326"/>
      <c r="V221" s="326"/>
      <c r="W221" s="326"/>
      <c r="X221" s="326"/>
      <c r="Y221" s="326"/>
      <c r="Z221" s="327"/>
      <c r="AA221" s="114"/>
    </row>
    <row r="222" spans="1:43" s="98" customFormat="1" ht="30" customHeight="1" x14ac:dyDescent="0.25">
      <c r="A222" s="20"/>
      <c r="B222" s="313"/>
      <c r="C222" s="270"/>
      <c r="D222" s="241" t="s">
        <v>253</v>
      </c>
      <c r="E222" s="242"/>
      <c r="F222" s="242"/>
      <c r="G222" s="330"/>
      <c r="H222" s="331"/>
      <c r="I222" s="330"/>
      <c r="J222" s="331"/>
      <c r="K222" s="330"/>
      <c r="L222" s="331"/>
      <c r="M222" s="332"/>
      <c r="N222" s="333"/>
      <c r="O222" s="334"/>
      <c r="P222" s="334"/>
      <c r="Q222" s="334"/>
      <c r="R222" s="334"/>
      <c r="S222" s="326"/>
      <c r="T222" s="326"/>
      <c r="U222" s="326"/>
      <c r="V222" s="326"/>
      <c r="W222" s="326"/>
      <c r="X222" s="326"/>
      <c r="Y222" s="326"/>
      <c r="Z222" s="327"/>
      <c r="AA222" s="114"/>
    </row>
    <row r="223" spans="1:43" s="98" customFormat="1" ht="30" customHeight="1" x14ac:dyDescent="0.25">
      <c r="A223" s="20"/>
      <c r="B223" s="313"/>
      <c r="C223" s="270"/>
      <c r="D223" s="321" t="s">
        <v>254</v>
      </c>
      <c r="E223" s="322"/>
      <c r="F223" s="322"/>
      <c r="G223" s="328"/>
      <c r="H223" s="329"/>
      <c r="I223" s="330"/>
      <c r="J223" s="331"/>
      <c r="K223" s="330"/>
      <c r="L223" s="331"/>
      <c r="M223" s="332"/>
      <c r="N223" s="333"/>
      <c r="O223" s="334"/>
      <c r="P223" s="334"/>
      <c r="Q223" s="334"/>
      <c r="R223" s="334"/>
      <c r="S223" s="326"/>
      <c r="T223" s="326"/>
      <c r="U223" s="326"/>
      <c r="V223" s="326"/>
      <c r="W223" s="326"/>
      <c r="X223" s="326"/>
      <c r="Y223" s="326"/>
      <c r="Z223" s="327"/>
      <c r="AA223" s="114"/>
    </row>
    <row r="224" spans="1:43" s="98" customFormat="1" ht="30" customHeight="1" x14ac:dyDescent="0.25">
      <c r="A224" s="20"/>
      <c r="B224" s="313"/>
      <c r="C224" s="270"/>
      <c r="D224" s="321" t="s">
        <v>255</v>
      </c>
      <c r="E224" s="322"/>
      <c r="F224" s="322"/>
      <c r="G224" s="328"/>
      <c r="H224" s="329"/>
      <c r="I224" s="330"/>
      <c r="J224" s="331"/>
      <c r="K224" s="330"/>
      <c r="L224" s="331"/>
      <c r="M224" s="332"/>
      <c r="N224" s="333"/>
      <c r="O224" s="334"/>
      <c r="P224" s="334"/>
      <c r="Q224" s="334"/>
      <c r="R224" s="334"/>
      <c r="S224" s="326"/>
      <c r="T224" s="326"/>
      <c r="U224" s="326"/>
      <c r="V224" s="326"/>
      <c r="W224" s="326"/>
      <c r="X224" s="326"/>
      <c r="Y224" s="326"/>
      <c r="Z224" s="327"/>
      <c r="AA224" s="114"/>
    </row>
    <row r="225" spans="1:43" s="98" customFormat="1" ht="30" customHeight="1" thickBot="1" x14ac:dyDescent="0.3">
      <c r="A225" s="20"/>
      <c r="B225" s="314"/>
      <c r="C225" s="277"/>
      <c r="D225" s="321" t="s">
        <v>256</v>
      </c>
      <c r="E225" s="322"/>
      <c r="F225" s="322"/>
      <c r="G225" s="319"/>
      <c r="H225" s="320"/>
      <c r="I225" s="257"/>
      <c r="J225" s="258"/>
      <c r="K225" s="257"/>
      <c r="L225" s="258"/>
      <c r="M225" s="282"/>
      <c r="N225" s="283"/>
      <c r="O225" s="284"/>
      <c r="P225" s="284"/>
      <c r="Q225" s="284"/>
      <c r="R225" s="284"/>
      <c r="S225" s="248"/>
      <c r="T225" s="248"/>
      <c r="U225" s="248"/>
      <c r="V225" s="248"/>
      <c r="W225" s="248"/>
      <c r="X225" s="248"/>
      <c r="Y225" s="248"/>
      <c r="Z225" s="249"/>
      <c r="AA225" s="114"/>
    </row>
    <row r="226" spans="1:43" s="98" customFormat="1" ht="49.15" customHeight="1" thickBot="1" x14ac:dyDescent="0.3">
      <c r="A226" s="37"/>
      <c r="B226" s="315" t="s">
        <v>175</v>
      </c>
      <c r="C226" s="316"/>
      <c r="D226" s="316"/>
      <c r="E226" s="316"/>
      <c r="F226" s="316"/>
      <c r="G226" s="316"/>
      <c r="H226" s="316"/>
      <c r="I226" s="316"/>
      <c r="J226" s="316"/>
      <c r="K226" s="316"/>
      <c r="L226" s="316"/>
      <c r="M226" s="316"/>
      <c r="N226" s="316"/>
      <c r="O226" s="316"/>
      <c r="P226" s="316"/>
      <c r="Q226" s="316"/>
      <c r="R226" s="316"/>
      <c r="S226" s="316"/>
      <c r="T226" s="316"/>
      <c r="U226" s="316"/>
      <c r="V226" s="316"/>
      <c r="W226" s="316"/>
      <c r="X226" s="316"/>
      <c r="Y226" s="316"/>
      <c r="Z226" s="317"/>
      <c r="AA226" s="114"/>
    </row>
    <row r="227" spans="1:43" s="98" customFormat="1" ht="50.1" customHeight="1" x14ac:dyDescent="0.25">
      <c r="A227" s="20"/>
      <c r="B227" s="323" t="s">
        <v>55</v>
      </c>
      <c r="C227" s="318" t="s">
        <v>56</v>
      </c>
      <c r="D227" s="318"/>
      <c r="E227" s="318"/>
      <c r="F227" s="318"/>
      <c r="G227" s="318"/>
      <c r="H227" s="318"/>
      <c r="I227" s="318"/>
      <c r="J227" s="318"/>
      <c r="K227" s="318"/>
      <c r="L227" s="318"/>
      <c r="M227" s="318"/>
      <c r="N227" s="318"/>
      <c r="O227" s="318"/>
      <c r="P227" s="318"/>
      <c r="Q227" s="318"/>
      <c r="R227" s="318"/>
      <c r="S227" s="318"/>
      <c r="T227" s="318"/>
      <c r="U227" s="318"/>
      <c r="V227" s="318"/>
      <c r="W227" s="318"/>
      <c r="X227" s="318"/>
      <c r="Y227" s="318"/>
      <c r="Z227" s="318"/>
      <c r="AA227" s="114"/>
    </row>
    <row r="228" spans="1:43" s="98" customFormat="1" ht="28.15" customHeight="1" x14ac:dyDescent="0.25">
      <c r="A228" s="20"/>
      <c r="B228" s="313"/>
      <c r="C228" s="151" t="s">
        <v>55</v>
      </c>
      <c r="D228" s="152"/>
      <c r="E228" s="152"/>
      <c r="F228" s="153"/>
      <c r="G228" s="238" t="s">
        <v>26</v>
      </c>
      <c r="H228" s="238"/>
      <c r="I228" s="238"/>
      <c r="J228" s="238"/>
      <c r="K228" s="299" t="s">
        <v>27</v>
      </c>
      <c r="L228" s="299"/>
      <c r="M228" s="299"/>
      <c r="N228" s="299"/>
      <c r="O228" s="299" t="s">
        <v>28</v>
      </c>
      <c r="P228" s="299"/>
      <c r="Q228" s="299"/>
      <c r="R228" s="299"/>
      <c r="S228" s="299" t="s">
        <v>29</v>
      </c>
      <c r="T228" s="299"/>
      <c r="U228" s="299"/>
      <c r="V228" s="299"/>
      <c r="W228" s="300" t="s">
        <v>30</v>
      </c>
      <c r="X228" s="300"/>
      <c r="Y228" s="300"/>
      <c r="Z228" s="300"/>
      <c r="AA228" s="118"/>
      <c r="AB228" s="100"/>
      <c r="AC228" s="100"/>
      <c r="AD228" s="100"/>
      <c r="AE228" s="100"/>
      <c r="AF228" s="100"/>
      <c r="AG228" s="100"/>
      <c r="AH228" s="100"/>
      <c r="AI228" s="100"/>
      <c r="AJ228" s="100"/>
      <c r="AK228" s="100"/>
      <c r="AL228" s="100"/>
      <c r="AM228" s="100"/>
      <c r="AN228" s="100"/>
      <c r="AO228" s="100"/>
      <c r="AP228" s="100"/>
      <c r="AQ228" s="100"/>
    </row>
    <row r="229" spans="1:43" s="98" customFormat="1" ht="50.1" customHeight="1" x14ac:dyDescent="0.25">
      <c r="A229" s="20"/>
      <c r="B229" s="313"/>
      <c r="C229" s="594" t="s">
        <v>92</v>
      </c>
      <c r="D229" s="595"/>
      <c r="E229" s="595"/>
      <c r="F229" s="596"/>
      <c r="G229" s="169" t="s">
        <v>58</v>
      </c>
      <c r="H229" s="169"/>
      <c r="I229" s="169" t="s">
        <v>57</v>
      </c>
      <c r="J229" s="169"/>
      <c r="K229" s="169" t="s">
        <v>58</v>
      </c>
      <c r="L229" s="169"/>
      <c r="M229" s="169" t="s">
        <v>57</v>
      </c>
      <c r="N229" s="169"/>
      <c r="O229" s="169" t="s">
        <v>58</v>
      </c>
      <c r="P229" s="169"/>
      <c r="Q229" s="169" t="s">
        <v>57</v>
      </c>
      <c r="R229" s="169"/>
      <c r="S229" s="169" t="s">
        <v>58</v>
      </c>
      <c r="T229" s="169"/>
      <c r="U229" s="169" t="s">
        <v>57</v>
      </c>
      <c r="V229" s="301"/>
      <c r="W229" s="170" t="s">
        <v>58</v>
      </c>
      <c r="X229" s="170"/>
      <c r="Y229" s="169" t="s">
        <v>57</v>
      </c>
      <c r="Z229" s="169"/>
      <c r="AA229" s="118"/>
      <c r="AB229" s="100"/>
      <c r="AC229" s="100"/>
      <c r="AD229" s="100"/>
      <c r="AE229" s="100"/>
      <c r="AF229" s="100"/>
      <c r="AG229" s="100"/>
      <c r="AH229" s="100"/>
      <c r="AI229" s="100"/>
      <c r="AJ229" s="100"/>
      <c r="AK229" s="100"/>
      <c r="AL229" s="100"/>
      <c r="AM229" s="100"/>
      <c r="AN229" s="100"/>
      <c r="AO229" s="100"/>
      <c r="AP229" s="100"/>
      <c r="AQ229" s="100"/>
    </row>
    <row r="230" spans="1:43" s="98" customFormat="1" ht="30" customHeight="1" x14ac:dyDescent="0.25">
      <c r="A230" s="20"/>
      <c r="B230" s="313"/>
      <c r="C230" s="324" t="s">
        <v>257</v>
      </c>
      <c r="D230" s="324"/>
      <c r="E230" s="324"/>
      <c r="F230" s="325"/>
      <c r="G230" s="250"/>
      <c r="H230" s="251"/>
      <c r="I230" s="250"/>
      <c r="J230" s="251"/>
      <c r="K230" s="250"/>
      <c r="L230" s="251"/>
      <c r="M230" s="252"/>
      <c r="N230" s="253"/>
      <c r="O230" s="254"/>
      <c r="P230" s="254"/>
      <c r="Q230" s="254"/>
      <c r="R230" s="254"/>
      <c r="S230" s="255"/>
      <c r="T230" s="255"/>
      <c r="U230" s="255"/>
      <c r="V230" s="255"/>
      <c r="W230" s="255"/>
      <c r="X230" s="255"/>
      <c r="Y230" s="255"/>
      <c r="Z230" s="256"/>
      <c r="AA230" s="114"/>
    </row>
    <row r="231" spans="1:43" s="98" customFormat="1" ht="30" customHeight="1" x14ac:dyDescent="0.25">
      <c r="A231" s="20"/>
      <c r="B231" s="313"/>
      <c r="C231" s="143" t="s">
        <v>258</v>
      </c>
      <c r="D231" s="143"/>
      <c r="E231" s="143"/>
      <c r="F231" s="144"/>
      <c r="G231" s="257"/>
      <c r="H231" s="258"/>
      <c r="I231" s="257"/>
      <c r="J231" s="258"/>
      <c r="K231" s="257"/>
      <c r="L231" s="258"/>
      <c r="M231" s="282"/>
      <c r="N231" s="283"/>
      <c r="O231" s="284"/>
      <c r="P231" s="284"/>
      <c r="Q231" s="284"/>
      <c r="R231" s="284"/>
      <c r="S231" s="248"/>
      <c r="T231" s="248"/>
      <c r="U231" s="248"/>
      <c r="V231" s="248"/>
      <c r="W231" s="248"/>
      <c r="X231" s="248"/>
      <c r="Y231" s="248"/>
      <c r="Z231" s="249"/>
      <c r="AA231" s="114"/>
    </row>
    <row r="232" spans="1:43" s="98" customFormat="1" ht="30" customHeight="1" x14ac:dyDescent="0.25">
      <c r="A232" s="20"/>
      <c r="B232" s="313"/>
      <c r="C232" s="143" t="s">
        <v>259</v>
      </c>
      <c r="D232" s="143"/>
      <c r="E232" s="143"/>
      <c r="F232" s="144"/>
      <c r="G232" s="257"/>
      <c r="H232" s="258"/>
      <c r="I232" s="257"/>
      <c r="J232" s="258"/>
      <c r="K232" s="257"/>
      <c r="L232" s="258"/>
      <c r="M232" s="282"/>
      <c r="N232" s="283"/>
      <c r="O232" s="284"/>
      <c r="P232" s="284"/>
      <c r="Q232" s="284"/>
      <c r="R232" s="284"/>
      <c r="S232" s="248"/>
      <c r="T232" s="248"/>
      <c r="U232" s="248"/>
      <c r="V232" s="248"/>
      <c r="W232" s="248"/>
      <c r="X232" s="248"/>
      <c r="Y232" s="248"/>
      <c r="Z232" s="249"/>
      <c r="AA232" s="114"/>
    </row>
    <row r="233" spans="1:43" s="98" customFormat="1" ht="30" customHeight="1" x14ac:dyDescent="0.25">
      <c r="A233" s="20"/>
      <c r="B233" s="313"/>
      <c r="C233" s="143" t="s">
        <v>260</v>
      </c>
      <c r="D233" s="143"/>
      <c r="E233" s="143"/>
      <c r="F233" s="144"/>
      <c r="G233" s="257"/>
      <c r="H233" s="258"/>
      <c r="I233" s="257"/>
      <c r="J233" s="258"/>
      <c r="K233" s="257"/>
      <c r="L233" s="258"/>
      <c r="M233" s="282"/>
      <c r="N233" s="283"/>
      <c r="O233" s="284"/>
      <c r="P233" s="284"/>
      <c r="Q233" s="284"/>
      <c r="R233" s="284"/>
      <c r="S233" s="248"/>
      <c r="T233" s="248"/>
      <c r="U233" s="248"/>
      <c r="V233" s="248"/>
      <c r="W233" s="248"/>
      <c r="X233" s="248"/>
      <c r="Y233" s="248"/>
      <c r="Z233" s="249"/>
      <c r="AA233" s="114"/>
    </row>
    <row r="234" spans="1:43" s="98" customFormat="1" ht="30" customHeight="1" x14ac:dyDescent="0.25">
      <c r="A234" s="20"/>
      <c r="B234" s="313"/>
      <c r="C234" s="143" t="s">
        <v>261</v>
      </c>
      <c r="D234" s="143"/>
      <c r="E234" s="143"/>
      <c r="F234" s="144"/>
      <c r="G234" s="257"/>
      <c r="H234" s="258"/>
      <c r="I234" s="257"/>
      <c r="J234" s="258"/>
      <c r="K234" s="257"/>
      <c r="L234" s="258"/>
      <c r="M234" s="282"/>
      <c r="N234" s="283"/>
      <c r="O234" s="284"/>
      <c r="P234" s="284"/>
      <c r="Q234" s="284"/>
      <c r="R234" s="284"/>
      <c r="S234" s="248"/>
      <c r="T234" s="248"/>
      <c r="U234" s="248"/>
      <c r="V234" s="248"/>
      <c r="W234" s="248"/>
      <c r="X234" s="248"/>
      <c r="Y234" s="248"/>
      <c r="Z234" s="249"/>
      <c r="AA234" s="114"/>
    </row>
    <row r="235" spans="1:43" s="98" customFormat="1" ht="30" customHeight="1" x14ac:dyDescent="0.25">
      <c r="A235" s="20"/>
      <c r="B235" s="313"/>
      <c r="C235" s="143" t="s">
        <v>262</v>
      </c>
      <c r="D235" s="143"/>
      <c r="E235" s="143"/>
      <c r="F235" s="144"/>
      <c r="G235" s="257"/>
      <c r="H235" s="258"/>
      <c r="I235" s="257"/>
      <c r="J235" s="258"/>
      <c r="K235" s="257"/>
      <c r="L235" s="258"/>
      <c r="M235" s="282"/>
      <c r="N235" s="283"/>
      <c r="O235" s="284"/>
      <c r="P235" s="284"/>
      <c r="Q235" s="284"/>
      <c r="R235" s="284"/>
      <c r="S235" s="248"/>
      <c r="T235" s="248"/>
      <c r="U235" s="248"/>
      <c r="V235" s="248"/>
      <c r="W235" s="248"/>
      <c r="X235" s="248"/>
      <c r="Y235" s="248"/>
      <c r="Z235" s="249"/>
      <c r="AA235" s="114"/>
    </row>
    <row r="236" spans="1:43" s="98" customFormat="1" ht="30" customHeight="1" x14ac:dyDescent="0.25">
      <c r="A236" s="20"/>
      <c r="B236" s="313"/>
      <c r="C236" s="143" t="s">
        <v>263</v>
      </c>
      <c r="D236" s="143"/>
      <c r="E236" s="143"/>
      <c r="F236" s="144"/>
      <c r="G236" s="257"/>
      <c r="H236" s="258"/>
      <c r="I236" s="257"/>
      <c r="J236" s="258"/>
      <c r="K236" s="257"/>
      <c r="L236" s="258"/>
      <c r="M236" s="282"/>
      <c r="N236" s="283"/>
      <c r="O236" s="284"/>
      <c r="P236" s="284"/>
      <c r="Q236" s="284"/>
      <c r="R236" s="284"/>
      <c r="S236" s="248"/>
      <c r="T236" s="248"/>
      <c r="U236" s="248"/>
      <c r="V236" s="248"/>
      <c r="W236" s="248"/>
      <c r="X236" s="248"/>
      <c r="Y236" s="248"/>
      <c r="Z236" s="249"/>
      <c r="AA236" s="114"/>
    </row>
    <row r="237" spans="1:43" s="98" customFormat="1" ht="30" customHeight="1" thickBot="1" x14ac:dyDescent="0.3">
      <c r="A237" s="20"/>
      <c r="B237" s="313"/>
      <c r="C237" s="267" t="s">
        <v>264</v>
      </c>
      <c r="D237" s="267"/>
      <c r="E237" s="267"/>
      <c r="F237" s="268"/>
      <c r="G237" s="308"/>
      <c r="H237" s="309"/>
      <c r="I237" s="308"/>
      <c r="J237" s="309"/>
      <c r="K237" s="308"/>
      <c r="L237" s="309"/>
      <c r="M237" s="310"/>
      <c r="N237" s="311"/>
      <c r="O237" s="312"/>
      <c r="P237" s="312"/>
      <c r="Q237" s="312"/>
      <c r="R237" s="312"/>
      <c r="S237" s="302"/>
      <c r="T237" s="302"/>
      <c r="U237" s="302"/>
      <c r="V237" s="302"/>
      <c r="W237" s="302"/>
      <c r="X237" s="302"/>
      <c r="Y237" s="302"/>
      <c r="Z237" s="303"/>
      <c r="AA237" s="114"/>
    </row>
    <row r="238" spans="1:43" s="98" customFormat="1" ht="49.9" customHeight="1" thickBot="1" x14ac:dyDescent="0.3">
      <c r="A238" s="37"/>
      <c r="B238" s="305" t="s">
        <v>176</v>
      </c>
      <c r="C238" s="306"/>
      <c r="D238" s="306"/>
      <c r="E238" s="306"/>
      <c r="F238" s="306"/>
      <c r="G238" s="306"/>
      <c r="H238" s="306"/>
      <c r="I238" s="306"/>
      <c r="J238" s="306"/>
      <c r="K238" s="306"/>
      <c r="L238" s="306"/>
      <c r="M238" s="306"/>
      <c r="N238" s="306"/>
      <c r="O238" s="306"/>
      <c r="P238" s="306"/>
      <c r="Q238" s="306"/>
      <c r="R238" s="306"/>
      <c r="S238" s="306"/>
      <c r="T238" s="306"/>
      <c r="U238" s="306"/>
      <c r="V238" s="306"/>
      <c r="W238" s="306"/>
      <c r="X238" s="306"/>
      <c r="Y238" s="306"/>
      <c r="Z238" s="307"/>
      <c r="AA238" s="114"/>
    </row>
    <row r="239" spans="1:43" s="98" customFormat="1" ht="28.9" customHeight="1" x14ac:dyDescent="0.25">
      <c r="A239" s="20"/>
      <c r="B239" s="313" t="s">
        <v>93</v>
      </c>
      <c r="C239" s="304" t="s">
        <v>65</v>
      </c>
      <c r="D239" s="304"/>
      <c r="E239" s="304"/>
      <c r="F239" s="304"/>
      <c r="G239" s="304"/>
      <c r="H239" s="304"/>
      <c r="I239" s="304"/>
      <c r="J239" s="304"/>
      <c r="K239" s="304"/>
      <c r="L239" s="304"/>
      <c r="M239" s="304"/>
      <c r="N239" s="304"/>
      <c r="O239" s="304"/>
      <c r="P239" s="304"/>
      <c r="Q239" s="304"/>
      <c r="R239" s="304"/>
      <c r="S239" s="304"/>
      <c r="T239" s="304"/>
      <c r="U239" s="304"/>
      <c r="V239" s="304"/>
      <c r="W239" s="304"/>
      <c r="X239" s="304"/>
      <c r="Y239" s="304"/>
      <c r="Z239" s="304"/>
      <c r="AA239" s="114"/>
    </row>
    <row r="240" spans="1:43" s="98" customFormat="1" ht="28.15" customHeight="1" x14ac:dyDescent="0.25">
      <c r="A240" s="20"/>
      <c r="B240" s="313"/>
      <c r="C240" s="294" t="s">
        <v>295</v>
      </c>
      <c r="D240" s="295"/>
      <c r="E240" s="295"/>
      <c r="F240" s="296"/>
      <c r="G240" s="238" t="s">
        <v>26</v>
      </c>
      <c r="H240" s="238"/>
      <c r="I240" s="238"/>
      <c r="J240" s="238"/>
      <c r="K240" s="299" t="s">
        <v>27</v>
      </c>
      <c r="L240" s="299"/>
      <c r="M240" s="299"/>
      <c r="N240" s="299"/>
      <c r="O240" s="299" t="s">
        <v>28</v>
      </c>
      <c r="P240" s="299"/>
      <c r="Q240" s="299"/>
      <c r="R240" s="299"/>
      <c r="S240" s="299" t="s">
        <v>29</v>
      </c>
      <c r="T240" s="299"/>
      <c r="U240" s="299"/>
      <c r="V240" s="299"/>
      <c r="W240" s="300" t="s">
        <v>30</v>
      </c>
      <c r="X240" s="300"/>
      <c r="Y240" s="300"/>
      <c r="Z240" s="300"/>
      <c r="AA240" s="118"/>
      <c r="AB240" s="100"/>
      <c r="AC240" s="100"/>
      <c r="AD240" s="100"/>
      <c r="AE240" s="100"/>
      <c r="AF240" s="100"/>
      <c r="AG240" s="100"/>
      <c r="AH240" s="100"/>
      <c r="AI240" s="100"/>
      <c r="AJ240" s="100"/>
      <c r="AK240" s="100"/>
      <c r="AL240" s="100"/>
      <c r="AM240" s="100"/>
      <c r="AN240" s="100"/>
      <c r="AO240" s="100"/>
      <c r="AP240" s="100"/>
      <c r="AQ240" s="100"/>
    </row>
    <row r="241" spans="1:43" s="98" customFormat="1" ht="50.1" customHeight="1" thickBot="1" x14ac:dyDescent="0.3">
      <c r="A241" s="20"/>
      <c r="B241" s="313"/>
      <c r="C241" s="297"/>
      <c r="D241" s="297"/>
      <c r="E241" s="297"/>
      <c r="F241" s="298"/>
      <c r="G241" s="169" t="s">
        <v>58</v>
      </c>
      <c r="H241" s="169"/>
      <c r="I241" s="169" t="s">
        <v>57</v>
      </c>
      <c r="J241" s="169"/>
      <c r="K241" s="169" t="s">
        <v>58</v>
      </c>
      <c r="L241" s="169"/>
      <c r="M241" s="169" t="s">
        <v>57</v>
      </c>
      <c r="N241" s="169"/>
      <c r="O241" s="169" t="s">
        <v>58</v>
      </c>
      <c r="P241" s="169"/>
      <c r="Q241" s="169" t="s">
        <v>57</v>
      </c>
      <c r="R241" s="169"/>
      <c r="S241" s="169" t="s">
        <v>58</v>
      </c>
      <c r="T241" s="169"/>
      <c r="U241" s="169" t="s">
        <v>57</v>
      </c>
      <c r="V241" s="301"/>
      <c r="W241" s="170" t="s">
        <v>58</v>
      </c>
      <c r="X241" s="170"/>
      <c r="Y241" s="169" t="s">
        <v>57</v>
      </c>
      <c r="Z241" s="169"/>
      <c r="AA241" s="118"/>
      <c r="AB241" s="100"/>
      <c r="AC241" s="100"/>
      <c r="AD241" s="100"/>
      <c r="AE241" s="100"/>
      <c r="AF241" s="100"/>
      <c r="AG241" s="100"/>
      <c r="AH241" s="100"/>
      <c r="AI241" s="100"/>
      <c r="AJ241" s="100"/>
      <c r="AK241" s="100"/>
      <c r="AL241" s="100"/>
      <c r="AM241" s="100"/>
      <c r="AN241" s="100"/>
      <c r="AO241" s="100"/>
      <c r="AP241" s="100"/>
      <c r="AQ241" s="100"/>
    </row>
    <row r="242" spans="1:43" s="98" customFormat="1" ht="30" customHeight="1" x14ac:dyDescent="0.25">
      <c r="A242" s="20"/>
      <c r="B242" s="313"/>
      <c r="C242" s="281" t="s">
        <v>265</v>
      </c>
      <c r="D242" s="281"/>
      <c r="E242" s="281"/>
      <c r="F242" s="591"/>
      <c r="G242" s="257"/>
      <c r="H242" s="258"/>
      <c r="I242" s="257"/>
      <c r="J242" s="258"/>
      <c r="K242" s="257"/>
      <c r="L242" s="258"/>
      <c r="M242" s="282"/>
      <c r="N242" s="283"/>
      <c r="O242" s="284"/>
      <c r="P242" s="284"/>
      <c r="Q242" s="284"/>
      <c r="R242" s="284"/>
      <c r="S242" s="248"/>
      <c r="T242" s="248"/>
      <c r="U242" s="248"/>
      <c r="V242" s="248"/>
      <c r="W242" s="248"/>
      <c r="X242" s="248"/>
      <c r="Y242" s="248"/>
      <c r="Z242" s="249"/>
      <c r="AA242" s="114"/>
    </row>
    <row r="243" spans="1:43" s="98" customFormat="1" ht="30" customHeight="1" x14ac:dyDescent="0.25">
      <c r="A243" s="20"/>
      <c r="B243" s="313"/>
      <c r="C243" s="143" t="s">
        <v>266</v>
      </c>
      <c r="D243" s="143"/>
      <c r="E243" s="143"/>
      <c r="F243" s="144"/>
      <c r="G243" s="257"/>
      <c r="H243" s="258"/>
      <c r="I243" s="257"/>
      <c r="J243" s="258"/>
      <c r="K243" s="257"/>
      <c r="L243" s="258"/>
      <c r="M243" s="282"/>
      <c r="N243" s="283"/>
      <c r="O243" s="284"/>
      <c r="P243" s="284"/>
      <c r="Q243" s="284"/>
      <c r="R243" s="284"/>
      <c r="S243" s="248"/>
      <c r="T243" s="248"/>
      <c r="U243" s="248"/>
      <c r="V243" s="248"/>
      <c r="W243" s="248"/>
      <c r="X243" s="248"/>
      <c r="Y243" s="248"/>
      <c r="Z243" s="249"/>
      <c r="AA243" s="114"/>
    </row>
    <row r="244" spans="1:43" s="98" customFormat="1" ht="30" customHeight="1" x14ac:dyDescent="0.25">
      <c r="A244" s="20"/>
      <c r="B244" s="313"/>
      <c r="C244" s="143" t="s">
        <v>267</v>
      </c>
      <c r="D244" s="143"/>
      <c r="E244" s="143"/>
      <c r="F244" s="144"/>
      <c r="G244" s="257"/>
      <c r="H244" s="258"/>
      <c r="I244" s="257"/>
      <c r="J244" s="258"/>
      <c r="K244" s="257"/>
      <c r="L244" s="258"/>
      <c r="M244" s="282"/>
      <c r="N244" s="283"/>
      <c r="O244" s="284"/>
      <c r="P244" s="284"/>
      <c r="Q244" s="284"/>
      <c r="R244" s="284"/>
      <c r="S244" s="248"/>
      <c r="T244" s="248"/>
      <c r="U244" s="248"/>
      <c r="V244" s="248"/>
      <c r="W244" s="248"/>
      <c r="X244" s="248"/>
      <c r="Y244" s="248"/>
      <c r="Z244" s="249"/>
      <c r="AA244" s="114"/>
    </row>
    <row r="245" spans="1:43" s="98" customFormat="1" ht="30" customHeight="1" x14ac:dyDescent="0.25">
      <c r="A245" s="20"/>
      <c r="B245" s="313"/>
      <c r="C245" s="143" t="s">
        <v>268</v>
      </c>
      <c r="D245" s="143"/>
      <c r="E245" s="143"/>
      <c r="F245" s="144"/>
      <c r="G245" s="257"/>
      <c r="H245" s="258"/>
      <c r="I245" s="257"/>
      <c r="J245" s="258"/>
      <c r="K245" s="257"/>
      <c r="L245" s="258"/>
      <c r="M245" s="282"/>
      <c r="N245" s="283"/>
      <c r="O245" s="284"/>
      <c r="P245" s="284"/>
      <c r="Q245" s="284"/>
      <c r="R245" s="284"/>
      <c r="S245" s="248"/>
      <c r="T245" s="248"/>
      <c r="U245" s="248"/>
      <c r="V245" s="248"/>
      <c r="W245" s="248"/>
      <c r="X245" s="248"/>
      <c r="Y245" s="248"/>
      <c r="Z245" s="249"/>
      <c r="AA245" s="114"/>
    </row>
    <row r="246" spans="1:43" s="98" customFormat="1" ht="30" customHeight="1" x14ac:dyDescent="0.25">
      <c r="A246" s="20"/>
      <c r="B246" s="313"/>
      <c r="C246" s="143" t="s">
        <v>269</v>
      </c>
      <c r="D246" s="143"/>
      <c r="E246" s="143"/>
      <c r="F246" s="144"/>
      <c r="G246" s="257"/>
      <c r="H246" s="258"/>
      <c r="I246" s="257"/>
      <c r="J246" s="258"/>
      <c r="K246" s="257"/>
      <c r="L246" s="258"/>
      <c r="M246" s="282"/>
      <c r="N246" s="283"/>
      <c r="O246" s="284"/>
      <c r="P246" s="284"/>
      <c r="Q246" s="284"/>
      <c r="R246" s="284"/>
      <c r="S246" s="248"/>
      <c r="T246" s="248"/>
      <c r="U246" s="248"/>
      <c r="V246" s="248"/>
      <c r="W246" s="248"/>
      <c r="X246" s="248"/>
      <c r="Y246" s="248"/>
      <c r="Z246" s="249"/>
      <c r="AA246" s="114"/>
    </row>
    <row r="247" spans="1:43" s="98" customFormat="1" ht="30" customHeight="1" x14ac:dyDescent="0.25">
      <c r="A247" s="20"/>
      <c r="B247" s="313"/>
      <c r="C247" s="143" t="s">
        <v>270</v>
      </c>
      <c r="D247" s="143"/>
      <c r="E247" s="143"/>
      <c r="F247" s="144"/>
      <c r="G247" s="257"/>
      <c r="H247" s="258"/>
      <c r="I247" s="257"/>
      <c r="J247" s="258"/>
      <c r="K247" s="257"/>
      <c r="L247" s="258"/>
      <c r="M247" s="282"/>
      <c r="N247" s="283"/>
      <c r="O247" s="284"/>
      <c r="P247" s="284"/>
      <c r="Q247" s="284"/>
      <c r="R247" s="284"/>
      <c r="S247" s="248"/>
      <c r="T247" s="248"/>
      <c r="U247" s="248"/>
      <c r="V247" s="248"/>
      <c r="W247" s="248"/>
      <c r="X247" s="248"/>
      <c r="Y247" s="248"/>
      <c r="Z247" s="249"/>
      <c r="AA247" s="114"/>
    </row>
    <row r="248" spans="1:43" s="98" customFormat="1" ht="30" customHeight="1" x14ac:dyDescent="0.25">
      <c r="A248" s="20"/>
      <c r="B248" s="313"/>
      <c r="C248" s="143" t="s">
        <v>271</v>
      </c>
      <c r="D248" s="143"/>
      <c r="E248" s="143"/>
      <c r="F248" s="144"/>
      <c r="G248" s="257"/>
      <c r="H248" s="258"/>
      <c r="I248" s="257"/>
      <c r="J248" s="258"/>
      <c r="K248" s="257"/>
      <c r="L248" s="258"/>
      <c r="M248" s="282"/>
      <c r="N248" s="283"/>
      <c r="O248" s="284"/>
      <c r="P248" s="284"/>
      <c r="Q248" s="284"/>
      <c r="R248" s="284"/>
      <c r="S248" s="248"/>
      <c r="T248" s="248"/>
      <c r="U248" s="248"/>
      <c r="V248" s="248"/>
      <c r="W248" s="248"/>
      <c r="X248" s="248"/>
      <c r="Y248" s="248"/>
      <c r="Z248" s="249"/>
      <c r="AA248" s="114"/>
    </row>
    <row r="249" spans="1:43" s="98" customFormat="1" ht="30" customHeight="1" x14ac:dyDescent="0.25">
      <c r="A249" s="20"/>
      <c r="B249" s="313"/>
      <c r="C249" s="143" t="s">
        <v>272</v>
      </c>
      <c r="D249" s="143"/>
      <c r="E249" s="143"/>
      <c r="F249" s="144"/>
      <c r="G249" s="257"/>
      <c r="H249" s="258"/>
      <c r="I249" s="257"/>
      <c r="J249" s="258"/>
      <c r="K249" s="257"/>
      <c r="L249" s="258"/>
      <c r="M249" s="282"/>
      <c r="N249" s="283"/>
      <c r="O249" s="284"/>
      <c r="P249" s="284"/>
      <c r="Q249" s="284"/>
      <c r="R249" s="284"/>
      <c r="S249" s="248"/>
      <c r="T249" s="248"/>
      <c r="U249" s="248"/>
      <c r="V249" s="248"/>
      <c r="W249" s="248"/>
      <c r="X249" s="248"/>
      <c r="Y249" s="248"/>
      <c r="Z249" s="249"/>
      <c r="AA249" s="114"/>
    </row>
    <row r="250" spans="1:43" s="98" customFormat="1" ht="30" customHeight="1" x14ac:dyDescent="0.25">
      <c r="A250" s="20"/>
      <c r="B250" s="313"/>
      <c r="C250" s="143" t="s">
        <v>273</v>
      </c>
      <c r="D250" s="143"/>
      <c r="E250" s="143"/>
      <c r="F250" s="144"/>
      <c r="G250" s="257"/>
      <c r="H250" s="258"/>
      <c r="I250" s="257"/>
      <c r="J250" s="258"/>
      <c r="K250" s="257"/>
      <c r="L250" s="258"/>
      <c r="M250" s="282"/>
      <c r="N250" s="283"/>
      <c r="O250" s="284"/>
      <c r="P250" s="284"/>
      <c r="Q250" s="284"/>
      <c r="R250" s="284"/>
      <c r="S250" s="248"/>
      <c r="T250" s="248"/>
      <c r="U250" s="248"/>
      <c r="V250" s="248"/>
      <c r="W250" s="248"/>
      <c r="X250" s="248"/>
      <c r="Y250" s="248"/>
      <c r="Z250" s="249"/>
      <c r="AA250" s="114"/>
    </row>
    <row r="251" spans="1:43" s="98" customFormat="1" ht="30" customHeight="1" x14ac:dyDescent="0.25">
      <c r="A251" s="20"/>
      <c r="B251" s="313"/>
      <c r="C251" s="143" t="s">
        <v>274</v>
      </c>
      <c r="D251" s="143"/>
      <c r="E251" s="143"/>
      <c r="F251" s="144"/>
      <c r="G251" s="257"/>
      <c r="H251" s="258"/>
      <c r="I251" s="257"/>
      <c r="J251" s="258"/>
      <c r="K251" s="257"/>
      <c r="L251" s="258"/>
      <c r="M251" s="282"/>
      <c r="N251" s="283"/>
      <c r="O251" s="284"/>
      <c r="P251" s="284"/>
      <c r="Q251" s="284"/>
      <c r="R251" s="284"/>
      <c r="S251" s="248"/>
      <c r="T251" s="248"/>
      <c r="U251" s="248"/>
      <c r="V251" s="248"/>
      <c r="W251" s="248"/>
      <c r="X251" s="248"/>
      <c r="Y251" s="248"/>
      <c r="Z251" s="249"/>
      <c r="AA251" s="114"/>
    </row>
    <row r="252" spans="1:43" s="98" customFormat="1" ht="49.9" customHeight="1" x14ac:dyDescent="0.25">
      <c r="A252" s="20"/>
      <c r="B252" s="313"/>
      <c r="C252" s="228" t="s">
        <v>275</v>
      </c>
      <c r="D252" s="228"/>
      <c r="E252" s="228"/>
      <c r="F252" s="339"/>
      <c r="G252" s="245"/>
      <c r="H252" s="246"/>
      <c r="I252" s="246"/>
      <c r="J252" s="246"/>
      <c r="K252" s="246"/>
      <c r="L252" s="246"/>
      <c r="M252" s="246"/>
      <c r="N252" s="246"/>
      <c r="O252" s="246"/>
      <c r="P252" s="246"/>
      <c r="Q252" s="246"/>
      <c r="R252" s="246"/>
      <c r="S252" s="246"/>
      <c r="T252" s="246"/>
      <c r="U252" s="246"/>
      <c r="V252" s="246"/>
      <c r="W252" s="246"/>
      <c r="X252" s="246"/>
      <c r="Y252" s="246"/>
      <c r="Z252" s="246"/>
      <c r="AA252" s="114"/>
    </row>
    <row r="253" spans="1:43" s="98" customFormat="1" ht="24" customHeight="1" thickBot="1" x14ac:dyDescent="0.3">
      <c r="A253" s="20"/>
      <c r="B253" s="314"/>
      <c r="C253" s="143" t="s">
        <v>276</v>
      </c>
      <c r="D253" s="143"/>
      <c r="E253" s="143"/>
      <c r="F253" s="143"/>
      <c r="G253" s="143"/>
      <c r="H253" s="143"/>
      <c r="I253" s="143"/>
      <c r="J253" s="143"/>
      <c r="K253" s="143"/>
      <c r="L253" s="143"/>
      <c r="M253" s="143"/>
      <c r="N253" s="143"/>
      <c r="O253" s="143"/>
      <c r="P253" s="143"/>
      <c r="Q253" s="143"/>
      <c r="R253" s="143"/>
      <c r="S253" s="143"/>
      <c r="T253" s="143"/>
      <c r="U253" s="143"/>
      <c r="V253" s="143"/>
      <c r="W253" s="143"/>
      <c r="X253" s="143"/>
      <c r="Y253" s="143"/>
      <c r="Z253" s="143"/>
      <c r="AA253" s="114"/>
    </row>
    <row r="254" spans="1:43" s="98" customFormat="1" ht="28.15" customHeight="1" x14ac:dyDescent="0.25">
      <c r="A254" s="20"/>
      <c r="B254" s="323" t="s">
        <v>94</v>
      </c>
      <c r="C254" s="294" t="s">
        <v>277</v>
      </c>
      <c r="D254" s="295"/>
      <c r="E254" s="295"/>
      <c r="F254" s="296"/>
      <c r="G254" s="238" t="s">
        <v>26</v>
      </c>
      <c r="H254" s="238"/>
      <c r="I254" s="238"/>
      <c r="J254" s="238"/>
      <c r="K254" s="299" t="s">
        <v>27</v>
      </c>
      <c r="L254" s="299"/>
      <c r="M254" s="299"/>
      <c r="N254" s="299"/>
      <c r="O254" s="299" t="s">
        <v>28</v>
      </c>
      <c r="P254" s="299"/>
      <c r="Q254" s="299"/>
      <c r="R254" s="299"/>
      <c r="S254" s="299" t="s">
        <v>29</v>
      </c>
      <c r="T254" s="299"/>
      <c r="U254" s="299"/>
      <c r="V254" s="299"/>
      <c r="W254" s="300" t="s">
        <v>30</v>
      </c>
      <c r="X254" s="300"/>
      <c r="Y254" s="300"/>
      <c r="Z254" s="300"/>
      <c r="AA254" s="118"/>
      <c r="AB254" s="100"/>
      <c r="AC254" s="100"/>
      <c r="AD254" s="100"/>
      <c r="AE254" s="100"/>
      <c r="AF254" s="100"/>
      <c r="AG254" s="100"/>
      <c r="AH254" s="100"/>
      <c r="AI254" s="100"/>
      <c r="AJ254" s="100"/>
      <c r="AK254" s="100"/>
      <c r="AL254" s="100"/>
      <c r="AM254" s="100"/>
      <c r="AN254" s="100"/>
      <c r="AO254" s="100"/>
      <c r="AP254" s="100"/>
      <c r="AQ254" s="100"/>
    </row>
    <row r="255" spans="1:43" s="98" customFormat="1" ht="50.1" customHeight="1" x14ac:dyDescent="0.25">
      <c r="A255" s="20"/>
      <c r="B255" s="313"/>
      <c r="C255" s="297"/>
      <c r="D255" s="297"/>
      <c r="E255" s="297"/>
      <c r="F255" s="298"/>
      <c r="G255" s="169" t="s">
        <v>58</v>
      </c>
      <c r="H255" s="169"/>
      <c r="I255" s="169" t="s">
        <v>57</v>
      </c>
      <c r="J255" s="169"/>
      <c r="K255" s="169" t="s">
        <v>58</v>
      </c>
      <c r="L255" s="169"/>
      <c r="M255" s="169" t="s">
        <v>57</v>
      </c>
      <c r="N255" s="169"/>
      <c r="O255" s="169" t="s">
        <v>58</v>
      </c>
      <c r="P255" s="169"/>
      <c r="Q255" s="169" t="s">
        <v>57</v>
      </c>
      <c r="R255" s="169"/>
      <c r="S255" s="169" t="s">
        <v>58</v>
      </c>
      <c r="T255" s="169"/>
      <c r="U255" s="169" t="s">
        <v>57</v>
      </c>
      <c r="V255" s="301"/>
      <c r="W255" s="170" t="s">
        <v>58</v>
      </c>
      <c r="X255" s="170"/>
      <c r="Y255" s="169" t="s">
        <v>57</v>
      </c>
      <c r="Z255" s="169"/>
      <c r="AA255" s="118"/>
      <c r="AB255" s="100"/>
      <c r="AC255" s="100"/>
      <c r="AD255" s="100"/>
      <c r="AE255" s="100"/>
      <c r="AF255" s="100"/>
      <c r="AG255" s="100"/>
      <c r="AH255" s="100"/>
      <c r="AI255" s="100"/>
      <c r="AJ255" s="100"/>
      <c r="AK255" s="100"/>
      <c r="AL255" s="100"/>
      <c r="AM255" s="100"/>
      <c r="AN255" s="100"/>
      <c r="AO255" s="100"/>
      <c r="AP255" s="100"/>
      <c r="AQ255" s="100"/>
    </row>
    <row r="256" spans="1:43" s="98" customFormat="1" ht="30" customHeight="1" x14ac:dyDescent="0.25">
      <c r="A256" s="20"/>
      <c r="B256" s="313"/>
      <c r="C256" s="340" t="s">
        <v>278</v>
      </c>
      <c r="D256" s="340"/>
      <c r="E256" s="340"/>
      <c r="F256" s="341"/>
      <c r="G256" s="250"/>
      <c r="H256" s="251"/>
      <c r="I256" s="250"/>
      <c r="J256" s="251"/>
      <c r="K256" s="250"/>
      <c r="L256" s="251"/>
      <c r="M256" s="252"/>
      <c r="N256" s="253"/>
      <c r="O256" s="254"/>
      <c r="P256" s="254"/>
      <c r="Q256" s="254"/>
      <c r="R256" s="254"/>
      <c r="S256" s="255"/>
      <c r="T256" s="255"/>
      <c r="U256" s="255"/>
      <c r="V256" s="255"/>
      <c r="W256" s="255"/>
      <c r="X256" s="255"/>
      <c r="Y256" s="255"/>
      <c r="Z256" s="256"/>
      <c r="AA256" s="114"/>
    </row>
    <row r="257" spans="1:43" s="98" customFormat="1" ht="30" customHeight="1" x14ac:dyDescent="0.25">
      <c r="A257" s="20"/>
      <c r="B257" s="313"/>
      <c r="C257" s="335" t="s">
        <v>279</v>
      </c>
      <c r="D257" s="335"/>
      <c r="E257" s="335"/>
      <c r="F257" s="336"/>
      <c r="G257" s="257"/>
      <c r="H257" s="258"/>
      <c r="I257" s="257"/>
      <c r="J257" s="258"/>
      <c r="K257" s="257"/>
      <c r="L257" s="258"/>
      <c r="M257" s="282"/>
      <c r="N257" s="283"/>
      <c r="O257" s="284"/>
      <c r="P257" s="284"/>
      <c r="Q257" s="284"/>
      <c r="R257" s="284"/>
      <c r="S257" s="248"/>
      <c r="T257" s="248"/>
      <c r="U257" s="248"/>
      <c r="V257" s="248"/>
      <c r="W257" s="248"/>
      <c r="X257" s="248"/>
      <c r="Y257" s="248"/>
      <c r="Z257" s="249"/>
      <c r="AA257" s="114"/>
    </row>
    <row r="258" spans="1:43" s="98" customFormat="1" ht="30" customHeight="1" x14ac:dyDescent="0.25">
      <c r="A258" s="20"/>
      <c r="B258" s="313"/>
      <c r="C258" s="335" t="s">
        <v>280</v>
      </c>
      <c r="D258" s="335"/>
      <c r="E258" s="335"/>
      <c r="F258" s="336"/>
      <c r="G258" s="257"/>
      <c r="H258" s="258"/>
      <c r="I258" s="257"/>
      <c r="J258" s="258"/>
      <c r="K258" s="257"/>
      <c r="L258" s="258"/>
      <c r="M258" s="282"/>
      <c r="N258" s="283"/>
      <c r="O258" s="284"/>
      <c r="P258" s="284"/>
      <c r="Q258" s="284"/>
      <c r="R258" s="284"/>
      <c r="S258" s="248"/>
      <c r="T258" s="248"/>
      <c r="U258" s="248"/>
      <c r="V258" s="248"/>
      <c r="W258" s="248"/>
      <c r="X258" s="248"/>
      <c r="Y258" s="248"/>
      <c r="Z258" s="249"/>
      <c r="AA258" s="114"/>
    </row>
    <row r="259" spans="1:43" s="98" customFormat="1" ht="30" customHeight="1" x14ac:dyDescent="0.25">
      <c r="A259" s="20"/>
      <c r="B259" s="313"/>
      <c r="C259" s="335" t="s">
        <v>281</v>
      </c>
      <c r="D259" s="335"/>
      <c r="E259" s="335"/>
      <c r="F259" s="336"/>
      <c r="G259" s="257"/>
      <c r="H259" s="258"/>
      <c r="I259" s="257"/>
      <c r="J259" s="258"/>
      <c r="K259" s="257"/>
      <c r="L259" s="258"/>
      <c r="M259" s="282"/>
      <c r="N259" s="283"/>
      <c r="O259" s="284"/>
      <c r="P259" s="284"/>
      <c r="Q259" s="284"/>
      <c r="R259" s="284"/>
      <c r="S259" s="248"/>
      <c r="T259" s="248"/>
      <c r="U259" s="248"/>
      <c r="V259" s="248"/>
      <c r="W259" s="248"/>
      <c r="X259" s="248"/>
      <c r="Y259" s="248"/>
      <c r="Z259" s="249"/>
      <c r="AA259" s="114"/>
    </row>
    <row r="260" spans="1:43" s="98" customFormat="1" ht="30" customHeight="1" x14ac:dyDescent="0.25">
      <c r="A260" s="20"/>
      <c r="B260" s="313"/>
      <c r="C260" s="436" t="s">
        <v>282</v>
      </c>
      <c r="D260" s="436"/>
      <c r="E260" s="436"/>
      <c r="F260" s="437"/>
      <c r="G260" s="257"/>
      <c r="H260" s="258"/>
      <c r="I260" s="257"/>
      <c r="J260" s="258"/>
      <c r="K260" s="257"/>
      <c r="L260" s="258"/>
      <c r="M260" s="282"/>
      <c r="N260" s="283"/>
      <c r="O260" s="284"/>
      <c r="P260" s="284"/>
      <c r="Q260" s="284"/>
      <c r="R260" s="284"/>
      <c r="S260" s="248"/>
      <c r="T260" s="248"/>
      <c r="U260" s="248"/>
      <c r="V260" s="248"/>
      <c r="W260" s="248"/>
      <c r="X260" s="248"/>
      <c r="Y260" s="248"/>
      <c r="Z260" s="249"/>
      <c r="AA260" s="114"/>
    </row>
    <row r="261" spans="1:43" s="98" customFormat="1" ht="30" customHeight="1" x14ac:dyDescent="0.25">
      <c r="A261" s="20"/>
      <c r="B261" s="313"/>
      <c r="C261" s="335" t="s">
        <v>283</v>
      </c>
      <c r="D261" s="335"/>
      <c r="E261" s="335"/>
      <c r="F261" s="336"/>
      <c r="G261" s="257"/>
      <c r="H261" s="258"/>
      <c r="I261" s="257"/>
      <c r="J261" s="258"/>
      <c r="K261" s="257"/>
      <c r="L261" s="258"/>
      <c r="M261" s="282"/>
      <c r="N261" s="283"/>
      <c r="O261" s="284"/>
      <c r="P261" s="284"/>
      <c r="Q261" s="284"/>
      <c r="R261" s="284"/>
      <c r="S261" s="248"/>
      <c r="T261" s="248"/>
      <c r="U261" s="248"/>
      <c r="V261" s="248"/>
      <c r="W261" s="248"/>
      <c r="X261" s="248"/>
      <c r="Y261" s="248"/>
      <c r="Z261" s="249"/>
      <c r="AA261" s="114"/>
    </row>
    <row r="262" spans="1:43" s="98" customFormat="1" ht="30" customHeight="1" x14ac:dyDescent="0.25">
      <c r="A262" s="20"/>
      <c r="B262" s="313"/>
      <c r="C262" s="335" t="s">
        <v>284</v>
      </c>
      <c r="D262" s="335"/>
      <c r="E262" s="335"/>
      <c r="F262" s="336"/>
      <c r="G262" s="257"/>
      <c r="H262" s="258"/>
      <c r="I262" s="257"/>
      <c r="J262" s="258"/>
      <c r="K262" s="257"/>
      <c r="L262" s="258"/>
      <c r="M262" s="282"/>
      <c r="N262" s="283"/>
      <c r="O262" s="284"/>
      <c r="P262" s="284"/>
      <c r="Q262" s="284"/>
      <c r="R262" s="284"/>
      <c r="S262" s="248"/>
      <c r="T262" s="248"/>
      <c r="U262" s="248"/>
      <c r="V262" s="248"/>
      <c r="W262" s="248"/>
      <c r="X262" s="248"/>
      <c r="Y262" s="248"/>
      <c r="Z262" s="249"/>
      <c r="AA262" s="114"/>
    </row>
    <row r="263" spans="1:43" s="98" customFormat="1" ht="30" customHeight="1" x14ac:dyDescent="0.25">
      <c r="A263" s="20"/>
      <c r="B263" s="313"/>
      <c r="C263" s="335" t="s">
        <v>285</v>
      </c>
      <c r="D263" s="335"/>
      <c r="E263" s="335"/>
      <c r="F263" s="336"/>
      <c r="G263" s="257"/>
      <c r="H263" s="258"/>
      <c r="I263" s="257"/>
      <c r="J263" s="258"/>
      <c r="K263" s="257"/>
      <c r="L263" s="258"/>
      <c r="M263" s="282"/>
      <c r="N263" s="283"/>
      <c r="O263" s="284"/>
      <c r="P263" s="284"/>
      <c r="Q263" s="284"/>
      <c r="R263" s="284"/>
      <c r="S263" s="248"/>
      <c r="T263" s="248"/>
      <c r="U263" s="248"/>
      <c r="V263" s="248"/>
      <c r="W263" s="248"/>
      <c r="X263" s="248"/>
      <c r="Y263" s="248"/>
      <c r="Z263" s="249"/>
      <c r="AA263" s="114"/>
    </row>
    <row r="264" spans="1:43" s="98" customFormat="1" ht="49.9" customHeight="1" x14ac:dyDescent="0.25">
      <c r="A264" s="20"/>
      <c r="B264" s="313"/>
      <c r="C264" s="337" t="s">
        <v>286</v>
      </c>
      <c r="D264" s="337"/>
      <c r="E264" s="337"/>
      <c r="F264" s="338"/>
      <c r="G264" s="245"/>
      <c r="H264" s="246"/>
      <c r="I264" s="246"/>
      <c r="J264" s="246"/>
      <c r="K264" s="246"/>
      <c r="L264" s="246"/>
      <c r="M264" s="246"/>
      <c r="N264" s="246"/>
      <c r="O264" s="246"/>
      <c r="P264" s="246"/>
      <c r="Q264" s="246"/>
      <c r="R264" s="246"/>
      <c r="S264" s="246"/>
      <c r="T264" s="246"/>
      <c r="U264" s="246"/>
      <c r="V264" s="246"/>
      <c r="W264" s="246"/>
      <c r="X264" s="246"/>
      <c r="Y264" s="246"/>
      <c r="Z264" s="246"/>
      <c r="AA264" s="114"/>
    </row>
    <row r="265" spans="1:43" s="98" customFormat="1" ht="24" customHeight="1" thickBot="1" x14ac:dyDescent="0.3">
      <c r="A265" s="20"/>
      <c r="B265" s="314"/>
      <c r="C265" s="143" t="s">
        <v>287</v>
      </c>
      <c r="D265" s="143"/>
      <c r="E265" s="143"/>
      <c r="F265" s="143"/>
      <c r="G265" s="143"/>
      <c r="H265" s="143"/>
      <c r="I265" s="143"/>
      <c r="J265" s="143"/>
      <c r="K265" s="143"/>
      <c r="L265" s="143"/>
      <c r="M265" s="143"/>
      <c r="N265" s="143"/>
      <c r="O265" s="143"/>
      <c r="P265" s="143"/>
      <c r="Q265" s="143"/>
      <c r="R265" s="143"/>
      <c r="S265" s="143"/>
      <c r="T265" s="143"/>
      <c r="U265" s="143"/>
      <c r="V265" s="143"/>
      <c r="W265" s="143"/>
      <c r="X265" s="143"/>
      <c r="Y265" s="143"/>
      <c r="Z265" s="143"/>
      <c r="AA265" s="114"/>
    </row>
    <row r="266" spans="1:43" s="98" customFormat="1" ht="28.15" customHeight="1" x14ac:dyDescent="0.25">
      <c r="A266" s="20"/>
      <c r="B266" s="323" t="s">
        <v>95</v>
      </c>
      <c r="C266" s="294" t="s">
        <v>296</v>
      </c>
      <c r="D266" s="295"/>
      <c r="E266" s="295"/>
      <c r="F266" s="296"/>
      <c r="G266" s="238" t="s">
        <v>26</v>
      </c>
      <c r="H266" s="238"/>
      <c r="I266" s="238"/>
      <c r="J266" s="238"/>
      <c r="K266" s="299" t="s">
        <v>27</v>
      </c>
      <c r="L266" s="299"/>
      <c r="M266" s="299"/>
      <c r="N266" s="299"/>
      <c r="O266" s="299" t="s">
        <v>28</v>
      </c>
      <c r="P266" s="299"/>
      <c r="Q266" s="299"/>
      <c r="R266" s="299"/>
      <c r="S266" s="299" t="s">
        <v>29</v>
      </c>
      <c r="T266" s="299"/>
      <c r="U266" s="299"/>
      <c r="V266" s="299"/>
      <c r="W266" s="300" t="s">
        <v>30</v>
      </c>
      <c r="X266" s="300"/>
      <c r="Y266" s="300"/>
      <c r="Z266" s="300"/>
      <c r="AA266" s="118"/>
      <c r="AB266" s="100"/>
      <c r="AC266" s="100"/>
      <c r="AD266" s="100"/>
      <c r="AE266" s="100"/>
      <c r="AF266" s="100"/>
      <c r="AG266" s="100"/>
      <c r="AH266" s="100"/>
      <c r="AI266" s="100"/>
      <c r="AJ266" s="100"/>
      <c r="AK266" s="100"/>
      <c r="AL266" s="100"/>
      <c r="AM266" s="100"/>
      <c r="AN266" s="100"/>
      <c r="AO266" s="100"/>
      <c r="AP266" s="100"/>
      <c r="AQ266" s="100"/>
    </row>
    <row r="267" spans="1:43" s="98" customFormat="1" ht="50.1" customHeight="1" x14ac:dyDescent="0.25">
      <c r="A267" s="20"/>
      <c r="B267" s="313"/>
      <c r="C267" s="297"/>
      <c r="D267" s="297"/>
      <c r="E267" s="297"/>
      <c r="F267" s="298"/>
      <c r="G267" s="169" t="s">
        <v>58</v>
      </c>
      <c r="H267" s="169"/>
      <c r="I267" s="169" t="s">
        <v>57</v>
      </c>
      <c r="J267" s="169"/>
      <c r="K267" s="169" t="s">
        <v>58</v>
      </c>
      <c r="L267" s="169"/>
      <c r="M267" s="169" t="s">
        <v>57</v>
      </c>
      <c r="N267" s="169"/>
      <c r="O267" s="169" t="s">
        <v>58</v>
      </c>
      <c r="P267" s="169"/>
      <c r="Q267" s="169" t="s">
        <v>57</v>
      </c>
      <c r="R267" s="169"/>
      <c r="S267" s="169" t="s">
        <v>58</v>
      </c>
      <c r="T267" s="169"/>
      <c r="U267" s="169" t="s">
        <v>57</v>
      </c>
      <c r="V267" s="301"/>
      <c r="W267" s="170" t="s">
        <v>58</v>
      </c>
      <c r="X267" s="170"/>
      <c r="Y267" s="169" t="s">
        <v>57</v>
      </c>
      <c r="Z267" s="169"/>
      <c r="AA267" s="118"/>
      <c r="AB267" s="100"/>
      <c r="AC267" s="100"/>
      <c r="AD267" s="100"/>
      <c r="AE267" s="100"/>
      <c r="AF267" s="100"/>
      <c r="AG267" s="100"/>
      <c r="AH267" s="100"/>
      <c r="AI267" s="100"/>
      <c r="AJ267" s="100"/>
      <c r="AK267" s="100"/>
      <c r="AL267" s="100"/>
      <c r="AM267" s="100"/>
      <c r="AN267" s="100"/>
      <c r="AO267" s="100"/>
      <c r="AP267" s="100"/>
      <c r="AQ267" s="100"/>
    </row>
    <row r="268" spans="1:43" s="98" customFormat="1" ht="30" customHeight="1" x14ac:dyDescent="0.25">
      <c r="A268" s="20"/>
      <c r="B268" s="313"/>
      <c r="C268" s="324" t="s">
        <v>288</v>
      </c>
      <c r="D268" s="324"/>
      <c r="E268" s="324"/>
      <c r="F268" s="325"/>
      <c r="G268" s="250"/>
      <c r="H268" s="251"/>
      <c r="I268" s="250"/>
      <c r="J268" s="251"/>
      <c r="K268" s="250"/>
      <c r="L268" s="251"/>
      <c r="M268" s="252"/>
      <c r="N268" s="253"/>
      <c r="O268" s="254"/>
      <c r="P268" s="254"/>
      <c r="Q268" s="254"/>
      <c r="R268" s="254"/>
      <c r="S268" s="255"/>
      <c r="T268" s="255"/>
      <c r="U268" s="255"/>
      <c r="V268" s="255"/>
      <c r="W268" s="255"/>
      <c r="X268" s="255"/>
      <c r="Y268" s="255"/>
      <c r="Z268" s="256"/>
      <c r="AA268" s="114"/>
    </row>
    <row r="269" spans="1:43" s="98" customFormat="1" ht="30" customHeight="1" x14ac:dyDescent="0.25">
      <c r="A269" s="20"/>
      <c r="B269" s="313"/>
      <c r="C269" s="143" t="s">
        <v>289</v>
      </c>
      <c r="D269" s="143"/>
      <c r="E269" s="143"/>
      <c r="F269" s="144"/>
      <c r="G269" s="257"/>
      <c r="H269" s="258"/>
      <c r="I269" s="257"/>
      <c r="J269" s="258"/>
      <c r="K269" s="257"/>
      <c r="L269" s="258"/>
      <c r="M269" s="282"/>
      <c r="N269" s="283"/>
      <c r="O269" s="284"/>
      <c r="P269" s="284"/>
      <c r="Q269" s="284"/>
      <c r="R269" s="284"/>
      <c r="S269" s="248"/>
      <c r="T269" s="248"/>
      <c r="U269" s="248"/>
      <c r="V269" s="248"/>
      <c r="W269" s="248"/>
      <c r="X269" s="248"/>
      <c r="Y269" s="248"/>
      <c r="Z269" s="249"/>
      <c r="AA269" s="114"/>
    </row>
    <row r="270" spans="1:43" s="98" customFormat="1" ht="30" customHeight="1" x14ac:dyDescent="0.25">
      <c r="A270" s="20"/>
      <c r="B270" s="313"/>
      <c r="C270" s="143" t="s">
        <v>290</v>
      </c>
      <c r="D270" s="143"/>
      <c r="E270" s="143"/>
      <c r="F270" s="144"/>
      <c r="G270" s="257"/>
      <c r="H270" s="258"/>
      <c r="I270" s="257"/>
      <c r="J270" s="258"/>
      <c r="K270" s="257"/>
      <c r="L270" s="258"/>
      <c r="M270" s="282"/>
      <c r="N270" s="283"/>
      <c r="O270" s="284"/>
      <c r="P270" s="284"/>
      <c r="Q270" s="284"/>
      <c r="R270" s="284"/>
      <c r="S270" s="248"/>
      <c r="T270" s="248"/>
      <c r="U270" s="248"/>
      <c r="V270" s="248"/>
      <c r="W270" s="248"/>
      <c r="X270" s="248"/>
      <c r="Y270" s="248"/>
      <c r="Z270" s="249"/>
      <c r="AA270" s="114"/>
    </row>
    <row r="271" spans="1:43" s="98" customFormat="1" ht="49.9" customHeight="1" x14ac:dyDescent="0.25">
      <c r="A271" s="20"/>
      <c r="B271" s="313"/>
      <c r="C271" s="143" t="s">
        <v>291</v>
      </c>
      <c r="D271" s="143"/>
      <c r="E271" s="143"/>
      <c r="F271" s="144"/>
      <c r="G271" s="245"/>
      <c r="H271" s="246"/>
      <c r="I271" s="246"/>
      <c r="J271" s="246"/>
      <c r="K271" s="246"/>
      <c r="L271" s="246"/>
      <c r="M271" s="246"/>
      <c r="N271" s="246"/>
      <c r="O271" s="246"/>
      <c r="P271" s="246"/>
      <c r="Q271" s="246"/>
      <c r="R271" s="246"/>
      <c r="S271" s="246"/>
      <c r="T271" s="246"/>
      <c r="U271" s="246"/>
      <c r="V271" s="246"/>
      <c r="W271" s="246"/>
      <c r="X271" s="246"/>
      <c r="Y271" s="246"/>
      <c r="Z271" s="246"/>
      <c r="AA271" s="114"/>
    </row>
    <row r="272" spans="1:43" s="98" customFormat="1" ht="24" customHeight="1" thickBot="1" x14ac:dyDescent="0.3">
      <c r="A272" s="20"/>
      <c r="B272" s="314"/>
      <c r="C272" s="247" t="s">
        <v>292</v>
      </c>
      <c r="D272" s="247"/>
      <c r="E272" s="247"/>
      <c r="F272" s="247"/>
      <c r="G272" s="247"/>
      <c r="H272" s="247"/>
      <c r="I272" s="247"/>
      <c r="J272" s="247"/>
      <c r="K272" s="247"/>
      <c r="L272" s="247"/>
      <c r="M272" s="247"/>
      <c r="N272" s="247"/>
      <c r="O272" s="247"/>
      <c r="P272" s="247"/>
      <c r="Q272" s="247"/>
      <c r="R272" s="247"/>
      <c r="S272" s="247"/>
      <c r="T272" s="247"/>
      <c r="U272" s="247"/>
      <c r="V272" s="247"/>
      <c r="W272" s="247"/>
      <c r="X272" s="247"/>
      <c r="Y272" s="247"/>
      <c r="Z272" s="247"/>
      <c r="AA272" s="114"/>
    </row>
    <row r="273" spans="1:27" s="98" customFormat="1" ht="14.65" customHeight="1" x14ac:dyDescent="0.25">
      <c r="A273" s="20"/>
      <c r="B273" s="639" t="s">
        <v>125</v>
      </c>
      <c r="C273" s="171" t="s">
        <v>128</v>
      </c>
      <c r="D273" s="172"/>
      <c r="E273" s="172"/>
      <c r="F273" s="172"/>
      <c r="G273" s="172"/>
      <c r="H273" s="172"/>
      <c r="I273" s="172"/>
      <c r="J273" s="172"/>
      <c r="K273" s="172"/>
      <c r="L273" s="172"/>
      <c r="M273" s="172"/>
      <c r="N273" s="172"/>
      <c r="O273" s="172"/>
      <c r="P273" s="172"/>
      <c r="Q273" s="172"/>
      <c r="R273" s="172"/>
      <c r="S273" s="172"/>
      <c r="T273" s="172"/>
      <c r="U273" s="172"/>
      <c r="V273" s="172"/>
      <c r="W273" s="172"/>
      <c r="X273" s="172"/>
      <c r="Y273" s="172"/>
      <c r="Z273" s="173"/>
      <c r="AA273" s="114"/>
    </row>
    <row r="274" spans="1:27" s="98" customFormat="1" ht="27.4" customHeight="1" x14ac:dyDescent="0.25">
      <c r="A274" s="20"/>
      <c r="B274" s="640"/>
      <c r="C274" s="285" t="s">
        <v>293</v>
      </c>
      <c r="D274" s="286"/>
      <c r="E274" s="286"/>
      <c r="F274" s="286"/>
      <c r="G274" s="286"/>
      <c r="H274" s="286"/>
      <c r="I274" s="286"/>
      <c r="J274" s="286"/>
      <c r="K274" s="286"/>
      <c r="L274" s="286"/>
      <c r="M274" s="286"/>
      <c r="N274" s="286"/>
      <c r="O274" s="286"/>
      <c r="P274" s="286"/>
      <c r="Q274" s="286"/>
      <c r="R274" s="286"/>
      <c r="S274" s="286"/>
      <c r="T274" s="286"/>
      <c r="U274" s="286"/>
      <c r="V274" s="286"/>
      <c r="W274" s="286"/>
      <c r="X274" s="286"/>
      <c r="Y274" s="286"/>
      <c r="Z274" s="287"/>
      <c r="AA274" s="114"/>
    </row>
    <row r="275" spans="1:27" s="98" customFormat="1" ht="27.4" customHeight="1" x14ac:dyDescent="0.25">
      <c r="A275" s="20"/>
      <c r="B275" s="640"/>
      <c r="C275" s="288"/>
      <c r="D275" s="289"/>
      <c r="E275" s="289"/>
      <c r="F275" s="289"/>
      <c r="G275" s="289"/>
      <c r="H275" s="289"/>
      <c r="I275" s="289"/>
      <c r="J275" s="289"/>
      <c r="K275" s="289"/>
      <c r="L275" s="289"/>
      <c r="M275" s="289"/>
      <c r="N275" s="289"/>
      <c r="O275" s="289"/>
      <c r="P275" s="289"/>
      <c r="Q275" s="289"/>
      <c r="R275" s="289"/>
      <c r="S275" s="289"/>
      <c r="T275" s="289"/>
      <c r="U275" s="289"/>
      <c r="V275" s="289"/>
      <c r="W275" s="289"/>
      <c r="X275" s="289"/>
      <c r="Y275" s="289"/>
      <c r="Z275" s="290"/>
      <c r="AA275" s="20"/>
    </row>
    <row r="276" spans="1:27" s="98" customFormat="1" ht="27.4" customHeight="1" x14ac:dyDescent="0.25">
      <c r="A276" s="20"/>
      <c r="B276" s="640"/>
      <c r="C276" s="291"/>
      <c r="D276" s="292"/>
      <c r="E276" s="292"/>
      <c r="F276" s="292"/>
      <c r="G276" s="292"/>
      <c r="H276" s="292"/>
      <c r="I276" s="292"/>
      <c r="J276" s="292"/>
      <c r="K276" s="292"/>
      <c r="L276" s="292"/>
      <c r="M276" s="292"/>
      <c r="N276" s="292"/>
      <c r="O276" s="292"/>
      <c r="P276" s="292"/>
      <c r="Q276" s="292"/>
      <c r="R276" s="292"/>
      <c r="S276" s="292"/>
      <c r="T276" s="292"/>
      <c r="U276" s="292"/>
      <c r="V276" s="292"/>
      <c r="W276" s="292"/>
      <c r="X276" s="292"/>
      <c r="Y276" s="292"/>
      <c r="Z276" s="293"/>
      <c r="AA276" s="20"/>
    </row>
    <row r="277" spans="1:27" s="98" customFormat="1" ht="27.4" customHeight="1" x14ac:dyDescent="0.25">
      <c r="A277" s="20"/>
      <c r="B277" s="640"/>
      <c r="C277" s="285" t="s">
        <v>294</v>
      </c>
      <c r="D277" s="286"/>
      <c r="E277" s="286"/>
      <c r="F277" s="286"/>
      <c r="G277" s="286"/>
      <c r="H277" s="286"/>
      <c r="I277" s="286"/>
      <c r="J277" s="286"/>
      <c r="K277" s="286"/>
      <c r="L277" s="286"/>
      <c r="M277" s="286"/>
      <c r="N277" s="286"/>
      <c r="O277" s="286"/>
      <c r="P277" s="286"/>
      <c r="Q277" s="286"/>
      <c r="R277" s="286"/>
      <c r="S277" s="286"/>
      <c r="T277" s="286"/>
      <c r="U277" s="286"/>
      <c r="V277" s="286"/>
      <c r="W277" s="286"/>
      <c r="X277" s="286"/>
      <c r="Y277" s="286"/>
      <c r="Z277" s="287"/>
      <c r="AA277" s="20"/>
    </row>
    <row r="278" spans="1:27" s="98" customFormat="1" ht="27.4" customHeight="1" x14ac:dyDescent="0.25">
      <c r="A278" s="20"/>
      <c r="B278" s="640"/>
      <c r="C278" s="157"/>
      <c r="D278" s="158"/>
      <c r="E278" s="158"/>
      <c r="F278" s="158"/>
      <c r="G278" s="158"/>
      <c r="H278" s="158"/>
      <c r="I278" s="158"/>
      <c r="J278" s="158"/>
      <c r="K278" s="158"/>
      <c r="L278" s="158"/>
      <c r="M278" s="158"/>
      <c r="N278" s="158"/>
      <c r="O278" s="158"/>
      <c r="P278" s="158"/>
      <c r="Q278" s="158"/>
      <c r="R278" s="158"/>
      <c r="S278" s="158"/>
      <c r="T278" s="158"/>
      <c r="U278" s="158"/>
      <c r="V278" s="158"/>
      <c r="W278" s="158"/>
      <c r="X278" s="158"/>
      <c r="Y278" s="158"/>
      <c r="Z278" s="159"/>
      <c r="AA278" s="114"/>
    </row>
    <row r="279" spans="1:27" s="98" customFormat="1" ht="45" customHeight="1" thickBot="1" x14ac:dyDescent="0.3">
      <c r="A279" s="20"/>
      <c r="B279" s="641"/>
      <c r="C279" s="160"/>
      <c r="D279" s="161"/>
      <c r="E279" s="161"/>
      <c r="F279" s="161"/>
      <c r="G279" s="161"/>
      <c r="H279" s="161"/>
      <c r="I279" s="161"/>
      <c r="J279" s="161"/>
      <c r="K279" s="161"/>
      <c r="L279" s="161"/>
      <c r="M279" s="161"/>
      <c r="N279" s="161"/>
      <c r="O279" s="161"/>
      <c r="P279" s="161"/>
      <c r="Q279" s="161"/>
      <c r="R279" s="161"/>
      <c r="S279" s="161"/>
      <c r="T279" s="161"/>
      <c r="U279" s="161"/>
      <c r="V279" s="161"/>
      <c r="W279" s="161"/>
      <c r="X279" s="161"/>
      <c r="Y279" s="161"/>
      <c r="Z279" s="162"/>
      <c r="AA279" s="114"/>
    </row>
    <row r="280" spans="1:27" s="98" customFormat="1" ht="18.399999999999999" customHeight="1" x14ac:dyDescent="0.25">
      <c r="A280" s="20"/>
      <c r="B280" s="516" t="s">
        <v>68</v>
      </c>
      <c r="C280" s="281" t="s">
        <v>199</v>
      </c>
      <c r="D280" s="281"/>
      <c r="E280" s="281"/>
      <c r="F280" s="281"/>
      <c r="G280" s="281"/>
      <c r="H280" s="281"/>
      <c r="I280" s="281"/>
      <c r="J280" s="281"/>
      <c r="K280" s="281"/>
      <c r="L280" s="281"/>
      <c r="M280" s="281"/>
      <c r="N280" s="281"/>
      <c r="O280" s="281"/>
      <c r="P280" s="281"/>
      <c r="Q280" s="281"/>
      <c r="R280" s="281"/>
      <c r="S280" s="281"/>
      <c r="T280" s="281"/>
      <c r="U280" s="281"/>
      <c r="V280" s="281"/>
      <c r="W280" s="281"/>
      <c r="X280" s="281"/>
      <c r="Y280" s="281"/>
      <c r="Z280" s="281"/>
      <c r="AA280" s="114"/>
    </row>
    <row r="281" spans="1:27" s="98" customFormat="1" ht="40.5" customHeight="1" x14ac:dyDescent="0.25">
      <c r="A281" s="20"/>
      <c r="B281" s="439"/>
      <c r="C281" s="142" t="s">
        <v>200</v>
      </c>
      <c r="D281" s="143"/>
      <c r="E281" s="143"/>
      <c r="F281" s="143"/>
      <c r="G281" s="143"/>
      <c r="H281" s="143"/>
      <c r="I281" s="143"/>
      <c r="J281" s="143"/>
      <c r="K281" s="143"/>
      <c r="L281" s="143"/>
      <c r="M281" s="143"/>
      <c r="N281" s="143"/>
      <c r="O281" s="143"/>
      <c r="P281" s="143"/>
      <c r="Q281" s="144"/>
      <c r="R281" s="201" t="s">
        <v>202</v>
      </c>
      <c r="S281" s="264"/>
      <c r="T281" s="264"/>
      <c r="U281" s="265"/>
      <c r="V281" s="265"/>
      <c r="W281" s="265"/>
      <c r="X281" s="265"/>
      <c r="Y281" s="265"/>
      <c r="Z281" s="266"/>
      <c r="AA281" s="114"/>
    </row>
    <row r="282" spans="1:27" s="98" customFormat="1" ht="31.15" customHeight="1" x14ac:dyDescent="0.25">
      <c r="A282" s="20"/>
      <c r="B282" s="439"/>
      <c r="C282" s="438"/>
      <c r="D282" s="438"/>
      <c r="E282" s="438"/>
      <c r="F282" s="438"/>
      <c r="G282" s="438"/>
      <c r="H282" s="438"/>
      <c r="I282" s="438"/>
      <c r="J282" s="438"/>
      <c r="K282" s="438"/>
      <c r="L282" s="438"/>
      <c r="M282" s="57"/>
      <c r="N282" s="57"/>
      <c r="O282" s="57"/>
      <c r="P282" s="57"/>
      <c r="Q282" s="58"/>
      <c r="R282" s="267" t="s">
        <v>203</v>
      </c>
      <c r="S282" s="267"/>
      <c r="T282" s="268"/>
      <c r="U282" s="278"/>
      <c r="V282" s="273"/>
      <c r="W282" s="273"/>
      <c r="X282" s="273"/>
      <c r="Y282" s="273"/>
      <c r="Z282" s="273"/>
      <c r="AA282" s="114"/>
    </row>
    <row r="283" spans="1:27" s="98" customFormat="1" ht="35.65" customHeight="1" x14ac:dyDescent="0.25">
      <c r="A283" s="20"/>
      <c r="B283" s="439"/>
      <c r="C283" s="143" t="s">
        <v>201</v>
      </c>
      <c r="D283" s="143"/>
      <c r="E283" s="143"/>
      <c r="F283" s="143"/>
      <c r="G283" s="143"/>
      <c r="H283" s="143"/>
      <c r="I283" s="143"/>
      <c r="J283" s="143"/>
      <c r="K283" s="143"/>
      <c r="L283" s="143"/>
      <c r="M283" s="143"/>
      <c r="N283" s="143"/>
      <c r="O283" s="143"/>
      <c r="P283" s="143"/>
      <c r="Q283" s="144"/>
      <c r="R283" s="276"/>
      <c r="S283" s="276"/>
      <c r="T283" s="277"/>
      <c r="U283" s="279"/>
      <c r="V283" s="280"/>
      <c r="W283" s="280"/>
      <c r="X283" s="280"/>
      <c r="Y283" s="280"/>
      <c r="Z283" s="280"/>
      <c r="AA283" s="114"/>
    </row>
    <row r="284" spans="1:27" s="98" customFormat="1" ht="34.5" customHeight="1" x14ac:dyDescent="0.25">
      <c r="A284" s="20"/>
      <c r="B284" s="439"/>
      <c r="C284" s="260"/>
      <c r="D284" s="260"/>
      <c r="E284" s="260"/>
      <c r="F284" s="260"/>
      <c r="G284" s="260"/>
      <c r="H284" s="260"/>
      <c r="I284" s="260"/>
      <c r="J284" s="260"/>
      <c r="K284" s="260"/>
      <c r="L284" s="260"/>
      <c r="M284" s="260"/>
      <c r="N284" s="260"/>
      <c r="O284" s="260"/>
      <c r="P284" s="260"/>
      <c r="Q284" s="261"/>
      <c r="R284" s="267" t="s">
        <v>204</v>
      </c>
      <c r="S284" s="267"/>
      <c r="T284" s="268"/>
      <c r="U284" s="273"/>
      <c r="V284" s="273"/>
      <c r="W284" s="273"/>
      <c r="X284" s="273"/>
      <c r="Y284" s="273"/>
      <c r="Z284" s="273"/>
      <c r="AA284" s="114"/>
    </row>
    <row r="285" spans="1:27" s="98" customFormat="1" ht="15" customHeight="1" x14ac:dyDescent="0.25">
      <c r="A285" s="20"/>
      <c r="B285" s="439"/>
      <c r="C285" s="260"/>
      <c r="D285" s="260"/>
      <c r="E285" s="260"/>
      <c r="F285" s="260"/>
      <c r="G285" s="260"/>
      <c r="H285" s="260"/>
      <c r="I285" s="260"/>
      <c r="J285" s="260"/>
      <c r="K285" s="260"/>
      <c r="L285" s="260"/>
      <c r="M285" s="260"/>
      <c r="N285" s="260"/>
      <c r="O285" s="260"/>
      <c r="P285" s="260"/>
      <c r="Q285" s="261"/>
      <c r="R285" s="269"/>
      <c r="S285" s="269"/>
      <c r="T285" s="270"/>
      <c r="U285" s="274"/>
      <c r="V285" s="274"/>
      <c r="W285" s="274"/>
      <c r="X285" s="274"/>
      <c r="Y285" s="274"/>
      <c r="Z285" s="274"/>
      <c r="AA285" s="114"/>
    </row>
    <row r="286" spans="1:27" s="98" customFormat="1" ht="21.4" customHeight="1" thickBot="1" x14ac:dyDescent="0.3">
      <c r="A286" s="20"/>
      <c r="B286" s="517"/>
      <c r="C286" s="262"/>
      <c r="D286" s="262"/>
      <c r="E286" s="262"/>
      <c r="F286" s="262"/>
      <c r="G286" s="262"/>
      <c r="H286" s="262"/>
      <c r="I286" s="262"/>
      <c r="J286" s="262"/>
      <c r="K286" s="262"/>
      <c r="L286" s="262"/>
      <c r="M286" s="262"/>
      <c r="N286" s="262"/>
      <c r="O286" s="262"/>
      <c r="P286" s="262"/>
      <c r="Q286" s="263"/>
      <c r="R286" s="271"/>
      <c r="S286" s="271"/>
      <c r="T286" s="272"/>
      <c r="U286" s="275"/>
      <c r="V286" s="275"/>
      <c r="W286" s="275"/>
      <c r="X286" s="275"/>
      <c r="Y286" s="275"/>
      <c r="Z286" s="275"/>
      <c r="AA286" s="114"/>
    </row>
    <row r="287" spans="1:27" ht="354.4" customHeight="1" x14ac:dyDescent="0.25">
      <c r="A287" s="19"/>
      <c r="B287" s="23"/>
      <c r="C287" s="24"/>
      <c r="D287" s="24"/>
      <c r="E287" s="24"/>
      <c r="F287" s="24"/>
      <c r="G287" s="25"/>
      <c r="H287" s="25"/>
      <c r="I287" s="25"/>
      <c r="J287" s="25"/>
      <c r="K287" s="25"/>
      <c r="L287" s="25"/>
      <c r="M287" s="25"/>
      <c r="N287" s="25"/>
      <c r="O287" s="25"/>
      <c r="P287" s="25"/>
      <c r="Q287" s="25"/>
      <c r="R287" s="25"/>
      <c r="S287" s="25"/>
      <c r="T287" s="25"/>
      <c r="U287" s="25"/>
      <c r="V287" s="25"/>
      <c r="W287" s="19"/>
      <c r="X287" s="19"/>
      <c r="Y287" s="19"/>
      <c r="Z287" s="19"/>
      <c r="AA287" s="119"/>
    </row>
    <row r="288" spans="1:27" x14ac:dyDescent="0.25"/>
    <row r="289" x14ac:dyDescent="0.25"/>
    <row r="290" x14ac:dyDescent="0.25"/>
    <row r="291" x14ac:dyDescent="0.25"/>
    <row r="292" x14ac:dyDescent="0.25"/>
    <row r="293" x14ac:dyDescent="0.25"/>
    <row r="294" x14ac:dyDescent="0.25"/>
    <row r="295" x14ac:dyDescent="0.25"/>
    <row r="296" x14ac:dyDescent="0.25"/>
  </sheetData>
  <mergeCells count="1292">
    <mergeCell ref="B273:B279"/>
    <mergeCell ref="X69:Z69"/>
    <mergeCell ref="X70:Z70"/>
    <mergeCell ref="X71:Z71"/>
    <mergeCell ref="X72:Z72"/>
    <mergeCell ref="T9:Z9"/>
    <mergeCell ref="B23:B29"/>
    <mergeCell ref="G68:H68"/>
    <mergeCell ref="D68:F68"/>
    <mergeCell ref="K68:L68"/>
    <mergeCell ref="M68:N68"/>
    <mergeCell ref="G69:H69"/>
    <mergeCell ref="G70:H70"/>
    <mergeCell ref="G71:H71"/>
    <mergeCell ref="G72:H72"/>
    <mergeCell ref="D69:F69"/>
    <mergeCell ref="D70:F70"/>
    <mergeCell ref="D71:F71"/>
    <mergeCell ref="D72:F72"/>
    <mergeCell ref="B157:B164"/>
    <mergeCell ref="C155:D155"/>
    <mergeCell ref="K155:Q155"/>
    <mergeCell ref="E155:J155"/>
    <mergeCell ref="R155:Z155"/>
    <mergeCell ref="B151:B156"/>
    <mergeCell ref="C156:Z156"/>
    <mergeCell ref="I68:J68"/>
    <mergeCell ref="O68:Q68"/>
    <mergeCell ref="R68:T68"/>
    <mergeCell ref="U68:W68"/>
    <mergeCell ref="O71:Q71"/>
    <mergeCell ref="O72:Q72"/>
    <mergeCell ref="R69:T69"/>
    <mergeCell ref="R70:T70"/>
    <mergeCell ref="B50:B66"/>
    <mergeCell ref="C64:D64"/>
    <mergeCell ref="C114:Z115"/>
    <mergeCell ref="C121:Z122"/>
    <mergeCell ref="C124:Z125"/>
    <mergeCell ref="C127:Z127"/>
    <mergeCell ref="C140:C144"/>
    <mergeCell ref="D140:Z140"/>
    <mergeCell ref="AC140:AH140"/>
    <mergeCell ref="D142:F143"/>
    <mergeCell ref="G142:X142"/>
    <mergeCell ref="G143:L143"/>
    <mergeCell ref="M143:R143"/>
    <mergeCell ref="S143:X143"/>
    <mergeCell ref="AC143:AH143"/>
    <mergeCell ref="W84:Z84"/>
    <mergeCell ref="W85:Z85"/>
    <mergeCell ref="W86:Z86"/>
    <mergeCell ref="W87:Z87"/>
    <mergeCell ref="W88:Z88"/>
    <mergeCell ref="W89:Z89"/>
    <mergeCell ref="W90:Z90"/>
    <mergeCell ref="O54:P54"/>
    <mergeCell ref="Q54:R54"/>
    <mergeCell ref="S54:T54"/>
    <mergeCell ref="C84:D84"/>
    <mergeCell ref="G84:J84"/>
    <mergeCell ref="K84:N84"/>
    <mergeCell ref="S83:V83"/>
    <mergeCell ref="C82:D82"/>
    <mergeCell ref="T8:Z8"/>
    <mergeCell ref="G53:Z53"/>
    <mergeCell ref="C65:D65"/>
    <mergeCell ref="E64:F64"/>
    <mergeCell ref="E65:F65"/>
    <mergeCell ref="G64:H64"/>
    <mergeCell ref="G65:H65"/>
    <mergeCell ref="I64:J64"/>
    <mergeCell ref="I65:J65"/>
    <mergeCell ref="K64:L64"/>
    <mergeCell ref="J203:K203"/>
    <mergeCell ref="G206:H206"/>
    <mergeCell ref="G197:H197"/>
    <mergeCell ref="C199:D199"/>
    <mergeCell ref="E199:F199"/>
    <mergeCell ref="K83:N83"/>
    <mergeCell ref="O83:R83"/>
    <mergeCell ref="K65:L65"/>
    <mergeCell ref="M64:N64"/>
    <mergeCell ref="M65:N65"/>
    <mergeCell ref="O64:P64"/>
    <mergeCell ref="O65:P65"/>
    <mergeCell ref="Q64:R64"/>
    <mergeCell ref="Q65:R65"/>
    <mergeCell ref="S64:T64"/>
    <mergeCell ref="S65:T65"/>
    <mergeCell ref="U64:V64"/>
    <mergeCell ref="U65:V65"/>
    <mergeCell ref="X68:Z68"/>
    <mergeCell ref="D15:L15"/>
    <mergeCell ref="C29:E29"/>
    <mergeCell ref="F29:Z29"/>
    <mergeCell ref="C229:F229"/>
    <mergeCell ref="C182:E182"/>
    <mergeCell ref="F182:M182"/>
    <mergeCell ref="N182:V182"/>
    <mergeCell ref="C183:E183"/>
    <mergeCell ref="F183:M183"/>
    <mergeCell ref="C201:D201"/>
    <mergeCell ref="E201:F201"/>
    <mergeCell ref="G213:H213"/>
    <mergeCell ref="I213:J213"/>
    <mergeCell ref="C257:F257"/>
    <mergeCell ref="F185:M185"/>
    <mergeCell ref="N183:V183"/>
    <mergeCell ref="C188:E188"/>
    <mergeCell ref="L202:M202"/>
    <mergeCell ref="E193:F193"/>
    <mergeCell ref="C184:E184"/>
    <mergeCell ref="F184:M184"/>
    <mergeCell ref="D213:F213"/>
    <mergeCell ref="C192:Z192"/>
    <mergeCell ref="C190:Z190"/>
    <mergeCell ref="G201:H201"/>
    <mergeCell ref="J201:K201"/>
    <mergeCell ref="L201:M201"/>
    <mergeCell ref="C200:D200"/>
    <mergeCell ref="E200:F200"/>
    <mergeCell ref="G200:H200"/>
    <mergeCell ref="J200:K200"/>
    <mergeCell ref="L200:M200"/>
    <mergeCell ref="C197:D197"/>
    <mergeCell ref="Y64:Z64"/>
    <mergeCell ref="B210:Z210"/>
    <mergeCell ref="C211:Z211"/>
    <mergeCell ref="Y215:Z215"/>
    <mergeCell ref="G215:H215"/>
    <mergeCell ref="I215:J215"/>
    <mergeCell ref="K215:L215"/>
    <mergeCell ref="M215:N215"/>
    <mergeCell ref="O215:P215"/>
    <mergeCell ref="K213:L213"/>
    <mergeCell ref="M213:N213"/>
    <mergeCell ref="B254:B265"/>
    <mergeCell ref="C246:F246"/>
    <mergeCell ref="C247:F247"/>
    <mergeCell ref="C248:F248"/>
    <mergeCell ref="C249:F249"/>
    <mergeCell ref="J207:K207"/>
    <mergeCell ref="L207:M207"/>
    <mergeCell ref="Y145:Z145"/>
    <mergeCell ref="G86:J86"/>
    <mergeCell ref="K86:N86"/>
    <mergeCell ref="O86:R86"/>
    <mergeCell ref="S87:V87"/>
    <mergeCell ref="O84:R84"/>
    <mergeCell ref="W83:Z83"/>
    <mergeCell ref="F188:M188"/>
    <mergeCell ref="N188:V188"/>
    <mergeCell ref="C187:E187"/>
    <mergeCell ref="F187:M187"/>
    <mergeCell ref="N187:V187"/>
    <mergeCell ref="C185:E185"/>
    <mergeCell ref="W215:X215"/>
    <mergeCell ref="B266:B272"/>
    <mergeCell ref="O213:P213"/>
    <mergeCell ref="Q213:R213"/>
    <mergeCell ref="S213:T213"/>
    <mergeCell ref="U213:V213"/>
    <mergeCell ref="W213:X213"/>
    <mergeCell ref="Y213:Z213"/>
    <mergeCell ref="C212:F212"/>
    <mergeCell ref="G214:H214"/>
    <mergeCell ref="I214:J214"/>
    <mergeCell ref="C268:F268"/>
    <mergeCell ref="C269:F269"/>
    <mergeCell ref="C270:F270"/>
    <mergeCell ref="C271:F271"/>
    <mergeCell ref="G196:H196"/>
    <mergeCell ref="C202:D202"/>
    <mergeCell ref="E202:F202"/>
    <mergeCell ref="C231:F231"/>
    <mergeCell ref="C232:F232"/>
    <mergeCell ref="C233:F233"/>
    <mergeCell ref="C234:F234"/>
    <mergeCell ref="C235:F235"/>
    <mergeCell ref="C236:F236"/>
    <mergeCell ref="C237:F237"/>
    <mergeCell ref="G228:J228"/>
    <mergeCell ref="K228:N228"/>
    <mergeCell ref="C242:F242"/>
    <mergeCell ref="C243:F243"/>
    <mergeCell ref="C244:F244"/>
    <mergeCell ref="C245:F245"/>
    <mergeCell ref="J205:K205"/>
    <mergeCell ref="L205:M205"/>
    <mergeCell ref="E197:F197"/>
    <mergeCell ref="C198:D198"/>
    <mergeCell ref="E198:F198"/>
    <mergeCell ref="G202:H202"/>
    <mergeCell ref="O87:R87"/>
    <mergeCell ref="N186:V186"/>
    <mergeCell ref="L197:M197"/>
    <mergeCell ref="G198:H198"/>
    <mergeCell ref="J196:K196"/>
    <mergeCell ref="L196:M196"/>
    <mergeCell ref="G199:H199"/>
    <mergeCell ref="J199:K199"/>
    <mergeCell ref="L199:M199"/>
    <mergeCell ref="J197:K197"/>
    <mergeCell ref="B191:Z191"/>
    <mergeCell ref="B192:B209"/>
    <mergeCell ref="L206:M206"/>
    <mergeCell ref="C207:D207"/>
    <mergeCell ref="E207:F207"/>
    <mergeCell ref="J202:K202"/>
    <mergeCell ref="C171:Z171"/>
    <mergeCell ref="C172:Z172"/>
    <mergeCell ref="C173:Z173"/>
    <mergeCell ref="C175:Z175"/>
    <mergeCell ref="C178:Z178"/>
    <mergeCell ref="C179:Z179"/>
    <mergeCell ref="C174:Z174"/>
    <mergeCell ref="S90:V90"/>
    <mergeCell ref="W117:Z117"/>
    <mergeCell ref="C118:Z118"/>
    <mergeCell ref="C120:Z120"/>
    <mergeCell ref="C209:D209"/>
    <mergeCell ref="G82:J82"/>
    <mergeCell ref="K82:N82"/>
    <mergeCell ref="O82:R82"/>
    <mergeCell ref="O90:R90"/>
    <mergeCell ref="S85:V85"/>
    <mergeCell ref="C86:D86"/>
    <mergeCell ref="C259:F259"/>
    <mergeCell ref="Q215:R215"/>
    <mergeCell ref="S215:T215"/>
    <mergeCell ref="U215:V215"/>
    <mergeCell ref="C97:Z97"/>
    <mergeCell ref="C98:Z98"/>
    <mergeCell ref="C99:Z100"/>
    <mergeCell ref="C101:Z101"/>
    <mergeCell ref="W91:Z91"/>
    <mergeCell ref="W92:Z92"/>
    <mergeCell ref="C139:Z139"/>
    <mergeCell ref="C102:Z103"/>
    <mergeCell ref="C104:Z104"/>
    <mergeCell ref="C105:Z106"/>
    <mergeCell ref="C181:E181"/>
    <mergeCell ref="D216:F216"/>
    <mergeCell ref="G89:J89"/>
    <mergeCell ref="C89:D89"/>
    <mergeCell ref="C203:D203"/>
    <mergeCell ref="E203:F203"/>
    <mergeCell ref="G203:H203"/>
    <mergeCell ref="N184:V184"/>
    <mergeCell ref="L193:M193"/>
    <mergeCell ref="M257:N257"/>
    <mergeCell ref="F186:M186"/>
    <mergeCell ref="W116:Z116"/>
    <mergeCell ref="B280:B286"/>
    <mergeCell ref="C282:L282"/>
    <mergeCell ref="B135:B137"/>
    <mergeCell ref="B110:B131"/>
    <mergeCell ref="C116:E116"/>
    <mergeCell ref="C117:E117"/>
    <mergeCell ref="N116:V116"/>
    <mergeCell ref="N117:V117"/>
    <mergeCell ref="F116:M116"/>
    <mergeCell ref="F117:M117"/>
    <mergeCell ref="C189:V189"/>
    <mergeCell ref="C180:V180"/>
    <mergeCell ref="B211:B225"/>
    <mergeCell ref="C214:C219"/>
    <mergeCell ref="D214:F214"/>
    <mergeCell ref="O89:R89"/>
    <mergeCell ref="S89:V89"/>
    <mergeCell ref="C90:D90"/>
    <mergeCell ref="G90:J90"/>
    <mergeCell ref="C170:Z170"/>
    <mergeCell ref="C129:Z129"/>
    <mergeCell ref="B93:Z95"/>
    <mergeCell ref="C96:Z96"/>
    <mergeCell ref="N181:V181"/>
    <mergeCell ref="C128:Z128"/>
    <mergeCell ref="C130:Z130"/>
    <mergeCell ref="C260:F260"/>
    <mergeCell ref="B96:B106"/>
    <mergeCell ref="D217:F217"/>
    <mergeCell ref="D218:F218"/>
    <mergeCell ref="D219:F219"/>
    <mergeCell ref="F181:M181"/>
    <mergeCell ref="C31:E31"/>
    <mergeCell ref="C51:F52"/>
    <mergeCell ref="G51:J51"/>
    <mergeCell ref="K51:N51"/>
    <mergeCell ref="O51:R51"/>
    <mergeCell ref="S51:V51"/>
    <mergeCell ref="E77:E78"/>
    <mergeCell ref="F77:F78"/>
    <mergeCell ref="G77:J78"/>
    <mergeCell ref="K77:N78"/>
    <mergeCell ref="O77:R78"/>
    <mergeCell ref="S77:V78"/>
    <mergeCell ref="C79:D79"/>
    <mergeCell ref="G79:J79"/>
    <mergeCell ref="K79:N79"/>
    <mergeCell ref="O79:R79"/>
    <mergeCell ref="S79:V79"/>
    <mergeCell ref="U54:V54"/>
    <mergeCell ref="G55:H55"/>
    <mergeCell ref="R71:T71"/>
    <mergeCell ref="R72:T72"/>
    <mergeCell ref="U69:W69"/>
    <mergeCell ref="U70:W70"/>
    <mergeCell ref="U71:W71"/>
    <mergeCell ref="U72:W72"/>
    <mergeCell ref="C32:C33"/>
    <mergeCell ref="O58:P58"/>
    <mergeCell ref="M56:N56"/>
    <mergeCell ref="O56:P56"/>
    <mergeCell ref="I55:J55"/>
    <mergeCell ref="O69:Q69"/>
    <mergeCell ref="O70:Q70"/>
    <mergeCell ref="M15:Q15"/>
    <mergeCell ref="D16:L16"/>
    <mergeCell ref="M16:Q16"/>
    <mergeCell ref="D17:L17"/>
    <mergeCell ref="D18:L18"/>
    <mergeCell ref="B15:B21"/>
    <mergeCell ref="D19:L19"/>
    <mergeCell ref="D20:L20"/>
    <mergeCell ref="M19:Q19"/>
    <mergeCell ref="M20:Q20"/>
    <mergeCell ref="K80:N80"/>
    <mergeCell ref="O80:R80"/>
    <mergeCell ref="S80:V80"/>
    <mergeCell ref="C27:E27"/>
    <mergeCell ref="C24:E24"/>
    <mergeCell ref="B76:B92"/>
    <mergeCell ref="C88:D88"/>
    <mergeCell ref="G88:J88"/>
    <mergeCell ref="K88:N88"/>
    <mergeCell ref="O88:R88"/>
    <mergeCell ref="S88:V88"/>
    <mergeCell ref="S86:V86"/>
    <mergeCell ref="S84:V84"/>
    <mergeCell ref="C87:D87"/>
    <mergeCell ref="G87:J87"/>
    <mergeCell ref="K87:N87"/>
    <mergeCell ref="C81:D81"/>
    <mergeCell ref="G81:J81"/>
    <mergeCell ref="K81:N81"/>
    <mergeCell ref="O81:R81"/>
    <mergeCell ref="I56:J56"/>
    <mergeCell ref="K56:L56"/>
    <mergeCell ref="C25:E25"/>
    <mergeCell ref="C26:E26"/>
    <mergeCell ref="C92:D92"/>
    <mergeCell ref="G92:J92"/>
    <mergeCell ref="K92:N92"/>
    <mergeCell ref="O92:R92"/>
    <mergeCell ref="S92:V92"/>
    <mergeCell ref="C77:D78"/>
    <mergeCell ref="G91:J91"/>
    <mergeCell ref="K91:N91"/>
    <mergeCell ref="O91:R91"/>
    <mergeCell ref="S91:V91"/>
    <mergeCell ref="G54:H54"/>
    <mergeCell ref="I54:J54"/>
    <mergeCell ref="K54:L54"/>
    <mergeCell ref="M54:N54"/>
    <mergeCell ref="K89:N89"/>
    <mergeCell ref="C85:D85"/>
    <mergeCell ref="G85:J85"/>
    <mergeCell ref="K85:N85"/>
    <mergeCell ref="O85:R85"/>
    <mergeCell ref="G52:H52"/>
    <mergeCell ref="I52:J52"/>
    <mergeCell ref="K52:L52"/>
    <mergeCell ref="Q52:R52"/>
    <mergeCell ref="C34:Z34"/>
    <mergeCell ref="W36:X36"/>
    <mergeCell ref="Y36:Z36"/>
    <mergeCell ref="G61:H61"/>
    <mergeCell ref="M55:N55"/>
    <mergeCell ref="O55:P55"/>
    <mergeCell ref="Q55:R55"/>
    <mergeCell ref="I61:J61"/>
    <mergeCell ref="K61:L61"/>
    <mergeCell ref="M61:N61"/>
    <mergeCell ref="O61:P61"/>
    <mergeCell ref="Q61:R61"/>
    <mergeCell ref="S61:T61"/>
    <mergeCell ref="U61:V61"/>
    <mergeCell ref="E61:F61"/>
    <mergeCell ref="G60:H60"/>
    <mergeCell ref="I60:J60"/>
    <mergeCell ref="K60:L60"/>
    <mergeCell ref="M60:N60"/>
    <mergeCell ref="O60:P60"/>
    <mergeCell ref="Q60:R60"/>
    <mergeCell ref="S60:T60"/>
    <mergeCell ref="U60:V60"/>
    <mergeCell ref="G59:H59"/>
    <mergeCell ref="I59:J59"/>
    <mergeCell ref="K59:L59"/>
    <mergeCell ref="M59:N59"/>
    <mergeCell ref="O59:P59"/>
    <mergeCell ref="Q59:R59"/>
    <mergeCell ref="S59:T59"/>
    <mergeCell ref="U59:V59"/>
    <mergeCell ref="G38:H38"/>
    <mergeCell ref="I38:J38"/>
    <mergeCell ref="K38:L38"/>
    <mergeCell ref="M38:N38"/>
    <mergeCell ref="G58:H58"/>
    <mergeCell ref="I58:J58"/>
    <mergeCell ref="K58:L58"/>
    <mergeCell ref="M58:N58"/>
    <mergeCell ref="O38:P38"/>
    <mergeCell ref="Q38:R38"/>
    <mergeCell ref="S38:T38"/>
    <mergeCell ref="U38:V38"/>
    <mergeCell ref="G37:H37"/>
    <mergeCell ref="I37:J37"/>
    <mergeCell ref="K37:L37"/>
    <mergeCell ref="M37:N37"/>
    <mergeCell ref="O37:P37"/>
    <mergeCell ref="Q37:R37"/>
    <mergeCell ref="S37:T37"/>
    <mergeCell ref="U37:V37"/>
    <mergeCell ref="U47:V47"/>
    <mergeCell ref="S44:T44"/>
    <mergeCell ref="U44:V44"/>
    <mergeCell ref="G46:H46"/>
    <mergeCell ref="I46:J46"/>
    <mergeCell ref="K46:L46"/>
    <mergeCell ref="M46:N46"/>
    <mergeCell ref="O46:P46"/>
    <mergeCell ref="Q46:R46"/>
    <mergeCell ref="S46:T46"/>
    <mergeCell ref="U46:V46"/>
    <mergeCell ref="U43:V43"/>
    <mergeCell ref="U58:V58"/>
    <mergeCell ref="G57:H57"/>
    <mergeCell ref="I57:J57"/>
    <mergeCell ref="G56:H56"/>
    <mergeCell ref="K36:L36"/>
    <mergeCell ref="M36:N36"/>
    <mergeCell ref="O36:P36"/>
    <mergeCell ref="Q36:R36"/>
    <mergeCell ref="S36:T36"/>
    <mergeCell ref="U36:V36"/>
    <mergeCell ref="G41:H41"/>
    <mergeCell ref="I41:J41"/>
    <mergeCell ref="K41:L41"/>
    <mergeCell ref="M41:N41"/>
    <mergeCell ref="O41:P41"/>
    <mergeCell ref="Q41:R41"/>
    <mergeCell ref="S41:T41"/>
    <mergeCell ref="U41:V41"/>
    <mergeCell ref="G40:H40"/>
    <mergeCell ref="I40:J40"/>
    <mergeCell ref="K40:L40"/>
    <mergeCell ref="M40:N40"/>
    <mergeCell ref="O40:P40"/>
    <mergeCell ref="Q40:R40"/>
    <mergeCell ref="S40:T40"/>
    <mergeCell ref="U40:V40"/>
    <mergeCell ref="G39:H39"/>
    <mergeCell ref="I39:J39"/>
    <mergeCell ref="K39:L39"/>
    <mergeCell ref="M39:N39"/>
    <mergeCell ref="O39:P39"/>
    <mergeCell ref="Q39:R39"/>
    <mergeCell ref="S39:T39"/>
    <mergeCell ref="U39:V39"/>
    <mergeCell ref="I49:J49"/>
    <mergeCell ref="K49:L49"/>
    <mergeCell ref="M49:N49"/>
    <mergeCell ref="O49:P49"/>
    <mergeCell ref="Q49:R49"/>
    <mergeCell ref="S49:T49"/>
    <mergeCell ref="U49:V49"/>
    <mergeCell ref="G48:H48"/>
    <mergeCell ref="I48:J48"/>
    <mergeCell ref="K48:L48"/>
    <mergeCell ref="M48:N48"/>
    <mergeCell ref="O48:P48"/>
    <mergeCell ref="Q48:R48"/>
    <mergeCell ref="S48:T48"/>
    <mergeCell ref="U48:V48"/>
    <mergeCell ref="S45:T45"/>
    <mergeCell ref="U45:V45"/>
    <mergeCell ref="S47:T47"/>
    <mergeCell ref="G44:H44"/>
    <mergeCell ref="G45:H45"/>
    <mergeCell ref="I43:J43"/>
    <mergeCell ref="Q42:R42"/>
    <mergeCell ref="S42:T42"/>
    <mergeCell ref="G42:H42"/>
    <mergeCell ref="I42:J42"/>
    <mergeCell ref="K42:L42"/>
    <mergeCell ref="O42:P42"/>
    <mergeCell ref="U42:V42"/>
    <mergeCell ref="K44:L44"/>
    <mergeCell ref="K45:L45"/>
    <mergeCell ref="M43:N43"/>
    <mergeCell ref="M44:N44"/>
    <mergeCell ref="M45:N45"/>
    <mergeCell ref="O43:P43"/>
    <mergeCell ref="O44:P44"/>
    <mergeCell ref="O45:P45"/>
    <mergeCell ref="Q43:R43"/>
    <mergeCell ref="Q44:R44"/>
    <mergeCell ref="Q45:R45"/>
    <mergeCell ref="S43:T43"/>
    <mergeCell ref="M42:N42"/>
    <mergeCell ref="K57:L57"/>
    <mergeCell ref="M57:N57"/>
    <mergeCell ref="O57:P57"/>
    <mergeCell ref="Q57:R57"/>
    <mergeCell ref="S57:T57"/>
    <mergeCell ref="U57:V57"/>
    <mergeCell ref="M52:N52"/>
    <mergeCell ref="O52:P52"/>
    <mergeCell ref="S52:T52"/>
    <mergeCell ref="U52:V52"/>
    <mergeCell ref="C50:Z50"/>
    <mergeCell ref="S55:T55"/>
    <mergeCell ref="U55:V55"/>
    <mergeCell ref="K55:L55"/>
    <mergeCell ref="Q56:R56"/>
    <mergeCell ref="S56:T56"/>
    <mergeCell ref="U56:V56"/>
    <mergeCell ref="Y46:Z46"/>
    <mergeCell ref="Y43:Z43"/>
    <mergeCell ref="Y44:Z44"/>
    <mergeCell ref="Y45:Z45"/>
    <mergeCell ref="W38:X38"/>
    <mergeCell ref="Y38:Z38"/>
    <mergeCell ref="W39:X39"/>
    <mergeCell ref="Y39:Z39"/>
    <mergeCell ref="W40:X40"/>
    <mergeCell ref="Y40:Z40"/>
    <mergeCell ref="G47:H47"/>
    <mergeCell ref="I47:J47"/>
    <mergeCell ref="K47:L47"/>
    <mergeCell ref="M47:N47"/>
    <mergeCell ref="O47:P47"/>
    <mergeCell ref="Q47:R47"/>
    <mergeCell ref="W41:X41"/>
    <mergeCell ref="G66:H66"/>
    <mergeCell ref="I66:J66"/>
    <mergeCell ref="K66:L66"/>
    <mergeCell ref="M66:N66"/>
    <mergeCell ref="O66:P66"/>
    <mergeCell ref="Q66:R66"/>
    <mergeCell ref="S66:T66"/>
    <mergeCell ref="U66:V66"/>
    <mergeCell ref="Q62:R62"/>
    <mergeCell ref="S62:T62"/>
    <mergeCell ref="U62:V62"/>
    <mergeCell ref="W51:Z51"/>
    <mergeCell ref="W52:X52"/>
    <mergeCell ref="Y52:Z52"/>
    <mergeCell ref="W54:X54"/>
    <mergeCell ref="Y54:Z54"/>
    <mergeCell ref="W55:X55"/>
    <mergeCell ref="Y55:Z55"/>
    <mergeCell ref="W56:X56"/>
    <mergeCell ref="R8:S8"/>
    <mergeCell ref="R9:S9"/>
    <mergeCell ref="B170:B190"/>
    <mergeCell ref="C137:G137"/>
    <mergeCell ref="C76:Z76"/>
    <mergeCell ref="B67:B72"/>
    <mergeCell ref="C67:Z67"/>
    <mergeCell ref="W58:X58"/>
    <mergeCell ref="Y58:Z58"/>
    <mergeCell ref="W59:X59"/>
    <mergeCell ref="Y59:Z59"/>
    <mergeCell ref="I44:J44"/>
    <mergeCell ref="G35:J35"/>
    <mergeCell ref="C53:D53"/>
    <mergeCell ref="W47:X47"/>
    <mergeCell ref="Y47:Z47"/>
    <mergeCell ref="W48:X48"/>
    <mergeCell ref="Y48:Z48"/>
    <mergeCell ref="W49:X49"/>
    <mergeCell ref="Y49:Z49"/>
    <mergeCell ref="K90:N90"/>
    <mergeCell ref="Y61:Z61"/>
    <mergeCell ref="W62:X62"/>
    <mergeCell ref="Y62:Z62"/>
    <mergeCell ref="W63:X63"/>
    <mergeCell ref="Y63:Z63"/>
    <mergeCell ref="W66:X66"/>
    <mergeCell ref="S63:T63"/>
    <mergeCell ref="U63:V63"/>
    <mergeCell ref="W79:Z79"/>
    <mergeCell ref="W77:Z78"/>
    <mergeCell ref="Y37:Z37"/>
    <mergeCell ref="W80:Z80"/>
    <mergeCell ref="W61:X61"/>
    <mergeCell ref="Y66:Z66"/>
    <mergeCell ref="O62:P62"/>
    <mergeCell ref="W82:Z82"/>
    <mergeCell ref="E62:F62"/>
    <mergeCell ref="E63:F63"/>
    <mergeCell ref="E66:F66"/>
    <mergeCell ref="G62:H62"/>
    <mergeCell ref="I62:J62"/>
    <mergeCell ref="K62:L62"/>
    <mergeCell ref="M62:N62"/>
    <mergeCell ref="Y65:Z65"/>
    <mergeCell ref="S81:V81"/>
    <mergeCell ref="G80:J80"/>
    <mergeCell ref="C54:D54"/>
    <mergeCell ref="C56:D56"/>
    <mergeCell ref="C57:D57"/>
    <mergeCell ref="C58:D58"/>
    <mergeCell ref="C59:D59"/>
    <mergeCell ref="C60:D60"/>
    <mergeCell ref="C61:D61"/>
    <mergeCell ref="C62:D62"/>
    <mergeCell ref="C63:D63"/>
    <mergeCell ref="C66:D66"/>
    <mergeCell ref="Y60:Z60"/>
    <mergeCell ref="Y56:Z56"/>
    <mergeCell ref="W57:X57"/>
    <mergeCell ref="Y57:Z57"/>
    <mergeCell ref="W60:X60"/>
    <mergeCell ref="Q58:R58"/>
    <mergeCell ref="S58:T58"/>
    <mergeCell ref="B73:Z75"/>
    <mergeCell ref="C83:D83"/>
    <mergeCell ref="G83:J83"/>
    <mergeCell ref="E54:F54"/>
    <mergeCell ref="E55:F55"/>
    <mergeCell ref="E56:F56"/>
    <mergeCell ref="C176:Z176"/>
    <mergeCell ref="C177:Z177"/>
    <mergeCell ref="K166:Q166"/>
    <mergeCell ref="J208:K208"/>
    <mergeCell ref="J198:K198"/>
    <mergeCell ref="L198:M198"/>
    <mergeCell ref="G194:H194"/>
    <mergeCell ref="J194:K194"/>
    <mergeCell ref="L194:M194"/>
    <mergeCell ref="C195:D195"/>
    <mergeCell ref="N206:Z206"/>
    <mergeCell ref="C196:D196"/>
    <mergeCell ref="G208:H208"/>
    <mergeCell ref="G207:H207"/>
    <mergeCell ref="C193:D193"/>
    <mergeCell ref="C204:D204"/>
    <mergeCell ref="L208:M208"/>
    <mergeCell ref="B165:B166"/>
    <mergeCell ref="C165:F165"/>
    <mergeCell ref="C166:F166"/>
    <mergeCell ref="K154:Q154"/>
    <mergeCell ref="K165:Q165"/>
    <mergeCell ref="I63:J63"/>
    <mergeCell ref="K63:L63"/>
    <mergeCell ref="M63:N63"/>
    <mergeCell ref="C138:Z138"/>
    <mergeCell ref="E209:F209"/>
    <mergeCell ref="J209:K209"/>
    <mergeCell ref="L209:M209"/>
    <mergeCell ref="C194:D194"/>
    <mergeCell ref="E194:F194"/>
    <mergeCell ref="J206:K206"/>
    <mergeCell ref="O63:P63"/>
    <mergeCell ref="Q63:R63"/>
    <mergeCell ref="N193:Z193"/>
    <mergeCell ref="N194:Z194"/>
    <mergeCell ref="N195:Z195"/>
    <mergeCell ref="N196:Z196"/>
    <mergeCell ref="N197:Z197"/>
    <mergeCell ref="N198:Z198"/>
    <mergeCell ref="N199:Z199"/>
    <mergeCell ref="N200:Z200"/>
    <mergeCell ref="N201:Z201"/>
    <mergeCell ref="N202:Z202"/>
    <mergeCell ref="N203:Z203"/>
    <mergeCell ref="N204:Z204"/>
    <mergeCell ref="N205:Z205"/>
    <mergeCell ref="L203:M203"/>
    <mergeCell ref="E195:F195"/>
    <mergeCell ref="G195:H195"/>
    <mergeCell ref="J195:K195"/>
    <mergeCell ref="W81:Z81"/>
    <mergeCell ref="N185:V185"/>
    <mergeCell ref="C186:E186"/>
    <mergeCell ref="S82:V82"/>
    <mergeCell ref="C80:D80"/>
    <mergeCell ref="C154:F154"/>
    <mergeCell ref="G63:H63"/>
    <mergeCell ref="S212:V212"/>
    <mergeCell ref="W212:Z212"/>
    <mergeCell ref="B107:Z109"/>
    <mergeCell ref="C110:Z110"/>
    <mergeCell ref="C112:Z112"/>
    <mergeCell ref="C111:Z111"/>
    <mergeCell ref="C119:Z119"/>
    <mergeCell ref="C131:Z131"/>
    <mergeCell ref="B132:Z134"/>
    <mergeCell ref="C135:Z135"/>
    <mergeCell ref="C136:Z136"/>
    <mergeCell ref="M137:Z137"/>
    <mergeCell ref="L195:M195"/>
    <mergeCell ref="E196:F196"/>
    <mergeCell ref="C152:Z152"/>
    <mergeCell ref="C153:Z153"/>
    <mergeCell ref="B167:Z169"/>
    <mergeCell ref="E204:F204"/>
    <mergeCell ref="G204:H204"/>
    <mergeCell ref="J204:K204"/>
    <mergeCell ref="L204:M204"/>
    <mergeCell ref="C205:D205"/>
    <mergeCell ref="E205:F205"/>
    <mergeCell ref="G205:H205"/>
    <mergeCell ref="C206:D206"/>
    <mergeCell ref="E206:F206"/>
    <mergeCell ref="C208:D208"/>
    <mergeCell ref="E208:F208"/>
    <mergeCell ref="G209:H209"/>
    <mergeCell ref="N207:Z207"/>
    <mergeCell ref="N208:Z208"/>
    <mergeCell ref="N209:Z209"/>
    <mergeCell ref="G212:J212"/>
    <mergeCell ref="K212:N212"/>
    <mergeCell ref="O212:R212"/>
    <mergeCell ref="J193:K193"/>
    <mergeCell ref="G193:H193"/>
    <mergeCell ref="O228:R228"/>
    <mergeCell ref="S228:V228"/>
    <mergeCell ref="W228:Z228"/>
    <mergeCell ref="Y218:Z218"/>
    <mergeCell ref="G219:H219"/>
    <mergeCell ref="I219:J219"/>
    <mergeCell ref="K219:L219"/>
    <mergeCell ref="M219:N219"/>
    <mergeCell ref="O219:P219"/>
    <mergeCell ref="Q219:R219"/>
    <mergeCell ref="S219:T219"/>
    <mergeCell ref="U219:V219"/>
    <mergeCell ref="W219:X219"/>
    <mergeCell ref="Y219:Z219"/>
    <mergeCell ref="Y217:Z217"/>
    <mergeCell ref="K216:L216"/>
    <mergeCell ref="M216:N216"/>
    <mergeCell ref="O216:P216"/>
    <mergeCell ref="Q216:R216"/>
    <mergeCell ref="S216:T216"/>
    <mergeCell ref="U216:V216"/>
    <mergeCell ref="W216:X216"/>
    <mergeCell ref="Y216:Z216"/>
    <mergeCell ref="G216:H216"/>
    <mergeCell ref="G218:H218"/>
    <mergeCell ref="I216:J216"/>
    <mergeCell ref="G217:H217"/>
    <mergeCell ref="G229:H229"/>
    <mergeCell ref="I229:J229"/>
    <mergeCell ref="K229:L229"/>
    <mergeCell ref="M229:N229"/>
    <mergeCell ref="O229:P229"/>
    <mergeCell ref="Q229:R229"/>
    <mergeCell ref="S229:T229"/>
    <mergeCell ref="U229:V229"/>
    <mergeCell ref="W229:X229"/>
    <mergeCell ref="Y229:Z229"/>
    <mergeCell ref="Y231:Z231"/>
    <mergeCell ref="G232:H232"/>
    <mergeCell ref="I232:J232"/>
    <mergeCell ref="K232:L232"/>
    <mergeCell ref="M232:N232"/>
    <mergeCell ref="O232:P232"/>
    <mergeCell ref="Q232:R232"/>
    <mergeCell ref="W232:X232"/>
    <mergeCell ref="Y232:Z232"/>
    <mergeCell ref="G231:H231"/>
    <mergeCell ref="I231:J231"/>
    <mergeCell ref="K231:L231"/>
    <mergeCell ref="M231:N231"/>
    <mergeCell ref="O231:P231"/>
    <mergeCell ref="Q231:R231"/>
    <mergeCell ref="S231:T231"/>
    <mergeCell ref="U231:V231"/>
    <mergeCell ref="W231:X231"/>
    <mergeCell ref="S232:T232"/>
    <mergeCell ref="U232:V232"/>
    <mergeCell ref="Q258:R258"/>
    <mergeCell ref="S258:T258"/>
    <mergeCell ref="U258:V258"/>
    <mergeCell ref="C263:F263"/>
    <mergeCell ref="C264:F264"/>
    <mergeCell ref="Y257:Z257"/>
    <mergeCell ref="I241:J241"/>
    <mergeCell ref="K241:L241"/>
    <mergeCell ref="M241:N241"/>
    <mergeCell ref="O241:P241"/>
    <mergeCell ref="Q241:R241"/>
    <mergeCell ref="S241:T241"/>
    <mergeCell ref="U241:V241"/>
    <mergeCell ref="W241:X241"/>
    <mergeCell ref="Y241:Z241"/>
    <mergeCell ref="C250:F250"/>
    <mergeCell ref="C251:F251"/>
    <mergeCell ref="C252:F252"/>
    <mergeCell ref="C254:F255"/>
    <mergeCell ref="G254:J254"/>
    <mergeCell ref="K254:N254"/>
    <mergeCell ref="C256:F256"/>
    <mergeCell ref="C262:F262"/>
    <mergeCell ref="Y243:Z243"/>
    <mergeCell ref="G244:H244"/>
    <mergeCell ref="I244:J244"/>
    <mergeCell ref="C261:F261"/>
    <mergeCell ref="O244:P244"/>
    <mergeCell ref="Q244:R244"/>
    <mergeCell ref="C258:F258"/>
    <mergeCell ref="I217:J217"/>
    <mergeCell ref="K217:L217"/>
    <mergeCell ref="M217:N217"/>
    <mergeCell ref="O217:P217"/>
    <mergeCell ref="Q217:R217"/>
    <mergeCell ref="S217:T217"/>
    <mergeCell ref="U217:V217"/>
    <mergeCell ref="W217:X217"/>
    <mergeCell ref="I220:J220"/>
    <mergeCell ref="K220:L220"/>
    <mergeCell ref="M220:N220"/>
    <mergeCell ref="O220:P220"/>
    <mergeCell ref="Q220:R220"/>
    <mergeCell ref="S220:T220"/>
    <mergeCell ref="U220:V220"/>
    <mergeCell ref="W220:X220"/>
    <mergeCell ref="I218:J218"/>
    <mergeCell ref="K218:L218"/>
    <mergeCell ref="M218:N218"/>
    <mergeCell ref="O218:P218"/>
    <mergeCell ref="Q218:R218"/>
    <mergeCell ref="S218:T218"/>
    <mergeCell ref="U218:V218"/>
    <mergeCell ref="W218:X218"/>
    <mergeCell ref="G220:H220"/>
    <mergeCell ref="Y221:Z221"/>
    <mergeCell ref="G222:H222"/>
    <mergeCell ref="I222:J222"/>
    <mergeCell ref="K222:L222"/>
    <mergeCell ref="M222:N222"/>
    <mergeCell ref="O222:P222"/>
    <mergeCell ref="Q222:R222"/>
    <mergeCell ref="S222:T222"/>
    <mergeCell ref="U222:V222"/>
    <mergeCell ref="W222:X222"/>
    <mergeCell ref="Y222:Z222"/>
    <mergeCell ref="G221:H221"/>
    <mergeCell ref="I221:J221"/>
    <mergeCell ref="K221:L221"/>
    <mergeCell ref="M221:N221"/>
    <mergeCell ref="O221:P221"/>
    <mergeCell ref="Q221:R221"/>
    <mergeCell ref="S221:T221"/>
    <mergeCell ref="U221:V221"/>
    <mergeCell ref="W221:X221"/>
    <mergeCell ref="Y220:Z220"/>
    <mergeCell ref="G224:H224"/>
    <mergeCell ref="I224:J224"/>
    <mergeCell ref="K224:L224"/>
    <mergeCell ref="M224:N224"/>
    <mergeCell ref="O224:P224"/>
    <mergeCell ref="Q224:R224"/>
    <mergeCell ref="S224:T224"/>
    <mergeCell ref="U224:V224"/>
    <mergeCell ref="W224:X224"/>
    <mergeCell ref="Y224:Z224"/>
    <mergeCell ref="G223:H223"/>
    <mergeCell ref="I223:J223"/>
    <mergeCell ref="K223:L223"/>
    <mergeCell ref="M223:N223"/>
    <mergeCell ref="O223:P223"/>
    <mergeCell ref="Q223:R223"/>
    <mergeCell ref="S223:T223"/>
    <mergeCell ref="U223:V223"/>
    <mergeCell ref="W223:X223"/>
    <mergeCell ref="Y225:Z225"/>
    <mergeCell ref="G230:H230"/>
    <mergeCell ref="I230:J230"/>
    <mergeCell ref="K230:L230"/>
    <mergeCell ref="M230:N230"/>
    <mergeCell ref="O230:P230"/>
    <mergeCell ref="Q230:R230"/>
    <mergeCell ref="S230:T230"/>
    <mergeCell ref="U230:V230"/>
    <mergeCell ref="W230:X230"/>
    <mergeCell ref="Y230:Z230"/>
    <mergeCell ref="B226:Z226"/>
    <mergeCell ref="C227:Z227"/>
    <mergeCell ref="G225:H225"/>
    <mergeCell ref="I225:J225"/>
    <mergeCell ref="K225:L225"/>
    <mergeCell ref="M225:N225"/>
    <mergeCell ref="O225:P225"/>
    <mergeCell ref="Q225:R225"/>
    <mergeCell ref="S225:T225"/>
    <mergeCell ref="U225:V225"/>
    <mergeCell ref="W225:X225"/>
    <mergeCell ref="C220:C225"/>
    <mergeCell ref="D220:F220"/>
    <mergeCell ref="D221:F221"/>
    <mergeCell ref="D222:F222"/>
    <mergeCell ref="D223:F223"/>
    <mergeCell ref="D224:F224"/>
    <mergeCell ref="D225:F225"/>
    <mergeCell ref="B227:B237"/>
    <mergeCell ref="C230:F230"/>
    <mergeCell ref="Y223:Z223"/>
    <mergeCell ref="Y233:Z233"/>
    <mergeCell ref="G234:H234"/>
    <mergeCell ref="I234:J234"/>
    <mergeCell ref="K234:L234"/>
    <mergeCell ref="M234:N234"/>
    <mergeCell ref="O234:P234"/>
    <mergeCell ref="Q234:R234"/>
    <mergeCell ref="S234:T234"/>
    <mergeCell ref="U234:V234"/>
    <mergeCell ref="W234:X234"/>
    <mergeCell ref="Y234:Z234"/>
    <mergeCell ref="G233:H233"/>
    <mergeCell ref="I233:J233"/>
    <mergeCell ref="K233:L233"/>
    <mergeCell ref="M233:N233"/>
    <mergeCell ref="O233:P233"/>
    <mergeCell ref="Q233:R233"/>
    <mergeCell ref="S233:T233"/>
    <mergeCell ref="U233:V233"/>
    <mergeCell ref="W233:X233"/>
    <mergeCell ref="Y235:Z235"/>
    <mergeCell ref="G236:H236"/>
    <mergeCell ref="I236:J236"/>
    <mergeCell ref="K236:L236"/>
    <mergeCell ref="M236:N236"/>
    <mergeCell ref="O236:P236"/>
    <mergeCell ref="Q236:R236"/>
    <mergeCell ref="S236:T236"/>
    <mergeCell ref="U236:V236"/>
    <mergeCell ref="W236:X236"/>
    <mergeCell ref="Y236:Z236"/>
    <mergeCell ref="G235:H235"/>
    <mergeCell ref="I235:J235"/>
    <mergeCell ref="K235:L235"/>
    <mergeCell ref="M235:N235"/>
    <mergeCell ref="O235:P235"/>
    <mergeCell ref="Q235:R235"/>
    <mergeCell ref="S235:T235"/>
    <mergeCell ref="U235:V235"/>
    <mergeCell ref="W235:X235"/>
    <mergeCell ref="Y237:Z237"/>
    <mergeCell ref="G242:H242"/>
    <mergeCell ref="I242:J242"/>
    <mergeCell ref="K242:L242"/>
    <mergeCell ref="M242:N242"/>
    <mergeCell ref="O242:P242"/>
    <mergeCell ref="Q242:R242"/>
    <mergeCell ref="S242:T242"/>
    <mergeCell ref="U242:V242"/>
    <mergeCell ref="W242:X242"/>
    <mergeCell ref="Y242:Z242"/>
    <mergeCell ref="C239:Z239"/>
    <mergeCell ref="B238:Z238"/>
    <mergeCell ref="G237:H237"/>
    <mergeCell ref="I237:J237"/>
    <mergeCell ref="K237:L237"/>
    <mergeCell ref="M237:N237"/>
    <mergeCell ref="O237:P237"/>
    <mergeCell ref="Q237:R237"/>
    <mergeCell ref="S237:T237"/>
    <mergeCell ref="U237:V237"/>
    <mergeCell ref="W237:X237"/>
    <mergeCell ref="C240:F241"/>
    <mergeCell ref="G240:J240"/>
    <mergeCell ref="K240:N240"/>
    <mergeCell ref="O240:R240"/>
    <mergeCell ref="S240:V240"/>
    <mergeCell ref="W240:Z240"/>
    <mergeCell ref="G241:H241"/>
    <mergeCell ref="B239:B253"/>
    <mergeCell ref="K244:L244"/>
    <mergeCell ref="M244:N244"/>
    <mergeCell ref="Y249:Z249"/>
    <mergeCell ref="G250:H250"/>
    <mergeCell ref="I250:J250"/>
    <mergeCell ref="K250:L250"/>
    <mergeCell ref="M250:N250"/>
    <mergeCell ref="O250:P250"/>
    <mergeCell ref="Q250:R250"/>
    <mergeCell ref="S250:T250"/>
    <mergeCell ref="S244:T244"/>
    <mergeCell ref="U244:V244"/>
    <mergeCell ref="W244:X244"/>
    <mergeCell ref="Y244:Z244"/>
    <mergeCell ref="G243:H243"/>
    <mergeCell ref="I243:J243"/>
    <mergeCell ref="K243:L243"/>
    <mergeCell ref="M243:N243"/>
    <mergeCell ref="O243:P243"/>
    <mergeCell ref="Q243:R243"/>
    <mergeCell ref="S243:T243"/>
    <mergeCell ref="U243:V243"/>
    <mergeCell ref="W243:X243"/>
    <mergeCell ref="Y245:Z245"/>
    <mergeCell ref="G246:H246"/>
    <mergeCell ref="I246:J246"/>
    <mergeCell ref="K246:L246"/>
    <mergeCell ref="M246:N246"/>
    <mergeCell ref="O246:P246"/>
    <mergeCell ref="Q246:R246"/>
    <mergeCell ref="S246:T246"/>
    <mergeCell ref="U246:V246"/>
    <mergeCell ref="W246:X246"/>
    <mergeCell ref="Y246:Z246"/>
    <mergeCell ref="W245:X245"/>
    <mergeCell ref="Y247:Z247"/>
    <mergeCell ref="G248:H248"/>
    <mergeCell ref="I248:J248"/>
    <mergeCell ref="K248:L248"/>
    <mergeCell ref="M248:N248"/>
    <mergeCell ref="O248:P248"/>
    <mergeCell ref="Q248:R248"/>
    <mergeCell ref="S248:T248"/>
    <mergeCell ref="U248:V248"/>
    <mergeCell ref="W248:X248"/>
    <mergeCell ref="Y248:Z248"/>
    <mergeCell ref="G247:H247"/>
    <mergeCell ref="I247:J247"/>
    <mergeCell ref="K247:L247"/>
    <mergeCell ref="M247:N247"/>
    <mergeCell ref="O247:P247"/>
    <mergeCell ref="Q247:R247"/>
    <mergeCell ref="S247:T247"/>
    <mergeCell ref="U247:V247"/>
    <mergeCell ref="W247:X247"/>
    <mergeCell ref="G245:H245"/>
    <mergeCell ref="I245:J245"/>
    <mergeCell ref="K245:L245"/>
    <mergeCell ref="M245:N245"/>
    <mergeCell ref="O245:P245"/>
    <mergeCell ref="Q245:R245"/>
    <mergeCell ref="S245:T245"/>
    <mergeCell ref="U245:V245"/>
    <mergeCell ref="U250:V250"/>
    <mergeCell ref="W250:X250"/>
    <mergeCell ref="Y250:Z250"/>
    <mergeCell ref="G249:H249"/>
    <mergeCell ref="I249:J249"/>
    <mergeCell ref="K249:L249"/>
    <mergeCell ref="M249:N249"/>
    <mergeCell ref="O249:P249"/>
    <mergeCell ref="Q249:R249"/>
    <mergeCell ref="S249:T249"/>
    <mergeCell ref="U249:V249"/>
    <mergeCell ref="W249:X249"/>
    <mergeCell ref="Y251:Z251"/>
    <mergeCell ref="G252:Z252"/>
    <mergeCell ref="C253:Z253"/>
    <mergeCell ref="G256:H256"/>
    <mergeCell ref="I256:J256"/>
    <mergeCell ref="K256:L256"/>
    <mergeCell ref="M256:N256"/>
    <mergeCell ref="O256:P256"/>
    <mergeCell ref="Q256:R256"/>
    <mergeCell ref="S256:T256"/>
    <mergeCell ref="U256:V256"/>
    <mergeCell ref="W256:X256"/>
    <mergeCell ref="Y256:Z256"/>
    <mergeCell ref="G251:H251"/>
    <mergeCell ref="I251:J251"/>
    <mergeCell ref="K251:L251"/>
    <mergeCell ref="M251:N251"/>
    <mergeCell ref="O251:P251"/>
    <mergeCell ref="Q251:R251"/>
    <mergeCell ref="S251:T251"/>
    <mergeCell ref="U251:V251"/>
    <mergeCell ref="W251:X251"/>
    <mergeCell ref="G255:H255"/>
    <mergeCell ref="I255:J255"/>
    <mergeCell ref="S254:V254"/>
    <mergeCell ref="W254:Z254"/>
    <mergeCell ref="K255:L255"/>
    <mergeCell ref="M255:N255"/>
    <mergeCell ref="O255:P255"/>
    <mergeCell ref="Q255:R255"/>
    <mergeCell ref="S255:T255"/>
    <mergeCell ref="U255:V255"/>
    <mergeCell ref="O257:P257"/>
    <mergeCell ref="Q257:R257"/>
    <mergeCell ref="S257:T257"/>
    <mergeCell ref="U257:V257"/>
    <mergeCell ref="W257:X257"/>
    <mergeCell ref="W255:X255"/>
    <mergeCell ref="Y255:Z255"/>
    <mergeCell ref="O254:R254"/>
    <mergeCell ref="G257:H257"/>
    <mergeCell ref="I257:J257"/>
    <mergeCell ref="K257:L257"/>
    <mergeCell ref="Y261:Z261"/>
    <mergeCell ref="G262:H262"/>
    <mergeCell ref="I262:J262"/>
    <mergeCell ref="K262:L262"/>
    <mergeCell ref="M262:N262"/>
    <mergeCell ref="O262:P262"/>
    <mergeCell ref="Q262:R262"/>
    <mergeCell ref="S262:T262"/>
    <mergeCell ref="U262:V262"/>
    <mergeCell ref="W262:X262"/>
    <mergeCell ref="Y262:Z262"/>
    <mergeCell ref="G261:H261"/>
    <mergeCell ref="I261:J261"/>
    <mergeCell ref="K261:L261"/>
    <mergeCell ref="M261:N261"/>
    <mergeCell ref="O261:P261"/>
    <mergeCell ref="Q261:R261"/>
    <mergeCell ref="S261:T261"/>
    <mergeCell ref="U261:V261"/>
    <mergeCell ref="W261:X261"/>
    <mergeCell ref="Y259:Z259"/>
    <mergeCell ref="G260:H260"/>
    <mergeCell ref="I260:J260"/>
    <mergeCell ref="K260:L260"/>
    <mergeCell ref="M260:N260"/>
    <mergeCell ref="O260:P260"/>
    <mergeCell ref="Q260:R260"/>
    <mergeCell ref="S260:T260"/>
    <mergeCell ref="U260:V260"/>
    <mergeCell ref="K266:N266"/>
    <mergeCell ref="O266:R266"/>
    <mergeCell ref="S266:V266"/>
    <mergeCell ref="W266:Z266"/>
    <mergeCell ref="G267:H267"/>
    <mergeCell ref="I267:J267"/>
    <mergeCell ref="K267:L267"/>
    <mergeCell ref="M267:N267"/>
    <mergeCell ref="O267:P267"/>
    <mergeCell ref="Q267:R267"/>
    <mergeCell ref="S267:T267"/>
    <mergeCell ref="U267:V267"/>
    <mergeCell ref="W267:X267"/>
    <mergeCell ref="Y267:Z267"/>
    <mergeCell ref="G258:H258"/>
    <mergeCell ref="I258:J258"/>
    <mergeCell ref="W258:X258"/>
    <mergeCell ref="Y258:Z258"/>
    <mergeCell ref="W260:X260"/>
    <mergeCell ref="Y260:Z260"/>
    <mergeCell ref="G259:H259"/>
    <mergeCell ref="I259:J259"/>
    <mergeCell ref="K259:L259"/>
    <mergeCell ref="M259:N259"/>
    <mergeCell ref="O259:P259"/>
    <mergeCell ref="Q259:R259"/>
    <mergeCell ref="S259:T259"/>
    <mergeCell ref="U259:V259"/>
    <mergeCell ref="W259:X259"/>
    <mergeCell ref="K258:L258"/>
    <mergeCell ref="M258:N258"/>
    <mergeCell ref="O258:P258"/>
    <mergeCell ref="C283:Q283"/>
    <mergeCell ref="C284:Q286"/>
    <mergeCell ref="R281:T281"/>
    <mergeCell ref="U281:Z281"/>
    <mergeCell ref="R284:T286"/>
    <mergeCell ref="U284:Z286"/>
    <mergeCell ref="R282:T283"/>
    <mergeCell ref="U282:Z283"/>
    <mergeCell ref="C280:Z280"/>
    <mergeCell ref="Y269:Z269"/>
    <mergeCell ref="G270:H270"/>
    <mergeCell ref="I270:J270"/>
    <mergeCell ref="K270:L270"/>
    <mergeCell ref="M270:N270"/>
    <mergeCell ref="O270:P270"/>
    <mergeCell ref="Q270:R270"/>
    <mergeCell ref="S270:T270"/>
    <mergeCell ref="U270:V270"/>
    <mergeCell ref="W270:X270"/>
    <mergeCell ref="Y270:Z270"/>
    <mergeCell ref="G269:H269"/>
    <mergeCell ref="I269:J269"/>
    <mergeCell ref="K269:L269"/>
    <mergeCell ref="M269:N269"/>
    <mergeCell ref="O269:P269"/>
    <mergeCell ref="Q269:R269"/>
    <mergeCell ref="S269:T269"/>
    <mergeCell ref="U269:V269"/>
    <mergeCell ref="W269:X269"/>
    <mergeCell ref="C274:Z274"/>
    <mergeCell ref="C275:Z276"/>
    <mergeCell ref="C277:Z277"/>
    <mergeCell ref="M17:Q17"/>
    <mergeCell ref="M18:Q18"/>
    <mergeCell ref="D21:L21"/>
    <mergeCell ref="G36:H36"/>
    <mergeCell ref="I36:J36"/>
    <mergeCell ref="G271:Z271"/>
    <mergeCell ref="C272:Z272"/>
    <mergeCell ref="Y263:Z263"/>
    <mergeCell ref="G264:Z264"/>
    <mergeCell ref="C265:Z265"/>
    <mergeCell ref="G268:H268"/>
    <mergeCell ref="I268:J268"/>
    <mergeCell ref="K268:L268"/>
    <mergeCell ref="M268:N268"/>
    <mergeCell ref="O268:P268"/>
    <mergeCell ref="Q268:R268"/>
    <mergeCell ref="S268:T268"/>
    <mergeCell ref="U268:V268"/>
    <mergeCell ref="W268:X268"/>
    <mergeCell ref="Y268:Z268"/>
    <mergeCell ref="G263:H263"/>
    <mergeCell ref="I263:J263"/>
    <mergeCell ref="C35:F35"/>
    <mergeCell ref="K263:L263"/>
    <mergeCell ref="M263:N263"/>
    <mergeCell ref="O263:P263"/>
    <mergeCell ref="Q263:R263"/>
    <mergeCell ref="S263:T263"/>
    <mergeCell ref="U263:V263"/>
    <mergeCell ref="W263:X263"/>
    <mergeCell ref="C266:F267"/>
    <mergeCell ref="G266:J266"/>
    <mergeCell ref="B30:Z30"/>
    <mergeCell ref="E53:F53"/>
    <mergeCell ref="E57:F57"/>
    <mergeCell ref="E58:F58"/>
    <mergeCell ref="E59:F59"/>
    <mergeCell ref="E60:F60"/>
    <mergeCell ref="B13:Z14"/>
    <mergeCell ref="B12:Z12"/>
    <mergeCell ref="R15:Z15"/>
    <mergeCell ref="R16:Z16"/>
    <mergeCell ref="R18:Z18"/>
    <mergeCell ref="R19:Z19"/>
    <mergeCell ref="R20:Z20"/>
    <mergeCell ref="F24:Z24"/>
    <mergeCell ref="F25:Z25"/>
    <mergeCell ref="F26:Z26"/>
    <mergeCell ref="F27:Z27"/>
    <mergeCell ref="C23:Z23"/>
    <mergeCell ref="B22:Z22"/>
    <mergeCell ref="B31:B49"/>
    <mergeCell ref="W42:X42"/>
    <mergeCell ref="Y42:Z42"/>
    <mergeCell ref="W46:X46"/>
    <mergeCell ref="Y41:Z41"/>
    <mergeCell ref="I45:J45"/>
    <mergeCell ref="K43:L43"/>
    <mergeCell ref="W37:X37"/>
    <mergeCell ref="W35:Z35"/>
    <mergeCell ref="O35:R35"/>
    <mergeCell ref="S35:V35"/>
    <mergeCell ref="K35:N35"/>
    <mergeCell ref="G49:H49"/>
    <mergeCell ref="C281:Q281"/>
    <mergeCell ref="C123:Z123"/>
    <mergeCell ref="C126:Z126"/>
    <mergeCell ref="C228:F228"/>
    <mergeCell ref="B9:D9"/>
    <mergeCell ref="C278:Z279"/>
    <mergeCell ref="D141:Z141"/>
    <mergeCell ref="B138:B150"/>
    <mergeCell ref="D158:Z158"/>
    <mergeCell ref="C157:Z157"/>
    <mergeCell ref="C158:C162"/>
    <mergeCell ref="D159:Z159"/>
    <mergeCell ref="D160:F161"/>
    <mergeCell ref="G160:X160"/>
    <mergeCell ref="G161:L161"/>
    <mergeCell ref="M161:R161"/>
    <mergeCell ref="S161:X161"/>
    <mergeCell ref="Y160:Z162"/>
    <mergeCell ref="Y163:Z163"/>
    <mergeCell ref="Y164:Z164"/>
    <mergeCell ref="Y142:Z144"/>
    <mergeCell ref="Y146:Z146"/>
    <mergeCell ref="Y147:Z147"/>
    <mergeCell ref="Y149:Z149"/>
    <mergeCell ref="Y150:Z150"/>
    <mergeCell ref="C113:Z113"/>
    <mergeCell ref="C273:Z273"/>
    <mergeCell ref="Y148:Z148"/>
    <mergeCell ref="C151:Z151"/>
    <mergeCell ref="C28:E28"/>
    <mergeCell ref="F28:Z28"/>
    <mergeCell ref="G43:H43"/>
  </mergeCells>
  <conditionalFormatting sqref="G288:V1048576 G34:AQ34 G37:AQ49 AC165:AC166 AA34:AQ72 K79:K92 O91:O92 S92 G79:G92 AI161:AQ166">
    <cfRule type="cellIs" dxfId="511" priority="919" operator="equal">
      <formula>"X"</formula>
    </cfRule>
    <cfRule type="cellIs" dxfId="510" priority="920" operator="equal">
      <formula>"X"</formula>
    </cfRule>
  </conditionalFormatting>
  <conditionalFormatting sqref="S287 O287 G287">
    <cfRule type="cellIs" dxfId="509" priority="903" operator="equal">
      <formula>"X"</formula>
    </cfRule>
    <cfRule type="cellIs" dxfId="508" priority="904" operator="equal">
      <formula>"X"</formula>
    </cfRule>
  </conditionalFormatting>
  <conditionalFormatting sqref="K287">
    <cfRule type="cellIs" dxfId="507" priority="901" operator="equal">
      <formula>"X"</formula>
    </cfRule>
    <cfRule type="cellIs" dxfId="506" priority="902" operator="equal">
      <formula>"X"</formula>
    </cfRule>
  </conditionalFormatting>
  <conditionalFormatting sqref="F77">
    <cfRule type="cellIs" dxfId="505" priority="845" operator="equal">
      <formula>"X"</formula>
    </cfRule>
    <cfRule type="cellIs" dxfId="504" priority="846" operator="equal">
      <formula>"X"</formula>
    </cfRule>
  </conditionalFormatting>
  <conditionalFormatting sqref="O80 O82 O84 O86 O88 O90">
    <cfRule type="cellIs" dxfId="503" priority="855" operator="equal">
      <formula>"X"</formula>
    </cfRule>
    <cfRule type="cellIs" dxfId="502" priority="856" operator="equal">
      <formula>"X"</formula>
    </cfRule>
  </conditionalFormatting>
  <conditionalFormatting sqref="G77 O77">
    <cfRule type="cellIs" dxfId="501" priority="857" operator="equal">
      <formula>"X"</formula>
    </cfRule>
    <cfRule type="cellIs" dxfId="500" priority="858" operator="equal">
      <formula>"X"</formula>
    </cfRule>
  </conditionalFormatting>
  <conditionalFormatting sqref="S79:S91">
    <cfRule type="cellIs" dxfId="499" priority="849" operator="equal">
      <formula>"X"</formula>
    </cfRule>
    <cfRule type="cellIs" dxfId="498" priority="850" operator="equal">
      <formula>"X"</formula>
    </cfRule>
  </conditionalFormatting>
  <conditionalFormatting sqref="O79 O81 O83 O85 O87 O89">
    <cfRule type="cellIs" dxfId="497" priority="851" operator="equal">
      <formula>"X"</formula>
    </cfRule>
    <cfRule type="cellIs" dxfId="496" priority="852" operator="equal">
      <formula>"X"</formula>
    </cfRule>
  </conditionalFormatting>
  <conditionalFormatting sqref="E77">
    <cfRule type="cellIs" dxfId="495" priority="847" operator="equal">
      <formula>"X"</formula>
    </cfRule>
    <cfRule type="cellIs" dxfId="494" priority="848" operator="equal">
      <formula>"X"</formula>
    </cfRule>
  </conditionalFormatting>
  <conditionalFormatting sqref="K54 G54">
    <cfRule type="cellIs" dxfId="493" priority="821" operator="equal">
      <formula>"X"</formula>
    </cfRule>
    <cfRule type="cellIs" dxfId="492" priority="822" operator="equal">
      <formula>"X"</formula>
    </cfRule>
  </conditionalFormatting>
  <conditionalFormatting sqref="G32:AC33">
    <cfRule type="cellIs" dxfId="491" priority="831" operator="equal">
      <formula>"X"</formula>
    </cfRule>
    <cfRule type="cellIs" dxfId="490" priority="832" operator="equal">
      <formula>"X"</formula>
    </cfRule>
  </conditionalFormatting>
  <conditionalFormatting sqref="G55:G66">
    <cfRule type="cellIs" dxfId="489" priority="819" operator="equal">
      <formula>"X"</formula>
    </cfRule>
    <cfRule type="cellIs" dxfId="488" priority="820" operator="equal">
      <formula>"X"</formula>
    </cfRule>
  </conditionalFormatting>
  <conditionalFormatting sqref="K55:K66">
    <cfRule type="cellIs" dxfId="487" priority="817" operator="equal">
      <formula>"X"</formula>
    </cfRule>
    <cfRule type="cellIs" dxfId="486" priority="818" operator="equal">
      <formula>"X"</formula>
    </cfRule>
  </conditionalFormatting>
  <conditionalFormatting sqref="K38:K49">
    <cfRule type="cellIs" dxfId="485" priority="797" operator="equal">
      <formula>"X"</formula>
    </cfRule>
    <cfRule type="cellIs" dxfId="484" priority="798" operator="equal">
      <formula>"X"</formula>
    </cfRule>
  </conditionalFormatting>
  <conditionalFormatting sqref="G51">
    <cfRule type="cellIs" dxfId="483" priority="825" operator="equal">
      <formula>"X"</formula>
    </cfRule>
    <cfRule type="cellIs" dxfId="482" priority="826" operator="equal">
      <formula>"X"</formula>
    </cfRule>
  </conditionalFormatting>
  <conditionalFormatting sqref="K51">
    <cfRule type="cellIs" dxfId="481" priority="823" operator="equal">
      <formula>"X"</formula>
    </cfRule>
    <cfRule type="cellIs" dxfId="480" priority="824" operator="equal">
      <formula>"X"</formula>
    </cfRule>
  </conditionalFormatting>
  <conditionalFormatting sqref="K37 G37">
    <cfRule type="cellIs" dxfId="479" priority="801" operator="equal">
      <formula>"X"</formula>
    </cfRule>
    <cfRule type="cellIs" dxfId="478" priority="802" operator="equal">
      <formula>"X"</formula>
    </cfRule>
  </conditionalFormatting>
  <conditionalFormatting sqref="G38:G49">
    <cfRule type="cellIs" dxfId="477" priority="799" operator="equal">
      <formula>"X"</formula>
    </cfRule>
    <cfRule type="cellIs" dxfId="476" priority="800" operator="equal">
      <formula>"X"</formula>
    </cfRule>
  </conditionalFormatting>
  <conditionalFormatting sqref="W92">
    <cfRule type="cellIs" dxfId="475" priority="793" operator="equal">
      <formula>"X"</formula>
    </cfRule>
    <cfRule type="cellIs" dxfId="474" priority="794" operator="equal">
      <formula>"X"</formula>
    </cfRule>
  </conditionalFormatting>
  <conditionalFormatting sqref="W79:W89">
    <cfRule type="cellIs" dxfId="473" priority="791" operator="equal">
      <formula>"X"</formula>
    </cfRule>
    <cfRule type="cellIs" dxfId="472" priority="792" operator="equal">
      <formula>"X"</formula>
    </cfRule>
  </conditionalFormatting>
  <conditionalFormatting sqref="W90:W91">
    <cfRule type="cellIs" dxfId="471" priority="789" operator="equal">
      <formula>"X"</formula>
    </cfRule>
    <cfRule type="cellIs" dxfId="470" priority="790" operator="equal">
      <formula>"X"</formula>
    </cfRule>
  </conditionalFormatting>
  <conditionalFormatting sqref="I214 K214 G214:G215">
    <cfRule type="cellIs" dxfId="469" priority="785" operator="equal">
      <formula>"X"</formula>
    </cfRule>
    <cfRule type="cellIs" dxfId="468" priority="786" operator="equal">
      <formula>"X"</formula>
    </cfRule>
  </conditionalFormatting>
  <conditionalFormatting sqref="AI157:AQ157">
    <cfRule type="cellIs" dxfId="467" priority="711" operator="equal">
      <formula>"X"</formula>
    </cfRule>
    <cfRule type="cellIs" dxfId="466" priority="712" operator="equal">
      <formula>"X"</formula>
    </cfRule>
  </conditionalFormatting>
  <conditionalFormatting sqref="G163">
    <cfRule type="cellIs" dxfId="465" priority="705" operator="equal">
      <formula>"X"</formula>
    </cfRule>
    <cfRule type="cellIs" dxfId="464" priority="706" operator="equal">
      <formula>"X"</formula>
    </cfRule>
  </conditionalFormatting>
  <conditionalFormatting sqref="G164">
    <cfRule type="cellIs" dxfId="463" priority="703" operator="equal">
      <formula>"X"</formula>
    </cfRule>
    <cfRule type="cellIs" dxfId="462" priority="704" operator="equal">
      <formula>"X"</formula>
    </cfRule>
  </conditionalFormatting>
  <conditionalFormatting sqref="AC161">
    <cfRule type="cellIs" dxfId="461" priority="699" operator="equal">
      <formula>"X"</formula>
    </cfRule>
    <cfRule type="cellIs" dxfId="460" priority="700" operator="equal">
      <formula>"X"</formula>
    </cfRule>
  </conditionalFormatting>
  <conditionalFormatting sqref="I163">
    <cfRule type="cellIs" dxfId="459" priority="695" operator="equal">
      <formula>"X"</formula>
    </cfRule>
    <cfRule type="cellIs" dxfId="458" priority="696" operator="equal">
      <formula>"X"</formula>
    </cfRule>
  </conditionalFormatting>
  <conditionalFormatting sqref="I164">
    <cfRule type="cellIs" dxfId="457" priority="693" operator="equal">
      <formula>"X"</formula>
    </cfRule>
    <cfRule type="cellIs" dxfId="456" priority="694" operator="equal">
      <formula>"X"</formula>
    </cfRule>
  </conditionalFormatting>
  <conditionalFormatting sqref="M164">
    <cfRule type="cellIs" dxfId="455" priority="685" operator="equal">
      <formula>"X"</formula>
    </cfRule>
    <cfRule type="cellIs" dxfId="454" priority="686" operator="equal">
      <formula>"X"</formula>
    </cfRule>
  </conditionalFormatting>
  <conditionalFormatting sqref="O164">
    <cfRule type="cellIs" dxfId="453" priority="681" operator="equal">
      <formula>"X"</formula>
    </cfRule>
    <cfRule type="cellIs" dxfId="452" priority="682" operator="equal">
      <formula>"X"</formula>
    </cfRule>
  </conditionalFormatting>
  <conditionalFormatting sqref="Q164">
    <cfRule type="cellIs" dxfId="451" priority="677" operator="equal">
      <formula>"X"</formula>
    </cfRule>
    <cfRule type="cellIs" dxfId="450" priority="678" operator="equal">
      <formula>"X"</formula>
    </cfRule>
  </conditionalFormatting>
  <conditionalFormatting sqref="S164">
    <cfRule type="cellIs" dxfId="449" priority="673" operator="equal">
      <formula>"X"</formula>
    </cfRule>
    <cfRule type="cellIs" dxfId="448" priority="674" operator="equal">
      <formula>"X"</formula>
    </cfRule>
  </conditionalFormatting>
  <conditionalFormatting sqref="AA163">
    <cfRule type="cellIs" dxfId="447" priority="659" operator="equal">
      <formula>"X"</formula>
    </cfRule>
    <cfRule type="cellIs" dxfId="446" priority="660" operator="equal">
      <formula>"X"</formula>
    </cfRule>
  </conditionalFormatting>
  <conditionalFormatting sqref="AA164">
    <cfRule type="cellIs" dxfId="445" priority="657" operator="equal">
      <formula>"X"</formula>
    </cfRule>
    <cfRule type="cellIs" dxfId="444" priority="658" operator="equal">
      <formula>"X"</formula>
    </cfRule>
  </conditionalFormatting>
  <conditionalFormatting sqref="AC163">
    <cfRule type="cellIs" dxfId="443" priority="655" operator="equal">
      <formula>"X"</formula>
    </cfRule>
    <cfRule type="cellIs" dxfId="442" priority="656" operator="equal">
      <formula>"X"</formula>
    </cfRule>
  </conditionalFormatting>
  <conditionalFormatting sqref="AC164">
    <cfRule type="cellIs" dxfId="441" priority="653" operator="equal">
      <formula>"X"</formula>
    </cfRule>
    <cfRule type="cellIs" dxfId="440" priority="654" operator="equal">
      <formula>"X"</formula>
    </cfRule>
  </conditionalFormatting>
  <conditionalFormatting sqref="AE163">
    <cfRule type="cellIs" dxfId="439" priority="651" operator="equal">
      <formula>"X"</formula>
    </cfRule>
    <cfRule type="cellIs" dxfId="438" priority="652" operator="equal">
      <formula>"X"</formula>
    </cfRule>
  </conditionalFormatting>
  <conditionalFormatting sqref="AE164">
    <cfRule type="cellIs" dxfId="437" priority="649" operator="equal">
      <formula>"X"</formula>
    </cfRule>
    <cfRule type="cellIs" dxfId="436" priority="650" operator="equal">
      <formula>"X"</formula>
    </cfRule>
  </conditionalFormatting>
  <conditionalFormatting sqref="AG163">
    <cfRule type="cellIs" dxfId="435" priority="643" operator="equal">
      <formula>"X"</formula>
    </cfRule>
    <cfRule type="cellIs" dxfId="434" priority="644" operator="equal">
      <formula>"X"</formula>
    </cfRule>
  </conditionalFormatting>
  <conditionalFormatting sqref="AG164">
    <cfRule type="cellIs" dxfId="433" priority="641" operator="equal">
      <formula>"X"</formula>
    </cfRule>
    <cfRule type="cellIs" dxfId="432" priority="642" operator="equal">
      <formula>"X"</formula>
    </cfRule>
  </conditionalFormatting>
  <conditionalFormatting sqref="J163">
    <cfRule type="cellIs" dxfId="431" priority="639" operator="equal">
      <formula>"X"</formula>
    </cfRule>
    <cfRule type="cellIs" dxfId="430" priority="640" operator="equal">
      <formula>"X"</formula>
    </cfRule>
  </conditionalFormatting>
  <conditionalFormatting sqref="J164">
    <cfRule type="cellIs" dxfId="429" priority="637" operator="equal">
      <formula>"X"</formula>
    </cfRule>
    <cfRule type="cellIs" dxfId="428" priority="638" operator="equal">
      <formula>"X"</formula>
    </cfRule>
  </conditionalFormatting>
  <conditionalFormatting sqref="K163">
    <cfRule type="cellIs" dxfId="427" priority="635" operator="equal">
      <formula>"X"</formula>
    </cfRule>
    <cfRule type="cellIs" dxfId="426" priority="636" operator="equal">
      <formula>"X"</formula>
    </cfRule>
  </conditionalFormatting>
  <conditionalFormatting sqref="K164">
    <cfRule type="cellIs" dxfId="425" priority="633" operator="equal">
      <formula>"X"</formula>
    </cfRule>
    <cfRule type="cellIs" dxfId="424" priority="634" operator="equal">
      <formula>"X"</formula>
    </cfRule>
  </conditionalFormatting>
  <conditionalFormatting sqref="L163">
    <cfRule type="cellIs" dxfId="423" priority="631" operator="equal">
      <formula>"X"</formula>
    </cfRule>
    <cfRule type="cellIs" dxfId="422" priority="632" operator="equal">
      <formula>"X"</formula>
    </cfRule>
  </conditionalFormatting>
  <conditionalFormatting sqref="L164">
    <cfRule type="cellIs" dxfId="421" priority="629" operator="equal">
      <formula>"X"</formula>
    </cfRule>
    <cfRule type="cellIs" dxfId="420" priority="630" operator="equal">
      <formula>"X"</formula>
    </cfRule>
  </conditionalFormatting>
  <conditionalFormatting sqref="M163">
    <cfRule type="cellIs" dxfId="419" priority="627" operator="equal">
      <formula>"X"</formula>
    </cfRule>
    <cfRule type="cellIs" dxfId="418" priority="628" operator="equal">
      <formula>"X"</formula>
    </cfRule>
  </conditionalFormatting>
  <conditionalFormatting sqref="N163">
    <cfRule type="cellIs" dxfId="417" priority="625" operator="equal">
      <formula>"X"</formula>
    </cfRule>
    <cfRule type="cellIs" dxfId="416" priority="626" operator="equal">
      <formula>"X"</formula>
    </cfRule>
  </conditionalFormatting>
  <conditionalFormatting sqref="O163">
    <cfRule type="cellIs" dxfId="415" priority="623" operator="equal">
      <formula>"X"</formula>
    </cfRule>
    <cfRule type="cellIs" dxfId="414" priority="624" operator="equal">
      <formula>"X"</formula>
    </cfRule>
  </conditionalFormatting>
  <conditionalFormatting sqref="P163">
    <cfRule type="cellIs" dxfId="413" priority="621" operator="equal">
      <formula>"X"</formula>
    </cfRule>
    <cfRule type="cellIs" dxfId="412" priority="622" operator="equal">
      <formula>"X"</formula>
    </cfRule>
  </conditionalFormatting>
  <conditionalFormatting sqref="Q163">
    <cfRule type="cellIs" dxfId="411" priority="619" operator="equal">
      <formula>"X"</formula>
    </cfRule>
    <cfRule type="cellIs" dxfId="410" priority="620" operator="equal">
      <formula>"X"</formula>
    </cfRule>
  </conditionalFormatting>
  <conditionalFormatting sqref="R163">
    <cfRule type="cellIs" dxfId="409" priority="617" operator="equal">
      <formula>"X"</formula>
    </cfRule>
    <cfRule type="cellIs" dxfId="408" priority="618" operator="equal">
      <formula>"X"</formula>
    </cfRule>
  </conditionalFormatting>
  <conditionalFormatting sqref="S163">
    <cfRule type="cellIs" dxfId="407" priority="615" operator="equal">
      <formula>"X"</formula>
    </cfRule>
    <cfRule type="cellIs" dxfId="406" priority="616" operator="equal">
      <formula>"X"</formula>
    </cfRule>
  </conditionalFormatting>
  <conditionalFormatting sqref="T163:Y163 Y164">
    <cfRule type="cellIs" dxfId="405" priority="613" operator="equal">
      <formula>"X"</formula>
    </cfRule>
    <cfRule type="cellIs" dxfId="404" priority="614" operator="equal">
      <formula>"X"</formula>
    </cfRule>
  </conditionalFormatting>
  <conditionalFormatting sqref="M161">
    <cfRule type="cellIs" dxfId="403" priority="609" operator="equal">
      <formula>"X"</formula>
    </cfRule>
    <cfRule type="cellIs" dxfId="402" priority="610" operator="equal">
      <formula>"X"</formula>
    </cfRule>
  </conditionalFormatting>
  <conditionalFormatting sqref="AA212:AQ213">
    <cfRule type="cellIs" dxfId="401" priority="607" operator="equal">
      <formula>"X"</formula>
    </cfRule>
    <cfRule type="cellIs" dxfId="400" priority="608" operator="equal">
      <formula>"X"</formula>
    </cfRule>
  </conditionalFormatting>
  <conditionalFormatting sqref="G212">
    <cfRule type="cellIs" dxfId="399" priority="605" operator="equal">
      <formula>"X"</formula>
    </cfRule>
    <cfRule type="cellIs" dxfId="398" priority="606" operator="equal">
      <formula>"X"</formula>
    </cfRule>
  </conditionalFormatting>
  <conditionalFormatting sqref="K212">
    <cfRule type="cellIs" dxfId="397" priority="603" operator="equal">
      <formula>"X"</formula>
    </cfRule>
    <cfRule type="cellIs" dxfId="396" priority="604" operator="equal">
      <formula>"X"</formula>
    </cfRule>
  </conditionalFormatting>
  <conditionalFormatting sqref="AA228:AQ229">
    <cfRule type="cellIs" dxfId="395" priority="601" operator="equal">
      <formula>"X"</formula>
    </cfRule>
    <cfRule type="cellIs" dxfId="394" priority="602" operator="equal">
      <formula>"X"</formula>
    </cfRule>
  </conditionalFormatting>
  <conditionalFormatting sqref="G228">
    <cfRule type="cellIs" dxfId="393" priority="599" operator="equal">
      <formula>"X"</formula>
    </cfRule>
    <cfRule type="cellIs" dxfId="392" priority="600" operator="equal">
      <formula>"X"</formula>
    </cfRule>
  </conditionalFormatting>
  <conditionalFormatting sqref="K228">
    <cfRule type="cellIs" dxfId="391" priority="597" operator="equal">
      <formula>"X"</formula>
    </cfRule>
    <cfRule type="cellIs" dxfId="390" priority="598" operator="equal">
      <formula>"X"</formula>
    </cfRule>
  </conditionalFormatting>
  <conditionalFormatting sqref="AA240:AQ241">
    <cfRule type="cellIs" dxfId="389" priority="595" operator="equal">
      <formula>"X"</formula>
    </cfRule>
    <cfRule type="cellIs" dxfId="388" priority="596" operator="equal">
      <formula>"X"</formula>
    </cfRule>
  </conditionalFormatting>
  <conditionalFormatting sqref="G240">
    <cfRule type="cellIs" dxfId="387" priority="593" operator="equal">
      <formula>"X"</formula>
    </cfRule>
    <cfRule type="cellIs" dxfId="386" priority="594" operator="equal">
      <formula>"X"</formula>
    </cfRule>
  </conditionalFormatting>
  <conditionalFormatting sqref="K240">
    <cfRule type="cellIs" dxfId="385" priority="591" operator="equal">
      <formula>"X"</formula>
    </cfRule>
    <cfRule type="cellIs" dxfId="384" priority="592" operator="equal">
      <formula>"X"</formula>
    </cfRule>
  </conditionalFormatting>
  <conditionalFormatting sqref="AA254:AQ255">
    <cfRule type="cellIs" dxfId="383" priority="589" operator="equal">
      <formula>"X"</formula>
    </cfRule>
    <cfRule type="cellIs" dxfId="382" priority="590" operator="equal">
      <formula>"X"</formula>
    </cfRule>
  </conditionalFormatting>
  <conditionalFormatting sqref="G254">
    <cfRule type="cellIs" dxfId="381" priority="587" operator="equal">
      <formula>"X"</formula>
    </cfRule>
    <cfRule type="cellIs" dxfId="380" priority="588" operator="equal">
      <formula>"X"</formula>
    </cfRule>
  </conditionalFormatting>
  <conditionalFormatting sqref="K254">
    <cfRule type="cellIs" dxfId="379" priority="585" operator="equal">
      <formula>"X"</formula>
    </cfRule>
    <cfRule type="cellIs" dxfId="378" priority="586" operator="equal">
      <formula>"X"</formula>
    </cfRule>
  </conditionalFormatting>
  <conditionalFormatting sqref="AA266:AQ267">
    <cfRule type="cellIs" dxfId="377" priority="583" operator="equal">
      <formula>"X"</formula>
    </cfRule>
    <cfRule type="cellIs" dxfId="376" priority="584" operator="equal">
      <formula>"X"</formula>
    </cfRule>
  </conditionalFormatting>
  <conditionalFormatting sqref="G266">
    <cfRule type="cellIs" dxfId="375" priority="581" operator="equal">
      <formula>"X"</formula>
    </cfRule>
    <cfRule type="cellIs" dxfId="374" priority="582" operator="equal">
      <formula>"X"</formula>
    </cfRule>
  </conditionalFormatting>
  <conditionalFormatting sqref="K266">
    <cfRule type="cellIs" dxfId="373" priority="579" operator="equal">
      <formula>"X"</formula>
    </cfRule>
    <cfRule type="cellIs" dxfId="372" priority="580" operator="equal">
      <formula>"X"</formula>
    </cfRule>
  </conditionalFormatting>
  <conditionalFormatting sqref="M214">
    <cfRule type="cellIs" dxfId="371" priority="577" operator="equal">
      <formula>"X"</formula>
    </cfRule>
    <cfRule type="cellIs" dxfId="370" priority="578" operator="equal">
      <formula>"X"</formula>
    </cfRule>
  </conditionalFormatting>
  <conditionalFormatting sqref="O214">
    <cfRule type="cellIs" dxfId="369" priority="575" operator="equal">
      <formula>"X"</formula>
    </cfRule>
    <cfRule type="cellIs" dxfId="368" priority="576" operator="equal">
      <formula>"X"</formula>
    </cfRule>
  </conditionalFormatting>
  <conditionalFormatting sqref="Q214">
    <cfRule type="cellIs" dxfId="367" priority="573" operator="equal">
      <formula>"X"</formula>
    </cfRule>
    <cfRule type="cellIs" dxfId="366" priority="574" operator="equal">
      <formula>"X"</formula>
    </cfRule>
  </conditionalFormatting>
  <conditionalFormatting sqref="S214">
    <cfRule type="cellIs" dxfId="365" priority="571" operator="equal">
      <formula>"X"</formula>
    </cfRule>
    <cfRule type="cellIs" dxfId="364" priority="572" operator="equal">
      <formula>"X"</formula>
    </cfRule>
  </conditionalFormatting>
  <conditionalFormatting sqref="U214">
    <cfRule type="cellIs" dxfId="363" priority="569" operator="equal">
      <formula>"X"</formula>
    </cfRule>
    <cfRule type="cellIs" dxfId="362" priority="570" operator="equal">
      <formula>"X"</formula>
    </cfRule>
  </conditionalFormatting>
  <conditionalFormatting sqref="W214">
    <cfRule type="cellIs" dxfId="361" priority="567" operator="equal">
      <formula>"X"</formula>
    </cfRule>
    <cfRule type="cellIs" dxfId="360" priority="568" operator="equal">
      <formula>"X"</formula>
    </cfRule>
  </conditionalFormatting>
  <conditionalFormatting sqref="Y214">
    <cfRule type="cellIs" dxfId="359" priority="565" operator="equal">
      <formula>"X"</formula>
    </cfRule>
    <cfRule type="cellIs" dxfId="358" priority="566" operator="equal">
      <formula>"X"</formula>
    </cfRule>
  </conditionalFormatting>
  <conditionalFormatting sqref="I215">
    <cfRule type="cellIs" dxfId="357" priority="563" operator="equal">
      <formula>"X"</formula>
    </cfRule>
    <cfRule type="cellIs" dxfId="356" priority="564" operator="equal">
      <formula>"X"</formula>
    </cfRule>
  </conditionalFormatting>
  <conditionalFormatting sqref="K215">
    <cfRule type="cellIs" dxfId="355" priority="561" operator="equal">
      <formula>"X"</formula>
    </cfRule>
    <cfRule type="cellIs" dxfId="354" priority="562" operator="equal">
      <formula>"X"</formula>
    </cfRule>
  </conditionalFormatting>
  <conditionalFormatting sqref="I216 K216 G216:G217">
    <cfRule type="cellIs" dxfId="353" priority="555" operator="equal">
      <formula>"X"</formula>
    </cfRule>
    <cfRule type="cellIs" dxfId="352" priority="556" operator="equal">
      <formula>"X"</formula>
    </cfRule>
  </conditionalFormatting>
  <conditionalFormatting sqref="M216">
    <cfRule type="cellIs" dxfId="351" priority="553" operator="equal">
      <formula>"X"</formula>
    </cfRule>
    <cfRule type="cellIs" dxfId="350" priority="554" operator="equal">
      <formula>"X"</formula>
    </cfRule>
  </conditionalFormatting>
  <conditionalFormatting sqref="O216">
    <cfRule type="cellIs" dxfId="349" priority="551" operator="equal">
      <formula>"X"</formula>
    </cfRule>
    <cfRule type="cellIs" dxfId="348" priority="552" operator="equal">
      <formula>"X"</formula>
    </cfRule>
  </conditionalFormatting>
  <conditionalFormatting sqref="Q216">
    <cfRule type="cellIs" dxfId="347" priority="549" operator="equal">
      <formula>"X"</formula>
    </cfRule>
    <cfRule type="cellIs" dxfId="346" priority="550" operator="equal">
      <formula>"X"</formula>
    </cfRule>
  </conditionalFormatting>
  <conditionalFormatting sqref="S216">
    <cfRule type="cellIs" dxfId="345" priority="547" operator="equal">
      <formula>"X"</formula>
    </cfRule>
    <cfRule type="cellIs" dxfId="344" priority="548" operator="equal">
      <formula>"X"</formula>
    </cfRule>
  </conditionalFormatting>
  <conditionalFormatting sqref="U216">
    <cfRule type="cellIs" dxfId="343" priority="545" operator="equal">
      <formula>"X"</formula>
    </cfRule>
    <cfRule type="cellIs" dxfId="342" priority="546" operator="equal">
      <formula>"X"</formula>
    </cfRule>
  </conditionalFormatting>
  <conditionalFormatting sqref="W216">
    <cfRule type="cellIs" dxfId="341" priority="543" operator="equal">
      <formula>"X"</formula>
    </cfRule>
    <cfRule type="cellIs" dxfId="340" priority="544" operator="equal">
      <formula>"X"</formula>
    </cfRule>
  </conditionalFormatting>
  <conditionalFormatting sqref="Y216">
    <cfRule type="cellIs" dxfId="339" priority="541" operator="equal">
      <formula>"X"</formula>
    </cfRule>
    <cfRule type="cellIs" dxfId="338" priority="542" operator="equal">
      <formula>"X"</formula>
    </cfRule>
  </conditionalFormatting>
  <conditionalFormatting sqref="I217">
    <cfRule type="cellIs" dxfId="337" priority="539" operator="equal">
      <formula>"X"</formula>
    </cfRule>
    <cfRule type="cellIs" dxfId="336" priority="540" operator="equal">
      <formula>"X"</formula>
    </cfRule>
  </conditionalFormatting>
  <conditionalFormatting sqref="K217">
    <cfRule type="cellIs" dxfId="335" priority="537" operator="equal">
      <formula>"X"</formula>
    </cfRule>
    <cfRule type="cellIs" dxfId="334" priority="538" operator="equal">
      <formula>"X"</formula>
    </cfRule>
  </conditionalFormatting>
  <conditionalFormatting sqref="I220 K220">
    <cfRule type="cellIs" dxfId="333" priority="535" operator="equal">
      <formula>"X"</formula>
    </cfRule>
    <cfRule type="cellIs" dxfId="332" priority="536" operator="equal">
      <formula>"X"</formula>
    </cfRule>
  </conditionalFormatting>
  <conditionalFormatting sqref="M220 O220 Q220 S220 U220 W220 Y220">
    <cfRule type="cellIs" dxfId="331" priority="533" operator="equal">
      <formula>"X"</formula>
    </cfRule>
    <cfRule type="cellIs" dxfId="330" priority="534" operator="equal">
      <formula>"X"</formula>
    </cfRule>
  </conditionalFormatting>
  <conditionalFormatting sqref="G218">
    <cfRule type="cellIs" dxfId="329" priority="519" operator="equal">
      <formula>"X"</formula>
    </cfRule>
    <cfRule type="cellIs" dxfId="328" priority="520" operator="equal">
      <formula>"X"</formula>
    </cfRule>
  </conditionalFormatting>
  <conditionalFormatting sqref="I218">
    <cfRule type="cellIs" dxfId="327" priority="517" operator="equal">
      <formula>"X"</formula>
    </cfRule>
    <cfRule type="cellIs" dxfId="326" priority="518" operator="equal">
      <formula>"X"</formula>
    </cfRule>
  </conditionalFormatting>
  <conditionalFormatting sqref="K218">
    <cfRule type="cellIs" dxfId="325" priority="515" operator="equal">
      <formula>"X"</formula>
    </cfRule>
    <cfRule type="cellIs" dxfId="324" priority="516" operator="equal">
      <formula>"X"</formula>
    </cfRule>
  </conditionalFormatting>
  <conditionalFormatting sqref="G219">
    <cfRule type="cellIs" dxfId="323" priority="513" operator="equal">
      <formula>"X"</formula>
    </cfRule>
    <cfRule type="cellIs" dxfId="322" priority="514" operator="equal">
      <formula>"X"</formula>
    </cfRule>
  </conditionalFormatting>
  <conditionalFormatting sqref="I219">
    <cfRule type="cellIs" dxfId="321" priority="511" operator="equal">
      <formula>"X"</formula>
    </cfRule>
    <cfRule type="cellIs" dxfId="320" priority="512" operator="equal">
      <formula>"X"</formula>
    </cfRule>
  </conditionalFormatting>
  <conditionalFormatting sqref="K219">
    <cfRule type="cellIs" dxfId="319" priority="509" operator="equal">
      <formula>"X"</formula>
    </cfRule>
    <cfRule type="cellIs" dxfId="318" priority="510" operator="equal">
      <formula>"X"</formula>
    </cfRule>
  </conditionalFormatting>
  <conditionalFormatting sqref="G220">
    <cfRule type="cellIs" dxfId="317" priority="505" operator="equal">
      <formula>"X"</formula>
    </cfRule>
    <cfRule type="cellIs" dxfId="316" priority="506" operator="equal">
      <formula>"X"</formula>
    </cfRule>
  </conditionalFormatting>
  <conditionalFormatting sqref="G221">
    <cfRule type="cellIs" dxfId="315" priority="503" operator="equal">
      <formula>"X"</formula>
    </cfRule>
    <cfRule type="cellIs" dxfId="314" priority="504" operator="equal">
      <formula>"X"</formula>
    </cfRule>
  </conditionalFormatting>
  <conditionalFormatting sqref="I221">
    <cfRule type="cellIs" dxfId="313" priority="501" operator="equal">
      <formula>"X"</formula>
    </cfRule>
    <cfRule type="cellIs" dxfId="312" priority="502" operator="equal">
      <formula>"X"</formula>
    </cfRule>
  </conditionalFormatting>
  <conditionalFormatting sqref="K221">
    <cfRule type="cellIs" dxfId="311" priority="499" operator="equal">
      <formula>"X"</formula>
    </cfRule>
    <cfRule type="cellIs" dxfId="310" priority="500" operator="equal">
      <formula>"X"</formula>
    </cfRule>
  </conditionalFormatting>
  <conditionalFormatting sqref="G222">
    <cfRule type="cellIs" dxfId="309" priority="497" operator="equal">
      <formula>"X"</formula>
    </cfRule>
    <cfRule type="cellIs" dxfId="308" priority="498" operator="equal">
      <formula>"X"</formula>
    </cfRule>
  </conditionalFormatting>
  <conditionalFormatting sqref="I222">
    <cfRule type="cellIs" dxfId="307" priority="495" operator="equal">
      <formula>"X"</formula>
    </cfRule>
    <cfRule type="cellIs" dxfId="306" priority="496" operator="equal">
      <formula>"X"</formula>
    </cfRule>
  </conditionalFormatting>
  <conditionalFormatting sqref="K222">
    <cfRule type="cellIs" dxfId="305" priority="493" operator="equal">
      <formula>"X"</formula>
    </cfRule>
    <cfRule type="cellIs" dxfId="304" priority="494" operator="equal">
      <formula>"X"</formula>
    </cfRule>
  </conditionalFormatting>
  <conditionalFormatting sqref="G223">
    <cfRule type="cellIs" dxfId="303" priority="491" operator="equal">
      <formula>"X"</formula>
    </cfRule>
    <cfRule type="cellIs" dxfId="302" priority="492" operator="equal">
      <formula>"X"</formula>
    </cfRule>
  </conditionalFormatting>
  <conditionalFormatting sqref="I223">
    <cfRule type="cellIs" dxfId="301" priority="489" operator="equal">
      <formula>"X"</formula>
    </cfRule>
    <cfRule type="cellIs" dxfId="300" priority="490" operator="equal">
      <formula>"X"</formula>
    </cfRule>
  </conditionalFormatting>
  <conditionalFormatting sqref="K223">
    <cfRule type="cellIs" dxfId="299" priority="487" operator="equal">
      <formula>"X"</formula>
    </cfRule>
    <cfRule type="cellIs" dxfId="298" priority="488" operator="equal">
      <formula>"X"</formula>
    </cfRule>
  </conditionalFormatting>
  <conditionalFormatting sqref="I224">
    <cfRule type="cellIs" dxfId="297" priority="483" operator="equal">
      <formula>"X"</formula>
    </cfRule>
    <cfRule type="cellIs" dxfId="296" priority="484" operator="equal">
      <formula>"X"</formula>
    </cfRule>
  </conditionalFormatting>
  <conditionalFormatting sqref="K224">
    <cfRule type="cellIs" dxfId="295" priority="481" operator="equal">
      <formula>"X"</formula>
    </cfRule>
    <cfRule type="cellIs" dxfId="294" priority="482" operator="equal">
      <formula>"X"</formula>
    </cfRule>
  </conditionalFormatting>
  <conditionalFormatting sqref="I225">
    <cfRule type="cellIs" dxfId="293" priority="477" operator="equal">
      <formula>"X"</formula>
    </cfRule>
    <cfRule type="cellIs" dxfId="292" priority="478" operator="equal">
      <formula>"X"</formula>
    </cfRule>
  </conditionalFormatting>
  <conditionalFormatting sqref="K225">
    <cfRule type="cellIs" dxfId="291" priority="475" operator="equal">
      <formula>"X"</formula>
    </cfRule>
    <cfRule type="cellIs" dxfId="290" priority="476" operator="equal">
      <formula>"X"</formula>
    </cfRule>
  </conditionalFormatting>
  <conditionalFormatting sqref="G218">
    <cfRule type="cellIs" dxfId="289" priority="473" operator="equal">
      <formula>"X"</formula>
    </cfRule>
    <cfRule type="cellIs" dxfId="288" priority="474" operator="equal">
      <formula>"X"</formula>
    </cfRule>
  </conditionalFormatting>
  <conditionalFormatting sqref="G230">
    <cfRule type="cellIs" dxfId="287" priority="469" operator="equal">
      <formula>"X"</formula>
    </cfRule>
    <cfRule type="cellIs" dxfId="286" priority="470" operator="equal">
      <formula>"X"</formula>
    </cfRule>
  </conditionalFormatting>
  <conditionalFormatting sqref="I230">
    <cfRule type="cellIs" dxfId="285" priority="467" operator="equal">
      <formula>"X"</formula>
    </cfRule>
    <cfRule type="cellIs" dxfId="284" priority="468" operator="equal">
      <formula>"X"</formula>
    </cfRule>
  </conditionalFormatting>
  <conditionalFormatting sqref="K230">
    <cfRule type="cellIs" dxfId="283" priority="465" operator="equal">
      <formula>"X"</formula>
    </cfRule>
    <cfRule type="cellIs" dxfId="282" priority="466" operator="equal">
      <formula>"X"</formula>
    </cfRule>
  </conditionalFormatting>
  <conditionalFormatting sqref="G231">
    <cfRule type="cellIs" dxfId="281" priority="463" operator="equal">
      <formula>"X"</formula>
    </cfRule>
    <cfRule type="cellIs" dxfId="280" priority="464" operator="equal">
      <formula>"X"</formula>
    </cfRule>
  </conditionalFormatting>
  <conditionalFormatting sqref="I231">
    <cfRule type="cellIs" dxfId="279" priority="461" operator="equal">
      <formula>"X"</formula>
    </cfRule>
    <cfRule type="cellIs" dxfId="278" priority="462" operator="equal">
      <formula>"X"</formula>
    </cfRule>
  </conditionalFormatting>
  <conditionalFormatting sqref="K231">
    <cfRule type="cellIs" dxfId="277" priority="459" operator="equal">
      <formula>"X"</formula>
    </cfRule>
    <cfRule type="cellIs" dxfId="276" priority="460" operator="equal">
      <formula>"X"</formula>
    </cfRule>
  </conditionalFormatting>
  <conditionalFormatting sqref="G232">
    <cfRule type="cellIs" dxfId="275" priority="457" operator="equal">
      <formula>"X"</formula>
    </cfRule>
    <cfRule type="cellIs" dxfId="274" priority="458" operator="equal">
      <formula>"X"</formula>
    </cfRule>
  </conditionalFormatting>
  <conditionalFormatting sqref="I232">
    <cfRule type="cellIs" dxfId="273" priority="455" operator="equal">
      <formula>"X"</formula>
    </cfRule>
    <cfRule type="cellIs" dxfId="272" priority="456" operator="equal">
      <formula>"X"</formula>
    </cfRule>
  </conditionalFormatting>
  <conditionalFormatting sqref="K232">
    <cfRule type="cellIs" dxfId="271" priority="453" operator="equal">
      <formula>"X"</formula>
    </cfRule>
    <cfRule type="cellIs" dxfId="270" priority="454" operator="equal">
      <formula>"X"</formula>
    </cfRule>
  </conditionalFormatting>
  <conditionalFormatting sqref="G231">
    <cfRule type="cellIs" dxfId="269" priority="451" operator="equal">
      <formula>"X"</formula>
    </cfRule>
    <cfRule type="cellIs" dxfId="268" priority="452" operator="equal">
      <formula>"X"</formula>
    </cfRule>
  </conditionalFormatting>
  <conditionalFormatting sqref="G233">
    <cfRule type="cellIs" dxfId="267" priority="449" operator="equal">
      <formula>"X"</formula>
    </cfRule>
    <cfRule type="cellIs" dxfId="266" priority="450" operator="equal">
      <formula>"X"</formula>
    </cfRule>
  </conditionalFormatting>
  <conditionalFormatting sqref="I233">
    <cfRule type="cellIs" dxfId="265" priority="447" operator="equal">
      <formula>"X"</formula>
    </cfRule>
    <cfRule type="cellIs" dxfId="264" priority="448" operator="equal">
      <formula>"X"</formula>
    </cfRule>
  </conditionalFormatting>
  <conditionalFormatting sqref="K233">
    <cfRule type="cellIs" dxfId="263" priority="445" operator="equal">
      <formula>"X"</formula>
    </cfRule>
    <cfRule type="cellIs" dxfId="262" priority="446" operator="equal">
      <formula>"X"</formula>
    </cfRule>
  </conditionalFormatting>
  <conditionalFormatting sqref="G234">
    <cfRule type="cellIs" dxfId="261" priority="443" operator="equal">
      <formula>"X"</formula>
    </cfRule>
    <cfRule type="cellIs" dxfId="260" priority="444" operator="equal">
      <formula>"X"</formula>
    </cfRule>
  </conditionalFormatting>
  <conditionalFormatting sqref="I234">
    <cfRule type="cellIs" dxfId="259" priority="441" operator="equal">
      <formula>"X"</formula>
    </cfRule>
    <cfRule type="cellIs" dxfId="258" priority="442" operator="equal">
      <formula>"X"</formula>
    </cfRule>
  </conditionalFormatting>
  <conditionalFormatting sqref="K234">
    <cfRule type="cellIs" dxfId="257" priority="439" operator="equal">
      <formula>"X"</formula>
    </cfRule>
    <cfRule type="cellIs" dxfId="256" priority="440" operator="equal">
      <formula>"X"</formula>
    </cfRule>
  </conditionalFormatting>
  <conditionalFormatting sqref="G233">
    <cfRule type="cellIs" dxfId="255" priority="437" operator="equal">
      <formula>"X"</formula>
    </cfRule>
    <cfRule type="cellIs" dxfId="254" priority="438" operator="equal">
      <formula>"X"</formula>
    </cfRule>
  </conditionalFormatting>
  <conditionalFormatting sqref="G235">
    <cfRule type="cellIs" dxfId="253" priority="435" operator="equal">
      <formula>"X"</formula>
    </cfRule>
    <cfRule type="cellIs" dxfId="252" priority="436" operator="equal">
      <formula>"X"</formula>
    </cfRule>
  </conditionalFormatting>
  <conditionalFormatting sqref="I235">
    <cfRule type="cellIs" dxfId="251" priority="433" operator="equal">
      <formula>"X"</formula>
    </cfRule>
    <cfRule type="cellIs" dxfId="250" priority="434" operator="equal">
      <formula>"X"</formula>
    </cfRule>
  </conditionalFormatting>
  <conditionalFormatting sqref="K235">
    <cfRule type="cellIs" dxfId="249" priority="431" operator="equal">
      <formula>"X"</formula>
    </cfRule>
    <cfRule type="cellIs" dxfId="248" priority="432" operator="equal">
      <formula>"X"</formula>
    </cfRule>
  </conditionalFormatting>
  <conditionalFormatting sqref="G236">
    <cfRule type="cellIs" dxfId="247" priority="429" operator="equal">
      <formula>"X"</formula>
    </cfRule>
    <cfRule type="cellIs" dxfId="246" priority="430" operator="equal">
      <formula>"X"</formula>
    </cfRule>
  </conditionalFormatting>
  <conditionalFormatting sqref="I236">
    <cfRule type="cellIs" dxfId="245" priority="427" operator="equal">
      <formula>"X"</formula>
    </cfRule>
    <cfRule type="cellIs" dxfId="244" priority="428" operator="equal">
      <formula>"X"</formula>
    </cfRule>
  </conditionalFormatting>
  <conditionalFormatting sqref="K236">
    <cfRule type="cellIs" dxfId="243" priority="425" operator="equal">
      <formula>"X"</formula>
    </cfRule>
    <cfRule type="cellIs" dxfId="242" priority="426" operator="equal">
      <formula>"X"</formula>
    </cfRule>
  </conditionalFormatting>
  <conditionalFormatting sqref="G235">
    <cfRule type="cellIs" dxfId="241" priority="423" operator="equal">
      <formula>"X"</formula>
    </cfRule>
    <cfRule type="cellIs" dxfId="240" priority="424" operator="equal">
      <formula>"X"</formula>
    </cfRule>
  </conditionalFormatting>
  <conditionalFormatting sqref="G237">
    <cfRule type="cellIs" dxfId="239" priority="421" operator="equal">
      <formula>"X"</formula>
    </cfRule>
    <cfRule type="cellIs" dxfId="238" priority="422" operator="equal">
      <formula>"X"</formula>
    </cfRule>
  </conditionalFormatting>
  <conditionalFormatting sqref="I237">
    <cfRule type="cellIs" dxfId="237" priority="419" operator="equal">
      <formula>"X"</formula>
    </cfRule>
    <cfRule type="cellIs" dxfId="236" priority="420" operator="equal">
      <formula>"X"</formula>
    </cfRule>
  </conditionalFormatting>
  <conditionalFormatting sqref="K237">
    <cfRule type="cellIs" dxfId="235" priority="417" operator="equal">
      <formula>"X"</formula>
    </cfRule>
    <cfRule type="cellIs" dxfId="234" priority="418" operator="equal">
      <formula>"X"</formula>
    </cfRule>
  </conditionalFormatting>
  <conditionalFormatting sqref="G237">
    <cfRule type="cellIs" dxfId="233" priority="415" operator="equal">
      <formula>"X"</formula>
    </cfRule>
    <cfRule type="cellIs" dxfId="232" priority="416" operator="equal">
      <formula>"X"</formula>
    </cfRule>
  </conditionalFormatting>
  <conditionalFormatting sqref="G218">
    <cfRule type="cellIs" dxfId="231" priority="413" operator="equal">
      <formula>"X"</formula>
    </cfRule>
    <cfRule type="cellIs" dxfId="230" priority="414" operator="equal">
      <formula>"X"</formula>
    </cfRule>
  </conditionalFormatting>
  <conditionalFormatting sqref="G242">
    <cfRule type="cellIs" dxfId="229" priority="411" operator="equal">
      <formula>"X"</formula>
    </cfRule>
    <cfRule type="cellIs" dxfId="228" priority="412" operator="equal">
      <formula>"X"</formula>
    </cfRule>
  </conditionalFormatting>
  <conditionalFormatting sqref="I242">
    <cfRule type="cellIs" dxfId="227" priority="409" operator="equal">
      <formula>"X"</formula>
    </cfRule>
    <cfRule type="cellIs" dxfId="226" priority="410" operator="equal">
      <formula>"X"</formula>
    </cfRule>
  </conditionalFormatting>
  <conditionalFormatting sqref="K242">
    <cfRule type="cellIs" dxfId="225" priority="407" operator="equal">
      <formula>"X"</formula>
    </cfRule>
    <cfRule type="cellIs" dxfId="224" priority="408" operator="equal">
      <formula>"X"</formula>
    </cfRule>
  </conditionalFormatting>
  <conditionalFormatting sqref="G243">
    <cfRule type="cellIs" dxfId="223" priority="405" operator="equal">
      <formula>"X"</formula>
    </cfRule>
    <cfRule type="cellIs" dxfId="222" priority="406" operator="equal">
      <formula>"X"</formula>
    </cfRule>
  </conditionalFormatting>
  <conditionalFormatting sqref="I243">
    <cfRule type="cellIs" dxfId="221" priority="403" operator="equal">
      <formula>"X"</formula>
    </cfRule>
    <cfRule type="cellIs" dxfId="220" priority="404" operator="equal">
      <formula>"X"</formula>
    </cfRule>
  </conditionalFormatting>
  <conditionalFormatting sqref="K243">
    <cfRule type="cellIs" dxfId="219" priority="401" operator="equal">
      <formula>"X"</formula>
    </cfRule>
    <cfRule type="cellIs" dxfId="218" priority="402" operator="equal">
      <formula>"X"</formula>
    </cfRule>
  </conditionalFormatting>
  <conditionalFormatting sqref="G244">
    <cfRule type="cellIs" dxfId="217" priority="399" operator="equal">
      <formula>"X"</formula>
    </cfRule>
    <cfRule type="cellIs" dxfId="216" priority="400" operator="equal">
      <formula>"X"</formula>
    </cfRule>
  </conditionalFormatting>
  <conditionalFormatting sqref="I244">
    <cfRule type="cellIs" dxfId="215" priority="397" operator="equal">
      <formula>"X"</formula>
    </cfRule>
    <cfRule type="cellIs" dxfId="214" priority="398" operator="equal">
      <formula>"X"</formula>
    </cfRule>
  </conditionalFormatting>
  <conditionalFormatting sqref="K244">
    <cfRule type="cellIs" dxfId="213" priority="395" operator="equal">
      <formula>"X"</formula>
    </cfRule>
    <cfRule type="cellIs" dxfId="212" priority="396" operator="equal">
      <formula>"X"</formula>
    </cfRule>
  </conditionalFormatting>
  <conditionalFormatting sqref="G243">
    <cfRule type="cellIs" dxfId="211" priority="393" operator="equal">
      <formula>"X"</formula>
    </cfRule>
    <cfRule type="cellIs" dxfId="210" priority="394" operator="equal">
      <formula>"X"</formula>
    </cfRule>
  </conditionalFormatting>
  <conditionalFormatting sqref="G245">
    <cfRule type="cellIs" dxfId="209" priority="391" operator="equal">
      <formula>"X"</formula>
    </cfRule>
    <cfRule type="cellIs" dxfId="208" priority="392" operator="equal">
      <formula>"X"</formula>
    </cfRule>
  </conditionalFormatting>
  <conditionalFormatting sqref="I245">
    <cfRule type="cellIs" dxfId="207" priority="389" operator="equal">
      <formula>"X"</formula>
    </cfRule>
    <cfRule type="cellIs" dxfId="206" priority="390" operator="equal">
      <formula>"X"</formula>
    </cfRule>
  </conditionalFormatting>
  <conditionalFormatting sqref="K245">
    <cfRule type="cellIs" dxfId="205" priority="387" operator="equal">
      <formula>"X"</formula>
    </cfRule>
    <cfRule type="cellIs" dxfId="204" priority="388" operator="equal">
      <formula>"X"</formula>
    </cfRule>
  </conditionalFormatting>
  <conditionalFormatting sqref="G246">
    <cfRule type="cellIs" dxfId="203" priority="385" operator="equal">
      <formula>"X"</formula>
    </cfRule>
    <cfRule type="cellIs" dxfId="202" priority="386" operator="equal">
      <formula>"X"</formula>
    </cfRule>
  </conditionalFormatting>
  <conditionalFormatting sqref="I246">
    <cfRule type="cellIs" dxfId="201" priority="383" operator="equal">
      <formula>"X"</formula>
    </cfRule>
    <cfRule type="cellIs" dxfId="200" priority="384" operator="equal">
      <formula>"X"</formula>
    </cfRule>
  </conditionalFormatting>
  <conditionalFormatting sqref="K246">
    <cfRule type="cellIs" dxfId="199" priority="381" operator="equal">
      <formula>"X"</formula>
    </cfRule>
    <cfRule type="cellIs" dxfId="198" priority="382" operator="equal">
      <formula>"X"</formula>
    </cfRule>
  </conditionalFormatting>
  <conditionalFormatting sqref="G247">
    <cfRule type="cellIs" dxfId="197" priority="379" operator="equal">
      <formula>"X"</formula>
    </cfRule>
    <cfRule type="cellIs" dxfId="196" priority="380" operator="equal">
      <formula>"X"</formula>
    </cfRule>
  </conditionalFormatting>
  <conditionalFormatting sqref="I247">
    <cfRule type="cellIs" dxfId="195" priority="377" operator="equal">
      <formula>"X"</formula>
    </cfRule>
    <cfRule type="cellIs" dxfId="194" priority="378" operator="equal">
      <formula>"X"</formula>
    </cfRule>
  </conditionalFormatting>
  <conditionalFormatting sqref="K247">
    <cfRule type="cellIs" dxfId="193" priority="375" operator="equal">
      <formula>"X"</formula>
    </cfRule>
    <cfRule type="cellIs" dxfId="192" priority="376" operator="equal">
      <formula>"X"</formula>
    </cfRule>
  </conditionalFormatting>
  <conditionalFormatting sqref="G246">
    <cfRule type="cellIs" dxfId="191" priority="373" operator="equal">
      <formula>"X"</formula>
    </cfRule>
    <cfRule type="cellIs" dxfId="190" priority="374" operator="equal">
      <formula>"X"</formula>
    </cfRule>
  </conditionalFormatting>
  <conditionalFormatting sqref="G248">
    <cfRule type="cellIs" dxfId="189" priority="371" operator="equal">
      <formula>"X"</formula>
    </cfRule>
    <cfRule type="cellIs" dxfId="188" priority="372" operator="equal">
      <formula>"X"</formula>
    </cfRule>
  </conditionalFormatting>
  <conditionalFormatting sqref="I248">
    <cfRule type="cellIs" dxfId="187" priority="369" operator="equal">
      <formula>"X"</formula>
    </cfRule>
    <cfRule type="cellIs" dxfId="186" priority="370" operator="equal">
      <formula>"X"</formula>
    </cfRule>
  </conditionalFormatting>
  <conditionalFormatting sqref="K248">
    <cfRule type="cellIs" dxfId="185" priority="367" operator="equal">
      <formula>"X"</formula>
    </cfRule>
    <cfRule type="cellIs" dxfId="184" priority="368" operator="equal">
      <formula>"X"</formula>
    </cfRule>
  </conditionalFormatting>
  <conditionalFormatting sqref="G249">
    <cfRule type="cellIs" dxfId="183" priority="365" operator="equal">
      <formula>"X"</formula>
    </cfRule>
    <cfRule type="cellIs" dxfId="182" priority="366" operator="equal">
      <formula>"X"</formula>
    </cfRule>
  </conditionalFormatting>
  <conditionalFormatting sqref="I249">
    <cfRule type="cellIs" dxfId="181" priority="363" operator="equal">
      <formula>"X"</formula>
    </cfRule>
    <cfRule type="cellIs" dxfId="180" priority="364" operator="equal">
      <formula>"X"</formula>
    </cfRule>
  </conditionalFormatting>
  <conditionalFormatting sqref="K249">
    <cfRule type="cellIs" dxfId="179" priority="361" operator="equal">
      <formula>"X"</formula>
    </cfRule>
    <cfRule type="cellIs" dxfId="178" priority="362" operator="equal">
      <formula>"X"</formula>
    </cfRule>
  </conditionalFormatting>
  <conditionalFormatting sqref="G250">
    <cfRule type="cellIs" dxfId="177" priority="359" operator="equal">
      <formula>"X"</formula>
    </cfRule>
    <cfRule type="cellIs" dxfId="176" priority="360" operator="equal">
      <formula>"X"</formula>
    </cfRule>
  </conditionalFormatting>
  <conditionalFormatting sqref="I250">
    <cfRule type="cellIs" dxfId="175" priority="357" operator="equal">
      <formula>"X"</formula>
    </cfRule>
    <cfRule type="cellIs" dxfId="174" priority="358" operator="equal">
      <formula>"X"</formula>
    </cfRule>
  </conditionalFormatting>
  <conditionalFormatting sqref="K250">
    <cfRule type="cellIs" dxfId="173" priority="355" operator="equal">
      <formula>"X"</formula>
    </cfRule>
    <cfRule type="cellIs" dxfId="172" priority="356" operator="equal">
      <formula>"X"</formula>
    </cfRule>
  </conditionalFormatting>
  <conditionalFormatting sqref="G251">
    <cfRule type="cellIs" dxfId="171" priority="353" operator="equal">
      <formula>"X"</formula>
    </cfRule>
    <cfRule type="cellIs" dxfId="170" priority="354" operator="equal">
      <formula>"X"</formula>
    </cfRule>
  </conditionalFormatting>
  <conditionalFormatting sqref="I251">
    <cfRule type="cellIs" dxfId="169" priority="351" operator="equal">
      <formula>"X"</formula>
    </cfRule>
    <cfRule type="cellIs" dxfId="168" priority="352" operator="equal">
      <formula>"X"</formula>
    </cfRule>
  </conditionalFormatting>
  <conditionalFormatting sqref="K251">
    <cfRule type="cellIs" dxfId="167" priority="349" operator="equal">
      <formula>"X"</formula>
    </cfRule>
    <cfRule type="cellIs" dxfId="166" priority="350" operator="equal">
      <formula>"X"</formula>
    </cfRule>
  </conditionalFormatting>
  <conditionalFormatting sqref="G250">
    <cfRule type="cellIs" dxfId="165" priority="347" operator="equal">
      <formula>"X"</formula>
    </cfRule>
    <cfRule type="cellIs" dxfId="164" priority="348" operator="equal">
      <formula>"X"</formula>
    </cfRule>
  </conditionalFormatting>
  <conditionalFormatting sqref="G245">
    <cfRule type="cellIs" dxfId="163" priority="345" operator="equal">
      <formula>"X"</formula>
    </cfRule>
    <cfRule type="cellIs" dxfId="162" priority="346" operator="equal">
      <formula>"X"</formula>
    </cfRule>
  </conditionalFormatting>
  <conditionalFormatting sqref="G256">
    <cfRule type="cellIs" dxfId="161" priority="343" operator="equal">
      <formula>"X"</formula>
    </cfRule>
    <cfRule type="cellIs" dxfId="160" priority="344" operator="equal">
      <formula>"X"</formula>
    </cfRule>
  </conditionalFormatting>
  <conditionalFormatting sqref="I256">
    <cfRule type="cellIs" dxfId="159" priority="341" operator="equal">
      <formula>"X"</formula>
    </cfRule>
    <cfRule type="cellIs" dxfId="158" priority="342" operator="equal">
      <formula>"X"</formula>
    </cfRule>
  </conditionalFormatting>
  <conditionalFormatting sqref="K256">
    <cfRule type="cellIs" dxfId="157" priority="339" operator="equal">
      <formula>"X"</formula>
    </cfRule>
    <cfRule type="cellIs" dxfId="156" priority="340" operator="equal">
      <formula>"X"</formula>
    </cfRule>
  </conditionalFormatting>
  <conditionalFormatting sqref="G257">
    <cfRule type="cellIs" dxfId="155" priority="337" operator="equal">
      <formula>"X"</formula>
    </cfRule>
    <cfRule type="cellIs" dxfId="154" priority="338" operator="equal">
      <formula>"X"</formula>
    </cfRule>
  </conditionalFormatting>
  <conditionalFormatting sqref="I257">
    <cfRule type="cellIs" dxfId="153" priority="335" operator="equal">
      <formula>"X"</formula>
    </cfRule>
    <cfRule type="cellIs" dxfId="152" priority="336" operator="equal">
      <formula>"X"</formula>
    </cfRule>
  </conditionalFormatting>
  <conditionalFormatting sqref="K257">
    <cfRule type="cellIs" dxfId="151" priority="333" operator="equal">
      <formula>"X"</formula>
    </cfRule>
    <cfRule type="cellIs" dxfId="150" priority="334" operator="equal">
      <formula>"X"</formula>
    </cfRule>
  </conditionalFormatting>
  <conditionalFormatting sqref="G258">
    <cfRule type="cellIs" dxfId="149" priority="331" operator="equal">
      <formula>"X"</formula>
    </cfRule>
    <cfRule type="cellIs" dxfId="148" priority="332" operator="equal">
      <formula>"X"</formula>
    </cfRule>
  </conditionalFormatting>
  <conditionalFormatting sqref="I258">
    <cfRule type="cellIs" dxfId="147" priority="329" operator="equal">
      <formula>"X"</formula>
    </cfRule>
    <cfRule type="cellIs" dxfId="146" priority="330" operator="equal">
      <formula>"X"</formula>
    </cfRule>
  </conditionalFormatting>
  <conditionalFormatting sqref="K258">
    <cfRule type="cellIs" dxfId="145" priority="327" operator="equal">
      <formula>"X"</formula>
    </cfRule>
    <cfRule type="cellIs" dxfId="144" priority="328" operator="equal">
      <formula>"X"</formula>
    </cfRule>
  </conditionalFormatting>
  <conditionalFormatting sqref="G259">
    <cfRule type="cellIs" dxfId="143" priority="325" operator="equal">
      <formula>"X"</formula>
    </cfRule>
    <cfRule type="cellIs" dxfId="142" priority="326" operator="equal">
      <formula>"X"</formula>
    </cfRule>
  </conditionalFormatting>
  <conditionalFormatting sqref="I259">
    <cfRule type="cellIs" dxfId="141" priority="323" operator="equal">
      <formula>"X"</formula>
    </cfRule>
    <cfRule type="cellIs" dxfId="140" priority="324" operator="equal">
      <formula>"X"</formula>
    </cfRule>
  </conditionalFormatting>
  <conditionalFormatting sqref="K259">
    <cfRule type="cellIs" dxfId="139" priority="321" operator="equal">
      <formula>"X"</formula>
    </cfRule>
    <cfRule type="cellIs" dxfId="138" priority="322" operator="equal">
      <formula>"X"</formula>
    </cfRule>
  </conditionalFormatting>
  <conditionalFormatting sqref="G258">
    <cfRule type="cellIs" dxfId="137" priority="319" operator="equal">
      <formula>"X"</formula>
    </cfRule>
    <cfRule type="cellIs" dxfId="136" priority="320" operator="equal">
      <formula>"X"</formula>
    </cfRule>
  </conditionalFormatting>
  <conditionalFormatting sqref="G260">
    <cfRule type="cellIs" dxfId="135" priority="317" operator="equal">
      <formula>"X"</formula>
    </cfRule>
    <cfRule type="cellIs" dxfId="134" priority="318" operator="equal">
      <formula>"X"</formula>
    </cfRule>
  </conditionalFormatting>
  <conditionalFormatting sqref="I260">
    <cfRule type="cellIs" dxfId="133" priority="315" operator="equal">
      <formula>"X"</formula>
    </cfRule>
    <cfRule type="cellIs" dxfId="132" priority="316" operator="equal">
      <formula>"X"</formula>
    </cfRule>
  </conditionalFormatting>
  <conditionalFormatting sqref="K260">
    <cfRule type="cellIs" dxfId="131" priority="313" operator="equal">
      <formula>"X"</formula>
    </cfRule>
    <cfRule type="cellIs" dxfId="130" priority="314" operator="equal">
      <formula>"X"</formula>
    </cfRule>
  </conditionalFormatting>
  <conditionalFormatting sqref="G261">
    <cfRule type="cellIs" dxfId="129" priority="311" operator="equal">
      <formula>"X"</formula>
    </cfRule>
    <cfRule type="cellIs" dxfId="128" priority="312" operator="equal">
      <formula>"X"</formula>
    </cfRule>
  </conditionalFormatting>
  <conditionalFormatting sqref="I261">
    <cfRule type="cellIs" dxfId="127" priority="309" operator="equal">
      <formula>"X"</formula>
    </cfRule>
    <cfRule type="cellIs" dxfId="126" priority="310" operator="equal">
      <formula>"X"</formula>
    </cfRule>
  </conditionalFormatting>
  <conditionalFormatting sqref="K261">
    <cfRule type="cellIs" dxfId="125" priority="307" operator="equal">
      <formula>"X"</formula>
    </cfRule>
    <cfRule type="cellIs" dxfId="124" priority="308" operator="equal">
      <formula>"X"</formula>
    </cfRule>
  </conditionalFormatting>
  <conditionalFormatting sqref="G262">
    <cfRule type="cellIs" dxfId="123" priority="305" operator="equal">
      <formula>"X"</formula>
    </cfRule>
    <cfRule type="cellIs" dxfId="122" priority="306" operator="equal">
      <formula>"X"</formula>
    </cfRule>
  </conditionalFormatting>
  <conditionalFormatting sqref="I262">
    <cfRule type="cellIs" dxfId="121" priority="303" operator="equal">
      <formula>"X"</formula>
    </cfRule>
    <cfRule type="cellIs" dxfId="120" priority="304" operator="equal">
      <formula>"X"</formula>
    </cfRule>
  </conditionalFormatting>
  <conditionalFormatting sqref="K262">
    <cfRule type="cellIs" dxfId="119" priority="301" operator="equal">
      <formula>"X"</formula>
    </cfRule>
    <cfRule type="cellIs" dxfId="118" priority="302" operator="equal">
      <formula>"X"</formula>
    </cfRule>
  </conditionalFormatting>
  <conditionalFormatting sqref="G263">
    <cfRule type="cellIs" dxfId="117" priority="299" operator="equal">
      <formula>"X"</formula>
    </cfRule>
    <cfRule type="cellIs" dxfId="116" priority="300" operator="equal">
      <formula>"X"</formula>
    </cfRule>
  </conditionalFormatting>
  <conditionalFormatting sqref="I263">
    <cfRule type="cellIs" dxfId="115" priority="297" operator="equal">
      <formula>"X"</formula>
    </cfRule>
    <cfRule type="cellIs" dxfId="114" priority="298" operator="equal">
      <formula>"X"</formula>
    </cfRule>
  </conditionalFormatting>
  <conditionalFormatting sqref="K263">
    <cfRule type="cellIs" dxfId="113" priority="295" operator="equal">
      <formula>"X"</formula>
    </cfRule>
    <cfRule type="cellIs" dxfId="112" priority="296" operator="equal">
      <formula>"X"</formula>
    </cfRule>
  </conditionalFormatting>
  <conditionalFormatting sqref="G262">
    <cfRule type="cellIs" dxfId="111" priority="293" operator="equal">
      <formula>"X"</formula>
    </cfRule>
    <cfRule type="cellIs" dxfId="110" priority="294" operator="equal">
      <formula>"X"</formula>
    </cfRule>
  </conditionalFormatting>
  <conditionalFormatting sqref="G257">
    <cfRule type="cellIs" dxfId="109" priority="291" operator="equal">
      <formula>"X"</formula>
    </cfRule>
    <cfRule type="cellIs" dxfId="108" priority="292" operator="equal">
      <formula>"X"</formula>
    </cfRule>
  </conditionalFormatting>
  <conditionalFormatting sqref="G268">
    <cfRule type="cellIs" dxfId="107" priority="289" operator="equal">
      <formula>"X"</formula>
    </cfRule>
    <cfRule type="cellIs" dxfId="106" priority="290" operator="equal">
      <formula>"X"</formula>
    </cfRule>
  </conditionalFormatting>
  <conditionalFormatting sqref="I268">
    <cfRule type="cellIs" dxfId="105" priority="287" operator="equal">
      <formula>"X"</formula>
    </cfRule>
    <cfRule type="cellIs" dxfId="104" priority="288" operator="equal">
      <formula>"X"</formula>
    </cfRule>
  </conditionalFormatting>
  <conditionalFormatting sqref="K268">
    <cfRule type="cellIs" dxfId="103" priority="285" operator="equal">
      <formula>"X"</formula>
    </cfRule>
    <cfRule type="cellIs" dxfId="102" priority="286" operator="equal">
      <formula>"X"</formula>
    </cfRule>
  </conditionalFormatting>
  <conditionalFormatting sqref="G269">
    <cfRule type="cellIs" dxfId="101" priority="283" operator="equal">
      <formula>"X"</formula>
    </cfRule>
    <cfRule type="cellIs" dxfId="100" priority="284" operator="equal">
      <formula>"X"</formula>
    </cfRule>
  </conditionalFormatting>
  <conditionalFormatting sqref="I269">
    <cfRule type="cellIs" dxfId="99" priority="281" operator="equal">
      <formula>"X"</formula>
    </cfRule>
    <cfRule type="cellIs" dxfId="98" priority="282" operator="equal">
      <formula>"X"</formula>
    </cfRule>
  </conditionalFormatting>
  <conditionalFormatting sqref="K269">
    <cfRule type="cellIs" dxfId="97" priority="279" operator="equal">
      <formula>"X"</formula>
    </cfRule>
    <cfRule type="cellIs" dxfId="96" priority="280" operator="equal">
      <formula>"X"</formula>
    </cfRule>
  </conditionalFormatting>
  <conditionalFormatting sqref="G270">
    <cfRule type="cellIs" dxfId="95" priority="277" operator="equal">
      <formula>"X"</formula>
    </cfRule>
    <cfRule type="cellIs" dxfId="94" priority="278" operator="equal">
      <formula>"X"</formula>
    </cfRule>
  </conditionalFormatting>
  <conditionalFormatting sqref="I270">
    <cfRule type="cellIs" dxfId="93" priority="275" operator="equal">
      <formula>"X"</formula>
    </cfRule>
    <cfRule type="cellIs" dxfId="92" priority="276" operator="equal">
      <formula>"X"</formula>
    </cfRule>
  </conditionalFormatting>
  <conditionalFormatting sqref="K270">
    <cfRule type="cellIs" dxfId="91" priority="273" operator="equal">
      <formula>"X"</formula>
    </cfRule>
    <cfRule type="cellIs" dxfId="90" priority="274" operator="equal">
      <formula>"X"</formula>
    </cfRule>
  </conditionalFormatting>
  <conditionalFormatting sqref="G269">
    <cfRule type="cellIs" dxfId="89" priority="271" operator="equal">
      <formula>"X"</formula>
    </cfRule>
    <cfRule type="cellIs" dxfId="88" priority="272" operator="equal">
      <formula>"X"</formula>
    </cfRule>
  </conditionalFormatting>
  <conditionalFormatting sqref="G224">
    <cfRule type="cellIs" dxfId="87" priority="265" operator="equal">
      <formula>"X"</formula>
    </cfRule>
    <cfRule type="cellIs" dxfId="86" priority="266" operator="equal">
      <formula>"X"</formula>
    </cfRule>
  </conditionalFormatting>
  <conditionalFormatting sqref="G225">
    <cfRule type="cellIs" dxfId="85" priority="263" operator="equal">
      <formula>"X"</formula>
    </cfRule>
    <cfRule type="cellIs" dxfId="84" priority="264" operator="equal">
      <formula>"X"</formula>
    </cfRule>
  </conditionalFormatting>
  <conditionalFormatting sqref="AI158:AQ160">
    <cfRule type="cellIs" dxfId="83" priority="257" operator="equal">
      <formula>"X"</formula>
    </cfRule>
    <cfRule type="cellIs" dxfId="82" priority="258" operator="equal">
      <formula>"X"</formula>
    </cfRule>
  </conditionalFormatting>
  <conditionalFormatting sqref="AC158:AC160">
    <cfRule type="cellIs" dxfId="81" priority="255" operator="equal">
      <formula>"X"</formula>
    </cfRule>
    <cfRule type="cellIs" dxfId="80" priority="256" operator="equal">
      <formula>"X"</formula>
    </cfRule>
  </conditionalFormatting>
  <conditionalFormatting sqref="AI143:AQ147">
    <cfRule type="cellIs" dxfId="79" priority="181" operator="equal">
      <formula>"X"</formula>
    </cfRule>
    <cfRule type="cellIs" dxfId="78" priority="182" operator="equal">
      <formula>"X"</formula>
    </cfRule>
  </conditionalFormatting>
  <conditionalFormatting sqref="G145:G146">
    <cfRule type="cellIs" dxfId="77" priority="173" operator="equal">
      <formula>"X"</formula>
    </cfRule>
    <cfRule type="cellIs" dxfId="76" priority="174" operator="equal">
      <formula>"X"</formula>
    </cfRule>
  </conditionalFormatting>
  <conditionalFormatting sqref="AC143">
    <cfRule type="cellIs" dxfId="75" priority="169" operator="equal">
      <formula>"X"</formula>
    </cfRule>
    <cfRule type="cellIs" dxfId="74" priority="170" operator="equal">
      <formula>"X"</formula>
    </cfRule>
  </conditionalFormatting>
  <conditionalFormatting sqref="I145:I146">
    <cfRule type="cellIs" dxfId="73" priority="167" operator="equal">
      <formula>"X"</formula>
    </cfRule>
    <cfRule type="cellIs" dxfId="72" priority="168" operator="equal">
      <formula>"X"</formula>
    </cfRule>
  </conditionalFormatting>
  <conditionalFormatting sqref="AA145:AA147">
    <cfRule type="cellIs" dxfId="71" priority="155" operator="equal">
      <formula>"X"</formula>
    </cfRule>
    <cfRule type="cellIs" dxfId="70" priority="156" operator="equal">
      <formula>"X"</formula>
    </cfRule>
  </conditionalFormatting>
  <conditionalFormatting sqref="AC145:AC147">
    <cfRule type="cellIs" dxfId="69" priority="151" operator="equal">
      <formula>"X"</formula>
    </cfRule>
    <cfRule type="cellIs" dxfId="68" priority="152" operator="equal">
      <formula>"X"</formula>
    </cfRule>
  </conditionalFormatting>
  <conditionalFormatting sqref="AE145:AE147">
    <cfRule type="cellIs" dxfId="67" priority="147" operator="equal">
      <formula>"X"</formula>
    </cfRule>
    <cfRule type="cellIs" dxfId="66" priority="148" operator="equal">
      <formula>"X"</formula>
    </cfRule>
  </conditionalFormatting>
  <conditionalFormatting sqref="AG145:AG147">
    <cfRule type="cellIs" dxfId="65" priority="143" operator="equal">
      <formula>"X"</formula>
    </cfRule>
    <cfRule type="cellIs" dxfId="64" priority="144" operator="equal">
      <formula>"X"</formula>
    </cfRule>
  </conditionalFormatting>
  <conditionalFormatting sqref="J145:J146">
    <cfRule type="cellIs" dxfId="63" priority="139" operator="equal">
      <formula>"X"</formula>
    </cfRule>
    <cfRule type="cellIs" dxfId="62" priority="140" operator="equal">
      <formula>"X"</formula>
    </cfRule>
  </conditionalFormatting>
  <conditionalFormatting sqref="K145:K146">
    <cfRule type="cellIs" dxfId="61" priority="135" operator="equal">
      <formula>"X"</formula>
    </cfRule>
    <cfRule type="cellIs" dxfId="60" priority="136" operator="equal">
      <formula>"X"</formula>
    </cfRule>
  </conditionalFormatting>
  <conditionalFormatting sqref="L145:L146">
    <cfRule type="cellIs" dxfId="59" priority="131" operator="equal">
      <formula>"X"</formula>
    </cfRule>
    <cfRule type="cellIs" dxfId="58" priority="132" operator="equal">
      <formula>"X"</formula>
    </cfRule>
  </conditionalFormatting>
  <conditionalFormatting sqref="M145:M146">
    <cfRule type="cellIs" dxfId="57" priority="127" operator="equal">
      <formula>"X"</formula>
    </cfRule>
    <cfRule type="cellIs" dxfId="56" priority="128" operator="equal">
      <formula>"X"</formula>
    </cfRule>
  </conditionalFormatting>
  <conditionalFormatting sqref="N145:N146">
    <cfRule type="cellIs" dxfId="55" priority="125" operator="equal">
      <formula>"X"</formula>
    </cfRule>
    <cfRule type="cellIs" dxfId="54" priority="126" operator="equal">
      <formula>"X"</formula>
    </cfRule>
  </conditionalFormatting>
  <conditionalFormatting sqref="O145:O146">
    <cfRule type="cellIs" dxfId="53" priority="123" operator="equal">
      <formula>"X"</formula>
    </cfRule>
    <cfRule type="cellIs" dxfId="52" priority="124" operator="equal">
      <formula>"X"</formula>
    </cfRule>
  </conditionalFormatting>
  <conditionalFormatting sqref="P145:P146">
    <cfRule type="cellIs" dxfId="51" priority="121" operator="equal">
      <formula>"X"</formula>
    </cfRule>
    <cfRule type="cellIs" dxfId="50" priority="122" operator="equal">
      <formula>"X"</formula>
    </cfRule>
  </conditionalFormatting>
  <conditionalFormatting sqref="Q145:Q146">
    <cfRule type="cellIs" dxfId="49" priority="119" operator="equal">
      <formula>"X"</formula>
    </cfRule>
    <cfRule type="cellIs" dxfId="48" priority="120" operator="equal">
      <formula>"X"</formula>
    </cfRule>
  </conditionalFormatting>
  <conditionalFormatting sqref="R145:R146">
    <cfRule type="cellIs" dxfId="47" priority="117" operator="equal">
      <formula>"X"</formula>
    </cfRule>
    <cfRule type="cellIs" dxfId="46" priority="118" operator="equal">
      <formula>"X"</formula>
    </cfRule>
  </conditionalFormatting>
  <conditionalFormatting sqref="S145:S146">
    <cfRule type="cellIs" dxfId="45" priority="115" operator="equal">
      <formula>"X"</formula>
    </cfRule>
    <cfRule type="cellIs" dxfId="44" priority="116" operator="equal">
      <formula>"X"</formula>
    </cfRule>
  </conditionalFormatting>
  <conditionalFormatting sqref="T145:Y146 Y147:Y150">
    <cfRule type="cellIs" dxfId="43" priority="113" operator="equal">
      <formula>"X"</formula>
    </cfRule>
    <cfRule type="cellIs" dxfId="42" priority="114" operator="equal">
      <formula>"X"</formula>
    </cfRule>
  </conditionalFormatting>
  <conditionalFormatting sqref="M143">
    <cfRule type="cellIs" dxfId="41" priority="111" operator="equal">
      <formula>"X"</formula>
    </cfRule>
    <cfRule type="cellIs" dxfId="40" priority="112" operator="equal">
      <formula>"X"</formula>
    </cfRule>
  </conditionalFormatting>
  <conditionalFormatting sqref="AI140:AQ142">
    <cfRule type="cellIs" dxfId="39" priority="109" operator="equal">
      <formula>"X"</formula>
    </cfRule>
    <cfRule type="cellIs" dxfId="38" priority="110" operator="equal">
      <formula>"X"</formula>
    </cfRule>
  </conditionalFormatting>
  <conditionalFormatting sqref="AC140:AC142">
    <cfRule type="cellIs" dxfId="37" priority="107" operator="equal">
      <formula>"X"</formula>
    </cfRule>
    <cfRule type="cellIs" dxfId="36" priority="108" operator="equal">
      <formula>"X"</formula>
    </cfRule>
  </conditionalFormatting>
  <conditionalFormatting sqref="AI148:AQ150">
    <cfRule type="cellIs" dxfId="35" priority="39" operator="equal">
      <formula>"X"</formula>
    </cfRule>
    <cfRule type="cellIs" dxfId="34" priority="40" operator="equal">
      <formula>"X"</formula>
    </cfRule>
  </conditionalFormatting>
  <conditionalFormatting sqref="G148:G149">
    <cfRule type="cellIs" dxfId="33" priority="37" operator="equal">
      <formula>"X"</formula>
    </cfRule>
    <cfRule type="cellIs" dxfId="32" priority="38" operator="equal">
      <formula>"X"</formula>
    </cfRule>
  </conditionalFormatting>
  <conditionalFormatting sqref="I148:I149">
    <cfRule type="cellIs" dxfId="31" priority="35" operator="equal">
      <formula>"X"</formula>
    </cfRule>
    <cfRule type="cellIs" dxfId="30" priority="36" operator="equal">
      <formula>"X"</formula>
    </cfRule>
  </conditionalFormatting>
  <conditionalFormatting sqref="AA148:AA150">
    <cfRule type="cellIs" dxfId="29" priority="33" operator="equal">
      <formula>"X"</formula>
    </cfRule>
    <cfRule type="cellIs" dxfId="28" priority="34" operator="equal">
      <formula>"X"</formula>
    </cfRule>
  </conditionalFormatting>
  <conditionalFormatting sqref="AC148:AC150">
    <cfRule type="cellIs" dxfId="27" priority="31" operator="equal">
      <formula>"X"</formula>
    </cfRule>
    <cfRule type="cellIs" dxfId="26" priority="32" operator="equal">
      <formula>"X"</formula>
    </cfRule>
  </conditionalFormatting>
  <conditionalFormatting sqref="AE148:AE150">
    <cfRule type="cellIs" dxfId="25" priority="29" operator="equal">
      <formula>"X"</formula>
    </cfRule>
    <cfRule type="cellIs" dxfId="24" priority="30" operator="equal">
      <formula>"X"</formula>
    </cfRule>
  </conditionalFormatting>
  <conditionalFormatting sqref="AG148:AG150">
    <cfRule type="cellIs" dxfId="23" priority="27" operator="equal">
      <formula>"X"</formula>
    </cfRule>
    <cfRule type="cellIs" dxfId="22" priority="28" operator="equal">
      <formula>"X"</formula>
    </cfRule>
  </conditionalFormatting>
  <conditionalFormatting sqref="J148:J149">
    <cfRule type="cellIs" dxfId="21" priority="25" operator="equal">
      <formula>"X"</formula>
    </cfRule>
    <cfRule type="cellIs" dxfId="20" priority="26" operator="equal">
      <formula>"X"</formula>
    </cfRule>
  </conditionalFormatting>
  <conditionalFormatting sqref="K148:K149">
    <cfRule type="cellIs" dxfId="19" priority="23" operator="equal">
      <formula>"X"</formula>
    </cfRule>
    <cfRule type="cellIs" dxfId="18" priority="24" operator="equal">
      <formula>"X"</formula>
    </cfRule>
  </conditionalFormatting>
  <conditionalFormatting sqref="L148:L149">
    <cfRule type="cellIs" dxfId="17" priority="21" operator="equal">
      <formula>"X"</formula>
    </cfRule>
    <cfRule type="cellIs" dxfId="16" priority="22" operator="equal">
      <formula>"X"</formula>
    </cfRule>
  </conditionalFormatting>
  <conditionalFormatting sqref="M148:M149">
    <cfRule type="cellIs" dxfId="15" priority="19" operator="equal">
      <formula>"X"</formula>
    </cfRule>
    <cfRule type="cellIs" dxfId="14" priority="20" operator="equal">
      <formula>"X"</formula>
    </cfRule>
  </conditionalFormatting>
  <conditionalFormatting sqref="N148:N149">
    <cfRule type="cellIs" dxfId="13" priority="17" operator="equal">
      <formula>"X"</formula>
    </cfRule>
    <cfRule type="cellIs" dxfId="12" priority="18" operator="equal">
      <formula>"X"</formula>
    </cfRule>
  </conditionalFormatting>
  <conditionalFormatting sqref="O148:O149">
    <cfRule type="cellIs" dxfId="11" priority="15" operator="equal">
      <formula>"X"</formula>
    </cfRule>
    <cfRule type="cellIs" dxfId="10" priority="16" operator="equal">
      <formula>"X"</formula>
    </cfRule>
  </conditionalFormatting>
  <conditionalFormatting sqref="P148:P149">
    <cfRule type="cellIs" dxfId="9" priority="13" operator="equal">
      <formula>"X"</formula>
    </cfRule>
    <cfRule type="cellIs" dxfId="8" priority="14" operator="equal">
      <formula>"X"</formula>
    </cfRule>
  </conditionalFormatting>
  <conditionalFormatting sqref="Q148:Q149">
    <cfRule type="cellIs" dxfId="7" priority="11" operator="equal">
      <formula>"X"</formula>
    </cfRule>
    <cfRule type="cellIs" dxfId="6" priority="12" operator="equal">
      <formula>"X"</formula>
    </cfRule>
  </conditionalFormatting>
  <conditionalFormatting sqref="R148:R149">
    <cfRule type="cellIs" dxfId="5" priority="9" operator="equal">
      <formula>"X"</formula>
    </cfRule>
    <cfRule type="cellIs" dxfId="4" priority="10" operator="equal">
      <formula>"X"</formula>
    </cfRule>
  </conditionalFormatting>
  <conditionalFormatting sqref="S148:S149">
    <cfRule type="cellIs" dxfId="3" priority="7" operator="equal">
      <formula>"X"</formula>
    </cfRule>
    <cfRule type="cellIs" dxfId="2" priority="8" operator="equal">
      <formula>"X"</formula>
    </cfRule>
  </conditionalFormatting>
  <conditionalFormatting sqref="T148:X149">
    <cfRule type="cellIs" dxfId="1" priority="5" operator="equal">
      <formula>"X"</formula>
    </cfRule>
    <cfRule type="cellIs" dxfId="0" priority="6" operator="equal">
      <formula>"X"</formula>
    </cfRule>
  </conditionalFormatting>
  <dataValidations disablePrompts="1" count="1">
    <dataValidation type="list" allowBlank="1" showInputMessage="1" showErrorMessage="1" sqref="G246 G260" xr:uid="{10FA7C22-7868-4C67-8D9B-E022FC79D6AE}">
      <formula1>"Monopole, Self-Support, Guyed, Other"</formula1>
    </dataValidation>
  </dataValidations>
  <pageMargins left="0.7" right="0.7" top="0.75" bottom="0.75" header="0.3" footer="0.3"/>
  <pageSetup scale="33" fitToHeight="0" orientation="landscape" r:id="rId1"/>
  <headerFooter>
    <oddHeader>&amp;C&amp;"-,Bold"&amp;14National Telecommunications and Information Administration (NTIA) 
Middle Mile Grant Program 
Bi-Annual Performance Report</oddHeader>
    <oddFooter>&amp;C&amp;P</oddFooter>
  </headerFooter>
  <rowBreaks count="7" manualBreakCount="7">
    <brk id="29" min="1" max="25" man="1"/>
    <brk id="66" min="1" max="25" man="1"/>
    <brk id="106" min="1" max="25" man="1"/>
    <brk id="131" min="1" max="25" man="1"/>
    <brk id="166" min="1" max="25" man="1"/>
    <brk id="209" min="1" max="25" man="1"/>
    <brk id="253" min="1"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7243" r:id="rId4" name="Check Box 75">
              <controlPr defaultSize="0" autoFill="0" autoLine="0" autoPict="0">
                <anchor moveWithCells="1">
                  <from>
                    <xdr:col>7</xdr:col>
                    <xdr:colOff>295275</xdr:colOff>
                    <xdr:row>153</xdr:row>
                    <xdr:rowOff>104775</xdr:rowOff>
                  </from>
                  <to>
                    <xdr:col>7</xdr:col>
                    <xdr:colOff>600075</xdr:colOff>
                    <xdr:row>153</xdr:row>
                    <xdr:rowOff>552450</xdr:rowOff>
                  </to>
                </anchor>
              </controlPr>
            </control>
          </mc:Choice>
        </mc:AlternateContent>
        <mc:AlternateContent xmlns:mc="http://schemas.openxmlformats.org/markup-compatibility/2006">
          <mc:Choice Requires="x14">
            <control shapeId="7249" r:id="rId5" name="Check Box 81">
              <controlPr defaultSize="0" autoFill="0" autoLine="0" autoPict="0">
                <anchor moveWithCells="1">
                  <from>
                    <xdr:col>9</xdr:col>
                    <xdr:colOff>295275</xdr:colOff>
                    <xdr:row>153</xdr:row>
                    <xdr:rowOff>104775</xdr:rowOff>
                  </from>
                  <to>
                    <xdr:col>9</xdr:col>
                    <xdr:colOff>600075</xdr:colOff>
                    <xdr:row>153</xdr:row>
                    <xdr:rowOff>552450</xdr:rowOff>
                  </to>
                </anchor>
              </controlPr>
            </control>
          </mc:Choice>
        </mc:AlternateContent>
        <mc:AlternateContent xmlns:mc="http://schemas.openxmlformats.org/markup-compatibility/2006">
          <mc:Choice Requires="x14">
            <control shapeId="7250" r:id="rId6" name="Check Box 82">
              <controlPr defaultSize="0" autoFill="0" autoLine="0" autoPict="0">
                <anchor moveWithCells="1">
                  <from>
                    <xdr:col>7</xdr:col>
                    <xdr:colOff>295275</xdr:colOff>
                    <xdr:row>164</xdr:row>
                    <xdr:rowOff>104775</xdr:rowOff>
                  </from>
                  <to>
                    <xdr:col>7</xdr:col>
                    <xdr:colOff>600075</xdr:colOff>
                    <xdr:row>165</xdr:row>
                    <xdr:rowOff>0</xdr:rowOff>
                  </to>
                </anchor>
              </controlPr>
            </control>
          </mc:Choice>
        </mc:AlternateContent>
        <mc:AlternateContent xmlns:mc="http://schemas.openxmlformats.org/markup-compatibility/2006">
          <mc:Choice Requires="x14">
            <control shapeId="7251" r:id="rId7" name="Check Box 83">
              <controlPr defaultSize="0" autoFill="0" autoLine="0" autoPict="0">
                <anchor moveWithCells="1">
                  <from>
                    <xdr:col>9</xdr:col>
                    <xdr:colOff>295275</xdr:colOff>
                    <xdr:row>164</xdr:row>
                    <xdr:rowOff>104775</xdr:rowOff>
                  </from>
                  <to>
                    <xdr:col>9</xdr:col>
                    <xdr:colOff>600075</xdr:colOff>
                    <xdr:row>165</xdr:row>
                    <xdr:rowOff>0</xdr:rowOff>
                  </to>
                </anchor>
              </controlPr>
            </control>
          </mc:Choice>
        </mc:AlternateContent>
        <mc:AlternateContent xmlns:mc="http://schemas.openxmlformats.org/markup-compatibility/2006">
          <mc:Choice Requires="x14">
            <control shapeId="7254" r:id="rId8" name="Check Box 86">
              <controlPr defaultSize="0" autoFill="0" autoLine="0" autoPict="0">
                <anchor moveWithCells="1">
                  <from>
                    <xdr:col>18</xdr:col>
                    <xdr:colOff>295275</xdr:colOff>
                    <xdr:row>153</xdr:row>
                    <xdr:rowOff>104775</xdr:rowOff>
                  </from>
                  <to>
                    <xdr:col>18</xdr:col>
                    <xdr:colOff>600075</xdr:colOff>
                    <xdr:row>153</xdr:row>
                    <xdr:rowOff>552450</xdr:rowOff>
                  </to>
                </anchor>
              </controlPr>
            </control>
          </mc:Choice>
        </mc:AlternateContent>
        <mc:AlternateContent xmlns:mc="http://schemas.openxmlformats.org/markup-compatibility/2006">
          <mc:Choice Requires="x14">
            <control shapeId="7255" r:id="rId9" name="Check Box 87">
              <controlPr defaultSize="0" autoFill="0" autoLine="0" autoPict="0">
                <anchor moveWithCells="1">
                  <from>
                    <xdr:col>20</xdr:col>
                    <xdr:colOff>295275</xdr:colOff>
                    <xdr:row>153</xdr:row>
                    <xdr:rowOff>104775</xdr:rowOff>
                  </from>
                  <to>
                    <xdr:col>20</xdr:col>
                    <xdr:colOff>600075</xdr:colOff>
                    <xdr:row>153</xdr:row>
                    <xdr:rowOff>552450</xdr:rowOff>
                  </to>
                </anchor>
              </controlPr>
            </control>
          </mc:Choice>
        </mc:AlternateContent>
        <mc:AlternateContent xmlns:mc="http://schemas.openxmlformats.org/markup-compatibility/2006">
          <mc:Choice Requires="x14">
            <control shapeId="7258" r:id="rId10" name="Check Box 90">
              <controlPr defaultSize="0" autoFill="0" autoLine="0" autoPict="0">
                <anchor moveWithCells="1">
                  <from>
                    <xdr:col>18</xdr:col>
                    <xdr:colOff>295275</xdr:colOff>
                    <xdr:row>164</xdr:row>
                    <xdr:rowOff>104775</xdr:rowOff>
                  </from>
                  <to>
                    <xdr:col>18</xdr:col>
                    <xdr:colOff>600075</xdr:colOff>
                    <xdr:row>165</xdr:row>
                    <xdr:rowOff>0</xdr:rowOff>
                  </to>
                </anchor>
              </controlPr>
            </control>
          </mc:Choice>
        </mc:AlternateContent>
        <mc:AlternateContent xmlns:mc="http://schemas.openxmlformats.org/markup-compatibility/2006">
          <mc:Choice Requires="x14">
            <control shapeId="7259" r:id="rId11" name="Check Box 91">
              <controlPr defaultSize="0" autoFill="0" autoLine="0" autoPict="0">
                <anchor moveWithCells="1">
                  <from>
                    <xdr:col>20</xdr:col>
                    <xdr:colOff>295275</xdr:colOff>
                    <xdr:row>164</xdr:row>
                    <xdr:rowOff>104775</xdr:rowOff>
                  </from>
                  <to>
                    <xdr:col>20</xdr:col>
                    <xdr:colOff>600075</xdr:colOff>
                    <xdr:row>165</xdr:row>
                    <xdr:rowOff>0</xdr:rowOff>
                  </to>
                </anchor>
              </controlPr>
            </control>
          </mc:Choice>
        </mc:AlternateContent>
        <mc:AlternateContent xmlns:mc="http://schemas.openxmlformats.org/markup-compatibility/2006">
          <mc:Choice Requires="x14">
            <control shapeId="7262" r:id="rId12" name="Check Box 94">
              <controlPr defaultSize="0" autoFill="0" autoLine="0" autoPict="0">
                <anchor moveWithCells="1">
                  <from>
                    <xdr:col>8</xdr:col>
                    <xdr:colOff>295275</xdr:colOff>
                    <xdr:row>136</xdr:row>
                    <xdr:rowOff>104775</xdr:rowOff>
                  </from>
                  <to>
                    <xdr:col>8</xdr:col>
                    <xdr:colOff>600075</xdr:colOff>
                    <xdr:row>136</xdr:row>
                    <xdr:rowOff>628650</xdr:rowOff>
                  </to>
                </anchor>
              </controlPr>
            </control>
          </mc:Choice>
        </mc:AlternateContent>
        <mc:AlternateContent xmlns:mc="http://schemas.openxmlformats.org/markup-compatibility/2006">
          <mc:Choice Requires="x14">
            <control shapeId="7263" r:id="rId13" name="Check Box 95">
              <controlPr defaultSize="0" autoFill="0" autoLine="0" autoPict="0">
                <anchor moveWithCells="1">
                  <from>
                    <xdr:col>10</xdr:col>
                    <xdr:colOff>295275</xdr:colOff>
                    <xdr:row>136</xdr:row>
                    <xdr:rowOff>104775</xdr:rowOff>
                  </from>
                  <to>
                    <xdr:col>10</xdr:col>
                    <xdr:colOff>600075</xdr:colOff>
                    <xdr:row>136</xdr:row>
                    <xdr:rowOff>628650</xdr:rowOff>
                  </to>
                </anchor>
              </controlPr>
            </control>
          </mc:Choice>
        </mc:AlternateContent>
        <mc:AlternateContent xmlns:mc="http://schemas.openxmlformats.org/markup-compatibility/2006">
          <mc:Choice Requires="x14">
            <control shapeId="7264" r:id="rId14" name="Check Box 96">
              <controlPr defaultSize="0" autoFill="0" autoLine="0" autoPict="0">
                <anchor moveWithCells="1">
                  <from>
                    <xdr:col>18</xdr:col>
                    <xdr:colOff>323850</xdr:colOff>
                    <xdr:row>15</xdr:row>
                    <xdr:rowOff>285750</xdr:rowOff>
                  </from>
                  <to>
                    <xdr:col>18</xdr:col>
                    <xdr:colOff>619125</xdr:colOff>
                    <xdr:row>17</xdr:row>
                    <xdr:rowOff>57150</xdr:rowOff>
                  </to>
                </anchor>
              </controlPr>
            </control>
          </mc:Choice>
        </mc:AlternateContent>
        <mc:AlternateContent xmlns:mc="http://schemas.openxmlformats.org/markup-compatibility/2006">
          <mc:Choice Requires="x14">
            <control shapeId="7266" r:id="rId15" name="Check Box 98">
              <controlPr defaultSize="0" autoFill="0" autoLine="0" autoPict="0">
                <anchor moveWithCells="1">
                  <from>
                    <xdr:col>20</xdr:col>
                    <xdr:colOff>323850</xdr:colOff>
                    <xdr:row>15</xdr:row>
                    <xdr:rowOff>285750</xdr:rowOff>
                  </from>
                  <to>
                    <xdr:col>20</xdr:col>
                    <xdr:colOff>619125</xdr:colOff>
                    <xdr:row>17</xdr:row>
                    <xdr:rowOff>57150</xdr:rowOff>
                  </to>
                </anchor>
              </controlPr>
            </control>
          </mc:Choice>
        </mc:AlternateContent>
        <mc:AlternateContent xmlns:mc="http://schemas.openxmlformats.org/markup-compatibility/2006">
          <mc:Choice Requires="x14">
            <control shapeId="7270" r:id="rId16" name="Check Box 102">
              <controlPr defaultSize="0" autoFill="0" autoLine="0" autoPict="0">
                <anchor moveWithCells="1">
                  <from>
                    <xdr:col>7</xdr:col>
                    <xdr:colOff>295275</xdr:colOff>
                    <xdr:row>165</xdr:row>
                    <xdr:rowOff>104775</xdr:rowOff>
                  </from>
                  <to>
                    <xdr:col>7</xdr:col>
                    <xdr:colOff>590550</xdr:colOff>
                    <xdr:row>165</xdr:row>
                    <xdr:rowOff>552450</xdr:rowOff>
                  </to>
                </anchor>
              </controlPr>
            </control>
          </mc:Choice>
        </mc:AlternateContent>
        <mc:AlternateContent xmlns:mc="http://schemas.openxmlformats.org/markup-compatibility/2006">
          <mc:Choice Requires="x14">
            <control shapeId="7271" r:id="rId17" name="Check Box 103">
              <controlPr defaultSize="0" autoFill="0" autoLine="0" autoPict="0">
                <anchor moveWithCells="1">
                  <from>
                    <xdr:col>9</xdr:col>
                    <xdr:colOff>295275</xdr:colOff>
                    <xdr:row>165</xdr:row>
                    <xdr:rowOff>104775</xdr:rowOff>
                  </from>
                  <to>
                    <xdr:col>9</xdr:col>
                    <xdr:colOff>590550</xdr:colOff>
                    <xdr:row>165</xdr:row>
                    <xdr:rowOff>552450</xdr:rowOff>
                  </to>
                </anchor>
              </controlPr>
            </control>
          </mc:Choice>
        </mc:AlternateContent>
        <mc:AlternateContent xmlns:mc="http://schemas.openxmlformats.org/markup-compatibility/2006">
          <mc:Choice Requires="x14">
            <control shapeId="7272" r:id="rId18" name="Check Box 104">
              <controlPr defaultSize="0" autoFill="0" autoLine="0" autoPict="0">
                <anchor moveWithCells="1">
                  <from>
                    <xdr:col>18</xdr:col>
                    <xdr:colOff>295275</xdr:colOff>
                    <xdr:row>165</xdr:row>
                    <xdr:rowOff>104775</xdr:rowOff>
                  </from>
                  <to>
                    <xdr:col>18</xdr:col>
                    <xdr:colOff>590550</xdr:colOff>
                    <xdr:row>165</xdr:row>
                    <xdr:rowOff>552450</xdr:rowOff>
                  </to>
                </anchor>
              </controlPr>
            </control>
          </mc:Choice>
        </mc:AlternateContent>
        <mc:AlternateContent xmlns:mc="http://schemas.openxmlformats.org/markup-compatibility/2006">
          <mc:Choice Requires="x14">
            <control shapeId="7273" r:id="rId19" name="Check Box 105">
              <controlPr defaultSize="0" autoFill="0" autoLine="0" autoPict="0">
                <anchor moveWithCells="1">
                  <from>
                    <xdr:col>20</xdr:col>
                    <xdr:colOff>295275</xdr:colOff>
                    <xdr:row>165</xdr:row>
                    <xdr:rowOff>104775</xdr:rowOff>
                  </from>
                  <to>
                    <xdr:col>20</xdr:col>
                    <xdr:colOff>590550</xdr:colOff>
                    <xdr:row>165</xdr:row>
                    <xdr:rowOff>552450</xdr:rowOff>
                  </to>
                </anchor>
              </controlPr>
            </control>
          </mc:Choice>
        </mc:AlternateContent>
        <mc:AlternateContent xmlns:mc="http://schemas.openxmlformats.org/markup-compatibility/2006">
          <mc:Choice Requires="x14">
            <control shapeId="7274" r:id="rId20" name="Check Box 106">
              <controlPr defaultSize="0" autoFill="0" autoLine="0" autoPict="0">
                <anchor moveWithCells="1">
                  <from>
                    <xdr:col>11</xdr:col>
                    <xdr:colOff>295275</xdr:colOff>
                    <xdr:row>68</xdr:row>
                    <xdr:rowOff>104775</xdr:rowOff>
                  </from>
                  <to>
                    <xdr:col>11</xdr:col>
                    <xdr:colOff>600075</xdr:colOff>
                    <xdr:row>68</xdr:row>
                    <xdr:rowOff>628650</xdr:rowOff>
                  </to>
                </anchor>
              </controlPr>
            </control>
          </mc:Choice>
        </mc:AlternateContent>
        <mc:AlternateContent xmlns:mc="http://schemas.openxmlformats.org/markup-compatibility/2006">
          <mc:Choice Requires="x14">
            <control shapeId="7275" r:id="rId21" name="Check Box 107">
              <controlPr defaultSize="0" autoFill="0" autoLine="0" autoPict="0">
                <anchor moveWithCells="1">
                  <from>
                    <xdr:col>13</xdr:col>
                    <xdr:colOff>295275</xdr:colOff>
                    <xdr:row>68</xdr:row>
                    <xdr:rowOff>104775</xdr:rowOff>
                  </from>
                  <to>
                    <xdr:col>13</xdr:col>
                    <xdr:colOff>600075</xdr:colOff>
                    <xdr:row>68</xdr:row>
                    <xdr:rowOff>628650</xdr:rowOff>
                  </to>
                </anchor>
              </controlPr>
            </control>
          </mc:Choice>
        </mc:AlternateContent>
        <mc:AlternateContent xmlns:mc="http://schemas.openxmlformats.org/markup-compatibility/2006">
          <mc:Choice Requires="x14">
            <control shapeId="7276" r:id="rId22" name="Check Box 108">
              <controlPr defaultSize="0" autoFill="0" autoLine="0" autoPict="0">
                <anchor moveWithCells="1">
                  <from>
                    <xdr:col>11</xdr:col>
                    <xdr:colOff>295275</xdr:colOff>
                    <xdr:row>69</xdr:row>
                    <xdr:rowOff>104775</xdr:rowOff>
                  </from>
                  <to>
                    <xdr:col>11</xdr:col>
                    <xdr:colOff>600075</xdr:colOff>
                    <xdr:row>69</xdr:row>
                    <xdr:rowOff>628650</xdr:rowOff>
                  </to>
                </anchor>
              </controlPr>
            </control>
          </mc:Choice>
        </mc:AlternateContent>
        <mc:AlternateContent xmlns:mc="http://schemas.openxmlformats.org/markup-compatibility/2006">
          <mc:Choice Requires="x14">
            <control shapeId="7277" r:id="rId23" name="Check Box 109">
              <controlPr defaultSize="0" autoFill="0" autoLine="0" autoPict="0">
                <anchor moveWithCells="1">
                  <from>
                    <xdr:col>13</xdr:col>
                    <xdr:colOff>295275</xdr:colOff>
                    <xdr:row>69</xdr:row>
                    <xdr:rowOff>104775</xdr:rowOff>
                  </from>
                  <to>
                    <xdr:col>13</xdr:col>
                    <xdr:colOff>600075</xdr:colOff>
                    <xdr:row>69</xdr:row>
                    <xdr:rowOff>628650</xdr:rowOff>
                  </to>
                </anchor>
              </controlPr>
            </control>
          </mc:Choice>
        </mc:AlternateContent>
        <mc:AlternateContent xmlns:mc="http://schemas.openxmlformats.org/markup-compatibility/2006">
          <mc:Choice Requires="x14">
            <control shapeId="7278" r:id="rId24" name="Check Box 110">
              <controlPr defaultSize="0" autoFill="0" autoLine="0" autoPict="0">
                <anchor moveWithCells="1">
                  <from>
                    <xdr:col>11</xdr:col>
                    <xdr:colOff>295275</xdr:colOff>
                    <xdr:row>70</xdr:row>
                    <xdr:rowOff>104775</xdr:rowOff>
                  </from>
                  <to>
                    <xdr:col>11</xdr:col>
                    <xdr:colOff>600075</xdr:colOff>
                    <xdr:row>70</xdr:row>
                    <xdr:rowOff>628650</xdr:rowOff>
                  </to>
                </anchor>
              </controlPr>
            </control>
          </mc:Choice>
        </mc:AlternateContent>
        <mc:AlternateContent xmlns:mc="http://schemas.openxmlformats.org/markup-compatibility/2006">
          <mc:Choice Requires="x14">
            <control shapeId="7279" r:id="rId25" name="Check Box 111">
              <controlPr defaultSize="0" autoFill="0" autoLine="0" autoPict="0">
                <anchor moveWithCells="1">
                  <from>
                    <xdr:col>13</xdr:col>
                    <xdr:colOff>295275</xdr:colOff>
                    <xdr:row>70</xdr:row>
                    <xdr:rowOff>104775</xdr:rowOff>
                  </from>
                  <to>
                    <xdr:col>13</xdr:col>
                    <xdr:colOff>600075</xdr:colOff>
                    <xdr:row>70</xdr:row>
                    <xdr:rowOff>628650</xdr:rowOff>
                  </to>
                </anchor>
              </controlPr>
            </control>
          </mc:Choice>
        </mc:AlternateContent>
        <mc:AlternateContent xmlns:mc="http://schemas.openxmlformats.org/markup-compatibility/2006">
          <mc:Choice Requires="x14">
            <control shapeId="7280" r:id="rId26" name="Check Box 112">
              <controlPr defaultSize="0" autoFill="0" autoLine="0" autoPict="0">
                <anchor moveWithCells="1">
                  <from>
                    <xdr:col>11</xdr:col>
                    <xdr:colOff>295275</xdr:colOff>
                    <xdr:row>71</xdr:row>
                    <xdr:rowOff>104775</xdr:rowOff>
                  </from>
                  <to>
                    <xdr:col>11</xdr:col>
                    <xdr:colOff>600075</xdr:colOff>
                    <xdr:row>71</xdr:row>
                    <xdr:rowOff>628650</xdr:rowOff>
                  </to>
                </anchor>
              </controlPr>
            </control>
          </mc:Choice>
        </mc:AlternateContent>
        <mc:AlternateContent xmlns:mc="http://schemas.openxmlformats.org/markup-compatibility/2006">
          <mc:Choice Requires="x14">
            <control shapeId="7281" r:id="rId27" name="Check Box 113">
              <controlPr defaultSize="0" autoFill="0" autoLine="0" autoPict="0">
                <anchor moveWithCells="1">
                  <from>
                    <xdr:col>13</xdr:col>
                    <xdr:colOff>295275</xdr:colOff>
                    <xdr:row>71</xdr:row>
                    <xdr:rowOff>104775</xdr:rowOff>
                  </from>
                  <to>
                    <xdr:col>13</xdr:col>
                    <xdr:colOff>600075</xdr:colOff>
                    <xdr:row>71</xdr:row>
                    <xdr:rowOff>628650</xdr:rowOff>
                  </to>
                </anchor>
              </controlPr>
            </control>
          </mc:Choice>
        </mc:AlternateContent>
        <mc:AlternateContent xmlns:mc="http://schemas.openxmlformats.org/markup-compatibility/2006">
          <mc:Choice Requires="x14">
            <control shapeId="7283" r:id="rId28" name="Check Box 115">
              <controlPr defaultSize="0" autoFill="0" autoLine="0" autoPict="0">
                <anchor moveWithCells="1">
                  <from>
                    <xdr:col>9</xdr:col>
                    <xdr:colOff>295275</xdr:colOff>
                    <xdr:row>68</xdr:row>
                    <xdr:rowOff>104775</xdr:rowOff>
                  </from>
                  <to>
                    <xdr:col>9</xdr:col>
                    <xdr:colOff>600075</xdr:colOff>
                    <xdr:row>68</xdr:row>
                    <xdr:rowOff>628650</xdr:rowOff>
                  </to>
                </anchor>
              </controlPr>
            </control>
          </mc:Choice>
        </mc:AlternateContent>
        <mc:AlternateContent xmlns:mc="http://schemas.openxmlformats.org/markup-compatibility/2006">
          <mc:Choice Requires="x14">
            <control shapeId="7284" r:id="rId29" name="Check Box 116">
              <controlPr defaultSize="0" autoFill="0" autoLine="0" autoPict="0">
                <anchor moveWithCells="1">
                  <from>
                    <xdr:col>9</xdr:col>
                    <xdr:colOff>295275</xdr:colOff>
                    <xdr:row>69</xdr:row>
                    <xdr:rowOff>104775</xdr:rowOff>
                  </from>
                  <to>
                    <xdr:col>9</xdr:col>
                    <xdr:colOff>600075</xdr:colOff>
                    <xdr:row>69</xdr:row>
                    <xdr:rowOff>628650</xdr:rowOff>
                  </to>
                </anchor>
              </controlPr>
            </control>
          </mc:Choice>
        </mc:AlternateContent>
        <mc:AlternateContent xmlns:mc="http://schemas.openxmlformats.org/markup-compatibility/2006">
          <mc:Choice Requires="x14">
            <control shapeId="7285" r:id="rId30" name="Check Box 117">
              <controlPr defaultSize="0" autoFill="0" autoLine="0" autoPict="0">
                <anchor moveWithCells="1">
                  <from>
                    <xdr:col>9</xdr:col>
                    <xdr:colOff>295275</xdr:colOff>
                    <xdr:row>70</xdr:row>
                    <xdr:rowOff>104775</xdr:rowOff>
                  </from>
                  <to>
                    <xdr:col>9</xdr:col>
                    <xdr:colOff>600075</xdr:colOff>
                    <xdr:row>70</xdr:row>
                    <xdr:rowOff>628650</xdr:rowOff>
                  </to>
                </anchor>
              </controlPr>
            </control>
          </mc:Choice>
        </mc:AlternateContent>
        <mc:AlternateContent xmlns:mc="http://schemas.openxmlformats.org/markup-compatibility/2006">
          <mc:Choice Requires="x14">
            <control shapeId="7286" r:id="rId31" name="Check Box 118">
              <controlPr defaultSize="0" autoFill="0" autoLine="0" autoPict="0">
                <anchor moveWithCells="1">
                  <from>
                    <xdr:col>9</xdr:col>
                    <xdr:colOff>295275</xdr:colOff>
                    <xdr:row>71</xdr:row>
                    <xdr:rowOff>104775</xdr:rowOff>
                  </from>
                  <to>
                    <xdr:col>9</xdr:col>
                    <xdr:colOff>600075</xdr:colOff>
                    <xdr:row>71</xdr:row>
                    <xdr:rowOff>628650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DD335CB5C64A47968B3FD49DF0BD5C" ma:contentTypeVersion="9" ma:contentTypeDescription="Create a new document." ma:contentTypeScope="" ma:versionID="f829ad566606aa54746633aed7f2e4fb">
  <xsd:schema xmlns:xsd="http://www.w3.org/2001/XMLSchema" xmlns:xs="http://www.w3.org/2001/XMLSchema" xmlns:p="http://schemas.microsoft.com/office/2006/metadata/properties" xmlns:ns2="3d889ee9-4e65-468d-ae7c-0cc26b764cf2" xmlns:ns3="792e4eeb-a471-44fc-9091-5d1bd6dbeff0" targetNamespace="http://schemas.microsoft.com/office/2006/metadata/properties" ma:root="true" ma:fieldsID="2aec55975bc6c3b483f1c069e041f82e" ns2:_="" ns3:_="">
    <xsd:import namespace="3d889ee9-4e65-468d-ae7c-0cc26b764cf2"/>
    <xsd:import namespace="792e4eeb-a471-44fc-9091-5d1bd6dbef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889ee9-4e65-468d-ae7c-0cc26b764c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92e4eeb-a471-44fc-9091-5d1bd6dbef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889ee9-4e65-468d-ae7c-0cc26b764cf2">
      <Terms xmlns="http://schemas.microsoft.com/office/infopath/2007/PartnerControls"/>
    </lcf76f155ced4ddcb4097134ff3c332f>
    <SharedWithUsers xmlns="792e4eeb-a471-44fc-9091-5d1bd6dbeff0">
      <UserInfo>
        <DisplayName/>
        <AccountId xsi:nil="true"/>
        <AccountType/>
      </UserInfo>
    </SharedWithUsers>
  </documentManagement>
</p:properties>
</file>

<file path=customXml/itemProps1.xml><?xml version="1.0" encoding="utf-8"?>
<ds:datastoreItem xmlns:ds="http://schemas.openxmlformats.org/officeDocument/2006/customXml" ds:itemID="{9DB040F4-6345-4B14-BBCB-DA14C1509FAC}">
  <ds:schemaRefs>
    <ds:schemaRef ds:uri="http://schemas.microsoft.com/sharepoint/v3/contenttype/forms"/>
  </ds:schemaRefs>
</ds:datastoreItem>
</file>

<file path=customXml/itemProps2.xml><?xml version="1.0" encoding="utf-8"?>
<ds:datastoreItem xmlns:ds="http://schemas.openxmlformats.org/officeDocument/2006/customXml" ds:itemID="{26876703-61F6-4562-BEAB-EBBDD3B9CC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889ee9-4e65-468d-ae7c-0cc26b764cf2"/>
    <ds:schemaRef ds:uri="792e4eeb-a471-44fc-9091-5d1bd6dbef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A70D88-1870-4177-AA38-7AD340E4C760}">
  <ds:schemaRefs>
    <ds:schemaRef ds:uri="http://schemas.microsoft.com/office/2006/metadata/properties"/>
    <ds:schemaRef ds:uri="3d889ee9-4e65-468d-ae7c-0cc26b764cf2"/>
    <ds:schemaRef ds:uri="http://purl.org/dc/dcmitype/"/>
    <ds:schemaRef ds:uri="http://purl.org/dc/elements/1.1/"/>
    <ds:schemaRef ds:uri="http://schemas.openxmlformats.org/package/2006/metadata/core-properties"/>
    <ds:schemaRef ds:uri="http://schemas.microsoft.com/office/2006/documentManagement/types"/>
    <ds:schemaRef ds:uri="http://purl.org/dc/terms/"/>
    <ds:schemaRef ds:uri="http://www.w3.org/XML/1998/namespace"/>
    <ds:schemaRef ds:uri="http://schemas.microsoft.com/office/infopath/2007/PartnerControls"/>
    <ds:schemaRef ds:uri="792e4eeb-a471-44fc-9091-5d1bd6dbeff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MMG Bi-Annual Report Cover</vt:lpstr>
      <vt:lpstr>MMG Bi-Annual Performance</vt:lpstr>
      <vt:lpstr>'MMG Bi-Annual Performance'!Print_Area</vt:lpstr>
      <vt:lpstr>'MMG Bi-Annual Report Cover'!Print_Area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2022-12-07T22:54:16Z</dcterms:created>
  <dcterms:modified xsi:type="dcterms:W3CDTF">2023-02-07T13:54:51Z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2022-12-12T04:15:15Z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ffe64458-b829-48af-a9d5-abf9cbe5fc32</vt:lpwstr>
  </property>
  <property fmtid="{D5CDD505-2E9C-101B-9397-08002B2CF9AE}" pid="8" name="MSIP_Label_ea60d57e-af5b-4752-ac57-3e4f28ca11dc_ContentBits">
    <vt:lpwstr>0</vt:lpwstr>
  </property>
  <property fmtid="{D5CDD505-2E9C-101B-9397-08002B2CF9AE}" pid="9" name="ContentTypeId">
    <vt:lpwstr>0x01010017DD335CB5C64A47968B3FD49DF0BD5C</vt:lpwstr>
  </property>
  <property fmtid="{D5CDD505-2E9C-101B-9397-08002B2CF9AE}" pid="10" name="MediaServiceImageTags">
    <vt:lpwstr/>
  </property>
  <property fmtid="{D5CDD505-2E9C-101B-9397-08002B2CF9AE}" pid="11" name="Order">
    <vt:r8>312900</vt:r8>
  </property>
  <property fmtid="{D5CDD505-2E9C-101B-9397-08002B2CF9AE}" pid="12" name="_ExtendedDescription">
    <vt:lpwstr/>
  </property>
  <property fmtid="{D5CDD505-2E9C-101B-9397-08002B2CF9AE}" pid="13" name="TriggerFlowInfo">
    <vt:lpwstr/>
  </property>
  <property fmtid="{D5CDD505-2E9C-101B-9397-08002B2CF9AE}" pid="14" name="ComplianceAssetId">
    <vt:lpwstr/>
  </property>
</Properties>
</file>