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drawings/drawing3.xml" ContentType="application/vnd.openxmlformats-officedocument.drawing+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drawings/drawing5.xml" ContentType="application/vnd.openxmlformats-officedocument.drawing+xml"/>
  <Override PartName="/xl/tables/table3.xml" ContentType="application/vnd.openxmlformats-officedocument.spreadsheetml.table+xml"/>
  <Override PartName="/xl/drawings/drawing6.xml" ContentType="application/vnd.openxmlformats-officedocument.drawing+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tables/table4.xml" ContentType="application/vnd.openxmlformats-officedocument.spreadsheetml.table+xml"/>
  <Override PartName="/xl/drawings/drawing7.xml" ContentType="application/vnd.openxmlformats-officedocument.drawing+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tables/table5.xml" ContentType="application/vnd.openxmlformats-officedocument.spreadsheetml.table+xml"/>
  <Override PartName="/xl/drawings/drawing8.xml" ContentType="application/vnd.openxmlformats-officedocument.drawing+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rtpnfil02.rti.ns\0281401_Paul_Coverdell\PCNASP (2021-2024)\Technical\Task 2. Evaluation Plan\OMB\OMB Submission 2022\3_Request_August 2022\"/>
    </mc:Choice>
  </mc:AlternateContent>
  <xr:revisionPtr revIDLastSave="0" documentId="13_ncr:1_{3349E1B6-67C2-434F-8C97-CD2ADF158E45}" xr6:coauthVersionLast="47" xr6:coauthVersionMax="47" xr10:uidLastSave="{00000000-0000-0000-0000-000000000000}"/>
  <bookViews>
    <workbookView xWindow="-108" yWindow="-108" windowWidth="23256" windowHeight="12576" firstSheet="5" activeTab="13" xr2:uid="{00000000-000D-0000-FFFF-FFFF00000000}"/>
  </bookViews>
  <sheets>
    <sheet name="Introduction" sheetId="17" r:id="rId1"/>
    <sheet name="0_Project" sheetId="34" r:id="rId2"/>
    <sheet name="Project_Hidden" sheetId="35" state="hidden" r:id="rId3"/>
    <sheet name="1_Personnel" sheetId="1" r:id="rId4"/>
    <sheet name="Personnel_Hidden" sheetId="27" state="hidden" r:id="rId5"/>
    <sheet name="2_Contracts" sheetId="24" r:id="rId6"/>
    <sheet name="Contracts_Hidden" sheetId="29" state="hidden" r:id="rId7"/>
    <sheet name="3_Equipment" sheetId="5" r:id="rId8"/>
    <sheet name="Equipment_Hidden" sheetId="28" state="hidden" r:id="rId9"/>
    <sheet name="4_Indirect" sheetId="21" r:id="rId10"/>
    <sheet name="Indirect_Hidden" sheetId="30" state="hidden" r:id="rId11"/>
    <sheet name="5_InKind_Labor" sheetId="25" r:id="rId12"/>
    <sheet name="InKind_Labor_Hidden" sheetId="31" state="hidden" r:id="rId13"/>
    <sheet name="6_InKind_NonLabor" sheetId="26" r:id="rId14"/>
    <sheet name="InKind_NonLabor_Hidden" sheetId="32" state="hidden" r:id="rId15"/>
    <sheet name="Lists" sheetId="23" state="hidden" r:id="rId16"/>
  </sheets>
  <definedNames>
    <definedName name="Activities" localSheetId="5">#REF!</definedName>
    <definedName name="Activities" localSheetId="9">#REF!</definedName>
    <definedName name="Activities" localSheetId="11">#REF!</definedName>
    <definedName name="Activities">#REF!</definedName>
    <definedName name="Frequency" localSheetId="5">#REF!</definedName>
    <definedName name="Frequency" localSheetId="9">#REF!</definedName>
    <definedName name="Frequency" localSheetId="11">#REF!</definedName>
    <definedName name="Frequenc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7" i="34" l="1"/>
  <c r="C2" i="35" a="1"/>
  <c r="C2" i="35" s="1"/>
  <c r="A10" i="35" l="1"/>
  <c r="A9" i="35"/>
  <c r="A8" i="35"/>
  <c r="A7" i="35"/>
  <c r="A6" i="35"/>
  <c r="A5" i="35"/>
  <c r="A4" i="35"/>
  <c r="A3" i="35"/>
  <c r="A2" i="35"/>
  <c r="M11" i="34"/>
  <c r="M12" i="34"/>
  <c r="M13" i="34"/>
  <c r="M14" i="34"/>
  <c r="M15" i="34"/>
  <c r="M16" i="34"/>
  <c r="M17" i="34"/>
  <c r="M18" i="34"/>
  <c r="L10" i="34"/>
  <c r="L18" i="34"/>
  <c r="L17" i="34"/>
  <c r="L16" i="34"/>
  <c r="L15" i="34"/>
  <c r="L14" i="34"/>
  <c r="L13" i="34"/>
  <c r="L12" i="34"/>
  <c r="L11" i="34"/>
  <c r="G11" i="34"/>
  <c r="G12" i="34"/>
  <c r="G13" i="34"/>
  <c r="G14" i="34"/>
  <c r="G15" i="34"/>
  <c r="G16" i="34"/>
  <c r="G17" i="34"/>
  <c r="G18" i="34"/>
  <c r="G10" i="34"/>
  <c r="M10" i="34" l="1"/>
  <c r="C2" i="32" a="1"/>
  <c r="C2" i="32" s="1"/>
  <c r="O10" i="26"/>
  <c r="O11" i="26"/>
  <c r="O12" i="26"/>
  <c r="O13" i="26"/>
  <c r="O14" i="26"/>
  <c r="O15" i="26"/>
  <c r="O16" i="26"/>
  <c r="O17" i="26"/>
  <c r="O18" i="26"/>
  <c r="O19" i="26"/>
  <c r="O20" i="26"/>
  <c r="O21" i="26"/>
  <c r="O22" i="26"/>
  <c r="O23" i="26"/>
  <c r="O24" i="26"/>
  <c r="O25" i="26"/>
  <c r="O26" i="26"/>
  <c r="O27" i="26"/>
  <c r="O9" i="26"/>
  <c r="C2" i="31" a="1"/>
  <c r="C2" i="31" s="1"/>
  <c r="O10" i="25"/>
  <c r="O11" i="25"/>
  <c r="O12" i="25"/>
  <c r="O13" i="25"/>
  <c r="O14" i="25"/>
  <c r="O15" i="25"/>
  <c r="O16" i="25"/>
  <c r="O17" i="25"/>
  <c r="O18" i="25"/>
  <c r="O19" i="25"/>
  <c r="O20" i="25"/>
  <c r="O21" i="25"/>
  <c r="O22" i="25"/>
  <c r="O23" i="25"/>
  <c r="O24" i="25"/>
  <c r="O25" i="25"/>
  <c r="O26" i="25"/>
  <c r="O27" i="25"/>
  <c r="O9" i="25"/>
  <c r="I2" i="30" a="1"/>
  <c r="I2" i="30" s="1"/>
  <c r="P9" i="1" l="1"/>
  <c r="C2" i="27" s="1" a="1"/>
  <c r="C2" i="27" s="1"/>
  <c r="P11" i="5"/>
  <c r="C2" i="28" s="1" a="1"/>
  <c r="C2" i="28" s="1"/>
  <c r="P12" i="5"/>
  <c r="P13" i="5"/>
  <c r="P14" i="5"/>
  <c r="P15" i="5"/>
  <c r="P16" i="5"/>
  <c r="P17" i="5"/>
  <c r="P18" i="5"/>
  <c r="P19" i="5"/>
  <c r="P20" i="5"/>
  <c r="P21" i="5"/>
  <c r="P22" i="5"/>
  <c r="P23" i="5"/>
  <c r="P24" i="5"/>
  <c r="P25" i="5"/>
  <c r="P26" i="5"/>
  <c r="P27" i="5"/>
  <c r="P28" i="5"/>
  <c r="P10" i="5"/>
  <c r="C2" i="29" a="1"/>
  <c r="C2" i="29" s="1"/>
  <c r="O11" i="24"/>
  <c r="O12" i="24"/>
  <c r="O13" i="24"/>
  <c r="O14" i="24"/>
  <c r="O15" i="24"/>
  <c r="O16" i="24"/>
  <c r="O17" i="24"/>
  <c r="O18" i="24"/>
  <c r="O19" i="24"/>
  <c r="O20" i="24"/>
  <c r="O21" i="24"/>
  <c r="O22" i="24"/>
  <c r="O23" i="24"/>
  <c r="O24" i="24"/>
  <c r="O25" i="24"/>
  <c r="O26" i="24"/>
  <c r="O27" i="24"/>
  <c r="O28" i="24"/>
  <c r="O10" i="24"/>
  <c r="P10" i="1"/>
  <c r="P11" i="1"/>
  <c r="P12" i="1"/>
  <c r="P13" i="1"/>
  <c r="P14" i="1"/>
  <c r="P15" i="1"/>
  <c r="P16" i="1"/>
  <c r="P17" i="1"/>
  <c r="P18" i="1"/>
  <c r="P19" i="1"/>
  <c r="P20" i="1"/>
  <c r="P21" i="1"/>
  <c r="P22" i="1"/>
  <c r="P23" i="1"/>
  <c r="P24" i="1"/>
  <c r="P25" i="1"/>
  <c r="P26" i="1"/>
  <c r="P27" i="1"/>
  <c r="P28" i="1"/>
  <c r="G3" i="30"/>
  <c r="G4" i="30"/>
  <c r="G5" i="30"/>
  <c r="G6" i="30"/>
  <c r="G7" i="30"/>
  <c r="G8" i="30"/>
  <c r="G9" i="30"/>
  <c r="G10" i="30"/>
  <c r="G11" i="30"/>
  <c r="G12" i="30"/>
  <c r="G13" i="30"/>
  <c r="G14" i="30"/>
  <c r="G15" i="30"/>
  <c r="G16" i="30"/>
  <c r="G17" i="30"/>
  <c r="G18" i="30"/>
  <c r="G19" i="30"/>
  <c r="G20" i="30"/>
  <c r="G21" i="30"/>
  <c r="G2" i="30"/>
  <c r="H3" i="30"/>
  <c r="H4" i="30"/>
  <c r="H5" i="30"/>
  <c r="H6" i="30"/>
  <c r="H7" i="30"/>
  <c r="H8" i="30"/>
  <c r="H9" i="30"/>
  <c r="H10" i="30"/>
  <c r="H11" i="30"/>
  <c r="H12" i="30"/>
  <c r="H13" i="30"/>
  <c r="H14" i="30"/>
  <c r="H15" i="30"/>
  <c r="H16" i="30"/>
  <c r="H17" i="30"/>
  <c r="H18" i="30"/>
  <c r="H19" i="30"/>
  <c r="H20" i="30"/>
  <c r="H21" i="30"/>
  <c r="H2" i="30"/>
  <c r="F3" i="30"/>
  <c r="F4" i="30"/>
  <c r="F5" i="30"/>
  <c r="F6" i="30"/>
  <c r="F7" i="30"/>
  <c r="F8" i="30"/>
  <c r="F9" i="30"/>
  <c r="F10" i="30"/>
  <c r="F11" i="30"/>
  <c r="F12" i="30"/>
  <c r="F13" i="30"/>
  <c r="F14" i="30"/>
  <c r="F15" i="30"/>
  <c r="F16" i="30"/>
  <c r="F17" i="30"/>
  <c r="F18" i="30"/>
  <c r="F19" i="30"/>
  <c r="F20" i="30"/>
  <c r="F21" i="30"/>
  <c r="F2" i="30"/>
  <c r="E3" i="30"/>
  <c r="E4" i="30"/>
  <c r="E5" i="30"/>
  <c r="E6" i="30"/>
  <c r="E7" i="30"/>
  <c r="E8" i="30"/>
  <c r="E9" i="30"/>
  <c r="E10" i="30"/>
  <c r="E11" i="30"/>
  <c r="E12" i="30"/>
  <c r="E13" i="30"/>
  <c r="E14" i="30"/>
  <c r="E15" i="30"/>
  <c r="E16" i="30"/>
  <c r="E17" i="30"/>
  <c r="E18" i="30"/>
  <c r="E19" i="30"/>
  <c r="E20" i="30"/>
  <c r="E21" i="30"/>
  <c r="E2" i="30"/>
  <c r="D3" i="30"/>
  <c r="D4" i="30"/>
  <c r="D5" i="30"/>
  <c r="D6" i="30"/>
  <c r="D7" i="30"/>
  <c r="D8" i="30"/>
  <c r="D9" i="30"/>
  <c r="D10" i="30"/>
  <c r="D11" i="30"/>
  <c r="D12" i="30"/>
  <c r="D13" i="30"/>
  <c r="D14" i="30"/>
  <c r="D15" i="30"/>
  <c r="D16" i="30"/>
  <c r="D17" i="30"/>
  <c r="D18" i="30"/>
  <c r="D19" i="30"/>
  <c r="D20" i="30"/>
  <c r="D21" i="30"/>
  <c r="D2" i="30"/>
  <c r="C5" i="30"/>
  <c r="C6" i="30"/>
  <c r="C7" i="30"/>
  <c r="C8" i="30"/>
  <c r="C9" i="30"/>
  <c r="C10" i="30"/>
  <c r="C11" i="30"/>
  <c r="C12" i="30"/>
  <c r="C13" i="30"/>
  <c r="C14" i="30"/>
  <c r="C15" i="30"/>
  <c r="C16" i="30"/>
  <c r="C17" i="30"/>
  <c r="C18" i="30"/>
  <c r="C19" i="30"/>
  <c r="C20" i="30"/>
  <c r="C21" i="30"/>
  <c r="C3" i="30" l="1"/>
  <c r="C4" i="30"/>
  <c r="C2" i="30"/>
  <c r="A20" i="32"/>
  <c r="A19" i="32"/>
  <c r="A18" i="32"/>
  <c r="A17" i="32"/>
  <c r="A16" i="32"/>
  <c r="A15" i="32"/>
  <c r="A14" i="32"/>
  <c r="A13" i="32"/>
  <c r="A12" i="32"/>
  <c r="A11" i="32"/>
  <c r="A10" i="32"/>
  <c r="A9" i="32"/>
  <c r="A8" i="32"/>
  <c r="A7" i="32"/>
  <c r="A6" i="32"/>
  <c r="A5" i="32"/>
  <c r="A4" i="32"/>
  <c r="A3" i="32"/>
  <c r="A2" i="32"/>
  <c r="A5" i="30" l="1"/>
  <c r="A6" i="30"/>
  <c r="A7" i="30"/>
  <c r="A8" i="30"/>
  <c r="A9" i="30"/>
  <c r="A10" i="30"/>
  <c r="A11" i="30"/>
  <c r="A12" i="30"/>
  <c r="A13" i="30"/>
  <c r="A14" i="30"/>
  <c r="A15" i="30"/>
  <c r="A16" i="30"/>
  <c r="A17" i="30"/>
  <c r="A18" i="30"/>
  <c r="A19" i="30"/>
  <c r="A20" i="30"/>
  <c r="A21" i="30"/>
  <c r="A4" i="30"/>
  <c r="A3" i="30"/>
  <c r="A2" i="30"/>
  <c r="A3" i="31"/>
  <c r="A4" i="31"/>
  <c r="A5" i="31"/>
  <c r="A6" i="31"/>
  <c r="A7" i="31"/>
  <c r="A8" i="31"/>
  <c r="A9" i="31"/>
  <c r="A10" i="31"/>
  <c r="A11" i="31"/>
  <c r="A12" i="31"/>
  <c r="A13" i="31"/>
  <c r="A14" i="31"/>
  <c r="A15" i="31"/>
  <c r="A16" i="31"/>
  <c r="A17" i="31"/>
  <c r="A18" i="31"/>
  <c r="A19" i="31"/>
  <c r="A20" i="31"/>
  <c r="A2" i="31"/>
  <c r="A3" i="29"/>
  <c r="A4" i="29"/>
  <c r="A5" i="29"/>
  <c r="A6" i="29"/>
  <c r="A7" i="29"/>
  <c r="A8" i="29"/>
  <c r="A9" i="29"/>
  <c r="A10" i="29"/>
  <c r="A11" i="29"/>
  <c r="A12" i="29"/>
  <c r="A13" i="29"/>
  <c r="A14" i="29"/>
  <c r="A15" i="29"/>
  <c r="A16" i="29"/>
  <c r="A17" i="29"/>
  <c r="A18" i="29"/>
  <c r="A19" i="29"/>
  <c r="A20" i="29"/>
  <c r="A2" i="29"/>
  <c r="A3" i="28"/>
  <c r="A4" i="28"/>
  <c r="A5" i="28"/>
  <c r="A6" i="28"/>
  <c r="A7" i="28"/>
  <c r="A8" i="28"/>
  <c r="A9" i="28"/>
  <c r="A10" i="28"/>
  <c r="A11" i="28"/>
  <c r="A12" i="28"/>
  <c r="A13" i="28"/>
  <c r="A14" i="28"/>
  <c r="A15" i="28"/>
  <c r="A16" i="28"/>
  <c r="A17" i="28"/>
  <c r="A18" i="28"/>
  <c r="A19" i="28"/>
  <c r="A20" i="28"/>
  <c r="A2" i="28"/>
  <c r="A3" i="27" l="1"/>
  <c r="A4" i="27"/>
  <c r="A5" i="27"/>
  <c r="A6" i="27"/>
  <c r="A7" i="27"/>
  <c r="A8" i="27"/>
  <c r="A9" i="27"/>
  <c r="A10" i="27"/>
  <c r="A11" i="27"/>
  <c r="A12" i="27"/>
  <c r="A13" i="27"/>
  <c r="A14" i="27"/>
  <c r="A15" i="27"/>
  <c r="A16" i="27"/>
  <c r="A17" i="27"/>
  <c r="A18" i="27"/>
  <c r="A19" i="27"/>
  <c r="A20" i="27"/>
  <c r="A21" i="27"/>
  <c r="A2"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<sst xmlns="http://schemas.openxmlformats.org/spreadsheetml/2006/main" count="502" uniqueCount="168">
  <si>
    <t xml:space="preserve">Job Title </t>
  </si>
  <si>
    <t>Item Description</t>
  </si>
  <si>
    <t xml:space="preserve">Introduction </t>
  </si>
  <si>
    <t xml:space="preserve">Enter Comments Here (optional): </t>
  </si>
  <si>
    <t>Yes/No</t>
  </si>
  <si>
    <t>Yes</t>
  </si>
  <si>
    <t>No</t>
  </si>
  <si>
    <t xml:space="preserve">Item Description </t>
  </si>
  <si>
    <t>Indirect/Overhead Costs</t>
  </si>
  <si>
    <t>Fixed Dollar ($) Amount</t>
  </si>
  <si>
    <t>Pecentage of Direct Cost</t>
  </si>
  <si>
    <t>Indirect/Overhead Cost Methodology</t>
  </si>
  <si>
    <t xml:space="preserve"> </t>
  </si>
  <si>
    <t>In-Kind Labor/Personnel Costs</t>
  </si>
  <si>
    <t>Data on indirect/overhead costs is entered on the tab, 4_Indirect, or by clicking the button to the right.</t>
  </si>
  <si>
    <t>Data on in-kind labor costs is entered on the tab, 5_InKind_Labor or by clicking the button to the right.</t>
  </si>
  <si>
    <t>Data on in-kind non-labor costs is entered on the tab, 6_InKind_NonLabor or by clicking the button to the right.</t>
  </si>
  <si>
    <t>In this cost data collection instrument, we ask that you report costs for each of six resource categories:</t>
  </si>
  <si>
    <t xml:space="preserve">Please report only costs for the following reporting period </t>
  </si>
  <si>
    <t>Report only costs for the following reporting period:</t>
  </si>
  <si>
    <t>Site Name</t>
  </si>
  <si>
    <t>[Enter Site Name Here]</t>
  </si>
  <si>
    <t>Screen</t>
  </si>
  <si>
    <t>Description</t>
  </si>
  <si>
    <t>Cost</t>
  </si>
  <si>
    <t>Perc_Alloc</t>
  </si>
  <si>
    <t>Evaluation</t>
  </si>
  <si>
    <t>Admin</t>
  </si>
  <si>
    <t>Total_Perc</t>
  </si>
  <si>
    <t>Annual</t>
  </si>
  <si>
    <t>Entry</t>
  </si>
  <si>
    <t>In-Kind Labor</t>
  </si>
  <si>
    <t>In-Kind Non-Labor</t>
  </si>
  <si>
    <t>Indirect</t>
  </si>
  <si>
    <t xml:space="preserve">      1. Personnel</t>
  </si>
  <si>
    <t xml:space="preserve">      2. Contracts &amp; Consultants</t>
  </si>
  <si>
    <t xml:space="preserve">      3. Equipment, Supplies &amp; Materials, Travel, &amp; Other Services</t>
  </si>
  <si>
    <t xml:space="preserve">      4. Indirect/Overhead costs</t>
  </si>
  <si>
    <t xml:space="preserve">      5. In-kind Labor costs</t>
  </si>
  <si>
    <t xml:space="preserve">      6. In-kind Non-Labor costs</t>
  </si>
  <si>
    <t>How to Navigate the Cost Data Collection Tool:</t>
  </si>
  <si>
    <t>Data on Personnel is entered on the tab, 1_Personnel, or by clicking the button to the right.</t>
  </si>
  <si>
    <t>Personnel Costs</t>
  </si>
  <si>
    <t>Salary and Fringe</t>
  </si>
  <si>
    <t>Months Worked on Coverdell During the Reporting Period</t>
  </si>
  <si>
    <t>% Time Spent on Coverdell Activities</t>
  </si>
  <si>
    <t xml:space="preserve">
(6) Evaluation</t>
  </si>
  <si>
    <t xml:space="preserve">
Percent Totals Check</t>
  </si>
  <si>
    <t>Data on contracted services and consultants is entered on the tab, 2_Contracts, or by clicking the button to the right.</t>
  </si>
  <si>
    <t>Data on equipment and supplies is entered on the tab, 3_Equipment, or by clicking the button to the right.</t>
  </si>
  <si>
    <t>Personnel</t>
  </si>
  <si>
    <t>Salary</t>
  </si>
  <si>
    <t>Months_Worked</t>
  </si>
  <si>
    <t>Pct_Time_Coverdell</t>
  </si>
  <si>
    <t>Total Cost</t>
  </si>
  <si>
    <t>% of Resource Used for Coverdell Activities</t>
  </si>
  <si>
    <t>Enter Comments Here:</t>
  </si>
  <si>
    <t>Contracts &amp; Consultants</t>
  </si>
  <si>
    <t>Contracts</t>
  </si>
  <si>
    <t>Cost_Descriptor</t>
  </si>
  <si>
    <t>Equipment, Supplies &amp; Materials, Travel &amp; Other Services</t>
  </si>
  <si>
    <t>Equipment</t>
  </si>
  <si>
    <t>Date of Expenditure</t>
  </si>
  <si>
    <t>Percent Used for Coverdell</t>
  </si>
  <si>
    <t xml:space="preserve">1. What is the total administrative/overhead costs of the Coverdell program in this period? </t>
  </si>
  <si>
    <t>2. What indirect cost allocation methodology was used to generate the admin/overhead cost?</t>
  </si>
  <si>
    <t>Estimated Value of Each Hour</t>
  </si>
  <si>
    <t>Total In-Kind Hours Contributed to Coverdell</t>
  </si>
  <si>
    <t>Hourly_Value</t>
  </si>
  <si>
    <t>In_Kind_Hours</t>
  </si>
  <si>
    <t>Estimated Value</t>
  </si>
  <si>
    <t>Percent for Coverdell</t>
  </si>
  <si>
    <t>Est_Value</t>
  </si>
  <si>
    <t>List any additional administrative or infrastructure costs below that are not included in the total overhead costs provided above.</t>
  </si>
  <si>
    <t>Selection</t>
  </si>
  <si>
    <t>Enter Percentage</t>
  </si>
  <si>
    <t>Other</t>
  </si>
  <si>
    <t>Please specify</t>
  </si>
  <si>
    <t>Method_FixedDollar</t>
  </si>
  <si>
    <t>Method_DirectPercent</t>
  </si>
  <si>
    <t>Direct_Percent</t>
  </si>
  <si>
    <t>Other_Method</t>
  </si>
  <si>
    <t>Item_Cost</t>
  </si>
  <si>
    <t>Coverdell Cost Collection Tool (CCT)</t>
  </si>
  <si>
    <t>Overall_Total_OH</t>
  </si>
  <si>
    <t>Strategy</t>
  </si>
  <si>
    <t>C.1 - EHR/Health IT</t>
  </si>
  <si>
    <t>C.2 - Data Management</t>
  </si>
  <si>
    <t>C.3 - Referral Tracking</t>
  </si>
  <si>
    <t>C.4 - Quality Improvement</t>
  </si>
  <si>
    <t>C.5 - Workforce Development</t>
  </si>
  <si>
    <t>C.6 - Patient Care Practices</t>
  </si>
  <si>
    <t>C.7 - Establish &amp; strengthen partnerships</t>
  </si>
  <si>
    <t>C.8 - Patient Navigators/CHWs</t>
  </si>
  <si>
    <t xml:space="preserve">C.9 - Educational Messaging </t>
  </si>
  <si>
    <t>Strategy C.1 Leverage electronic health records (EHRs) and health information technology (HIT) to identify patients with stroke risk factors (e.g. undiagnosed hypertension)and monitor health care disparities for those at highest risk for stroke events.</t>
  </si>
  <si>
    <t xml:space="preserve">Strategy C.2 Establish and expand state-wide data infrastructure through an integrated data management system that links pre-hospital, hospital, and post-hospital follow up data for measurement, tracking, and assessment of quality of stroke care data. </t>
  </si>
  <si>
    <t xml:space="preserve">Strategy C.3 Coordinate the development and implementation of a referral tracking system to support transitions of care for stroke patients post-discharge. </t>
  </si>
  <si>
    <t>Strategy C.4 Analyze data and identify areas to improve the efficiency and quality of care within EMS and hospital settings and to improve transitions of care between settings through systematic Quality Improvement (QI) methods and interventions (e.g. PDSA, Lean, Six Sigma).</t>
  </si>
  <si>
    <t xml:space="preserve">Strategy C.5 Coordinate, develop, and implement professional and work force development opportunities (e.g. training, technical assistance, peer to peer learning, continuing education, workshops, etc.)to improve evidence-based clinical knowledge for stroke care, recognition of disparities in stroke care, and implementation of activities to address them (e.g. unconscious bias training, clinical decision-making tools, cultural competence). </t>
  </si>
  <si>
    <t xml:space="preserve">Strategy C.6 Develop and implement patient care practices/patient care protocols within EMS and hospital systems to coordinate patient hand-off and transitions in care throughout the stroke systems of care. </t>
  </si>
  <si>
    <t xml:space="preserve">Strategy C.7 Establish and strengthen partnerships with relevant state or local stroke coalitions, initiatives, professional organizations, providers, and health systems that provide resource support for stroke patients, as well as those at highest risk for stroke events. </t>
  </si>
  <si>
    <t xml:space="preserve">Strategy C.8 Facilitate engagement of patient navigators/community health workers in the management of those at highest risk for stroke events and post-event discharge support and follow-up of stroke patients across clinical and community settings. </t>
  </si>
  <si>
    <t>Strategy C.9 Coordinate and/or promote stroke messaging/education within communities and clinical settings around the importance of addressing the needs of those at highest risk for stroke events and the appropriate response during a stroke event, including utilizing EMS for stroke transport.</t>
  </si>
  <si>
    <t>Project Level</t>
  </si>
  <si>
    <t>Level of Effort (%) by Populations Reached</t>
  </si>
  <si>
    <t>% Effort Targeted to High Risk Populations</t>
  </si>
  <si>
    <t>% Effort Reaching General Population</t>
  </si>
  <si>
    <t xml:space="preserve">
Evaluation</t>
  </si>
  <si>
    <t xml:space="preserve">
Administration</t>
  </si>
  <si>
    <t>% of Coverdell Time Spent on Specific Strategies</t>
  </si>
  <si>
    <t>C.7 - Establish &amp; Strengthen Partnerships</t>
  </si>
  <si>
    <t>EHR_HIT</t>
  </si>
  <si>
    <t>Data_Management</t>
  </si>
  <si>
    <t>Referral_Tracking</t>
  </si>
  <si>
    <t>QI</t>
  </si>
  <si>
    <t>WFD</t>
  </si>
  <si>
    <t>Patient_Care_Practices</t>
  </si>
  <si>
    <t>Partnerships</t>
  </si>
  <si>
    <t>Patient_Navigators_CHWs</t>
  </si>
  <si>
    <t>Educational_Messaging</t>
  </si>
  <si>
    <t>Administration</t>
  </si>
  <si>
    <t>Percent Totals Check</t>
  </si>
  <si>
    <t>% of Coverdell Usage Spent on Specific Strategies</t>
  </si>
  <si>
    <t>7) Administration</t>
  </si>
  <si>
    <t>(6) Evaluation</t>
  </si>
  <si>
    <t>% of Coverdell Hours Spent on Specific Strategies</t>
  </si>
  <si>
    <t>(7) Administration</t>
  </si>
  <si>
    <t xml:space="preserve">     (1) EHR/Health IT</t>
  </si>
  <si>
    <t xml:space="preserve">     (2) Data Management</t>
  </si>
  <si>
    <t xml:space="preserve">     (3) Referral Tracking</t>
  </si>
  <si>
    <t xml:space="preserve">     (4) Quality Improvement</t>
  </si>
  <si>
    <t xml:space="preserve">     (5) Workforce Development</t>
  </si>
  <si>
    <t xml:space="preserve">     (6) Patient Care Practices</t>
  </si>
  <si>
    <t xml:space="preserve"> The 9 Coverdell Strategies are:</t>
  </si>
  <si>
    <t xml:space="preserve">     (7) Establish and strengthen partnerships</t>
  </si>
  <si>
    <t>For each cost category you are asked to allocate how costs were divided across the Coverdell strategies your program is implementing (as stated in your workplan), in addition to Evaluation and Administrative costs.</t>
  </si>
  <si>
    <t xml:space="preserve">     (8) Patient Navigators/CHWs</t>
  </si>
  <si>
    <t xml:space="preserve">     (9) Educational Messaging</t>
  </si>
  <si>
    <t>Strategy Description</t>
  </si>
  <si>
    <t>You need only to provide cost allocations for the strategies your program is working on. Full strategy descriptions are included on the '0_Project' tab, and by clicking on the Strategy titles in each column throughout the workbook.</t>
  </si>
  <si>
    <t>Percent Effort Totals Check</t>
  </si>
  <si>
    <t>Total</t>
  </si>
  <si>
    <t>Project</t>
  </si>
  <si>
    <t>High_Risk_Pre_Hosp</t>
  </si>
  <si>
    <t>High_Risk_In_Hosp</t>
  </si>
  <si>
    <t>High_Risk_Post_Hosp</t>
  </si>
  <si>
    <t>Gen_Pop_Pre_Hosp</t>
  </si>
  <si>
    <t>Gen_Pop_In_Hosp</t>
  </si>
  <si>
    <t>Gen_Pop_Post_Hosp</t>
  </si>
  <si>
    <t>High_Risk_Total</t>
  </si>
  <si>
    <t>Gen_Pop_Total</t>
  </si>
  <si>
    <t>High_Risk_Other</t>
  </si>
  <si>
    <t>Gen_Pop_Other</t>
  </si>
  <si>
    <t>Pre-Hospital</t>
  </si>
  <si>
    <t>In-Hospital</t>
  </si>
  <si>
    <t>Post-Hospital</t>
  </si>
  <si>
    <t>Other Setting</t>
  </si>
  <si>
    <t xml:space="preserve">Reporting Period: </t>
  </si>
  <si>
    <t xml:space="preserve">We also ask that you estimate project-level effort across strategies, by populations reached (high risk and general), and by setting (pre-hospital, in-hospital, post-hospital, and other). Community efforts should be reported under the 'Other' setting. Level of effort estimates should consider all potential cost categories. </t>
  </si>
  <si>
    <t>Thank you for participating in the Coverdell cost study.  We are researchers from Research Triangle Institute (RTI), International evaluating the Paul Coverdell National Acute Stroke Registry Program on behalf of the Centers for Disease Control and Prevention. This data collection effort will provide important information about the costs necessary for program implementation. Your decision to participate is voluntary. If you do not wish to participate in this cost study, please let us know. We believe there are minimal risks to you from participation, and every effort will be made to protect your confidentiality. We assure you that you will not be quoted by name.  To support ongoing program improvements, we will share de-identified cost data with CDC and summarize findings in reports.  For any questions regarding the study, please contact Naomi Buell at nbuell@rti.org.
You can navigate the Cost Collection Tool (CCT)  using the tabs at the bottom of the spreadsheet or the buttons for each section below. Each section has instructions and help popups to assist you in completing the tool. For additional technical assistance, please contact Naomi Buell at nbuell@rti.org.</t>
  </si>
  <si>
    <r>
      <rPr>
        <b/>
        <i/>
        <u/>
        <sz val="16"/>
        <rFont val="Calibri"/>
        <family val="2"/>
        <scheme val="minor"/>
      </rPr>
      <t>Instructions:</t>
    </r>
    <r>
      <rPr>
        <sz val="16"/>
        <rFont val="Calibri"/>
        <family val="2"/>
        <scheme val="minor"/>
      </rPr>
      <t xml:space="preserve"> On this screen you are asked to estimate program-wide level of effort by populations reached and by setting for each Coverdell strategy.  For example, estimate the % of programmatic wide effort on Educational Messaging (Strategy 9) specifically targeted to populations at highest risk of stroke events in each setting, and the % of efforts spent on educational messaging activities intended to reach the general population in each setting. Consider all potential cost categories when estimating effort (including labor costs, contracts, supplies and equipment, and in-kind contributions). The sum of the whole row should equal 100% for each strategy being implemented.
For additional technical assistance, please contact Naomi Buell at nbuell@rti.org.</t>
    </r>
  </si>
  <si>
    <r>
      <rPr>
        <b/>
        <i/>
        <u/>
        <sz val="16"/>
        <rFont val="Calibri"/>
        <family val="2"/>
        <scheme val="minor"/>
      </rPr>
      <t>Instructions:</t>
    </r>
    <r>
      <rPr>
        <sz val="16"/>
        <rFont val="Calibri"/>
        <family val="2"/>
        <scheme val="minor"/>
      </rPr>
      <t xml:space="preserve"> On this screen you are asked to enter salaries (including fringe) of all staff members working on Coverdell, how many months they have been working on Coverdell in the reporting period, and information on their level of effort on Coverdell strategies. Consultants are not included in this section; they are counted in another section. All entered percentages must add to 100% across the row. The percentage check cell on the far right of the table will update as you enter percent allocations. Help information is available for each data element by clicking on the data element title in each column. For additional technical assistance, please contact Naomi Buell at nbuell@rti.org.</t>
    </r>
  </si>
  <si>
    <r>
      <rPr>
        <b/>
        <i/>
        <u/>
        <sz val="16"/>
        <color theme="1"/>
        <rFont val="Calibri"/>
        <family val="2"/>
        <scheme val="minor"/>
      </rPr>
      <t xml:space="preserve">Instructions: </t>
    </r>
    <r>
      <rPr>
        <sz val="16"/>
        <color theme="1"/>
        <rFont val="Calibri"/>
        <family val="2"/>
        <scheme val="minor"/>
      </rPr>
      <t>On this screen you are asked to enter the total payments made for any consultants and contracts for Coverdell, the individual payments for any hired consultants for the program, and their use on Coverdell strategies. All entered percentages must add to 100% in each row. The percentage check cell on the far right of the table will update as you enter percent allocations. Help information is available for each data element by clicking on the data element title in each column. For additional technical assistance, please contact Naomi Buell at nbuell@rti.org.</t>
    </r>
  </si>
  <si>
    <r>
      <rPr>
        <b/>
        <i/>
        <u/>
        <sz val="16"/>
        <color theme="1"/>
        <rFont val="Calibri"/>
        <family val="2"/>
        <scheme val="minor"/>
      </rPr>
      <t xml:space="preserve">Instructions: </t>
    </r>
    <r>
      <rPr>
        <sz val="16"/>
        <color theme="1"/>
        <rFont val="Calibri"/>
        <family val="2"/>
        <scheme val="minor"/>
      </rPr>
      <t>On this screen you are asked to enter all expenditures on supplies and materials, including equipment purchased and used for the Coverdell program, such as office supplies; any travel costs related to the Coverdell program, such as traveling to meetings; and any other services for Coverdell activities, such as costs of trainings. All entered percentages must add to 100% in each row. The percentage check cell on the far right of the table will update as you enter percent allocations. Help information is available for each data element by clicking on the data element title in each column. For additional technical assistance, please contact Naomi Buell at nbuell@rti.org.</t>
    </r>
  </si>
  <si>
    <r>
      <rPr>
        <b/>
        <i/>
        <u/>
        <sz val="16"/>
        <color theme="1"/>
        <rFont val="Calibri"/>
        <family val="2"/>
        <scheme val="minor"/>
      </rPr>
      <t>Instructions:</t>
    </r>
    <r>
      <rPr>
        <sz val="16"/>
        <color theme="1"/>
        <rFont val="Calibri"/>
        <family val="2"/>
        <scheme val="minor"/>
      </rPr>
      <t xml:space="preserve"> In the table below, please record information for overhead costs spent on activities for the Coverdell Program. Organizations typically have a specific method for allocating overhead costs, so please select the method your orgnization uses and provide details.  For additional technical assistance, please contact Naomi Buell at nbuell@rti.org.</t>
    </r>
  </si>
  <si>
    <r>
      <rPr>
        <b/>
        <i/>
        <u/>
        <sz val="16"/>
        <color theme="1"/>
        <rFont val="Calibri"/>
        <family val="2"/>
        <scheme val="minor"/>
      </rPr>
      <t>Instructions:</t>
    </r>
    <r>
      <rPr>
        <sz val="16"/>
        <color theme="1"/>
        <rFont val="Calibri"/>
        <family val="2"/>
        <scheme val="minor"/>
      </rPr>
      <t xml:space="preserve"> On this screen you're asked to enter information on staff that contributed time to the Coverdell program, but were not paid out of the Coverdell budget. You are also asked to provide information on time spent on Coverdell strategies. The percent time on all strategies should sum to 100% for each person. Help information is available for each data element by clicking on the data element title in each column. For additional technical assistance, please contact Naomi Buell at nbuell@rti.org.</t>
    </r>
  </si>
  <si>
    <r>
      <rPr>
        <b/>
        <i/>
        <u/>
        <sz val="16"/>
        <color theme="1"/>
        <rFont val="Calibri"/>
        <family val="2"/>
        <scheme val="minor"/>
      </rPr>
      <t>Instructions:</t>
    </r>
    <r>
      <rPr>
        <sz val="16"/>
        <color theme="1"/>
        <rFont val="Calibri"/>
        <family val="2"/>
        <scheme val="minor"/>
      </rPr>
      <t xml:space="preserve"> On this screen you're asked to enter information on non-labor items used in the Coverdell program, but were not paid out of the Coverdell budget. You are also asked to provide information about their use on Coverdell activities. The percent time on all activities should sum to 100% for each row. Help information is available for each data element by clicking on the data element title in each column. For additional technical assistance, please contact Naomi Buell at nbuell@rti.org.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</si>
</sst>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
  </numFmts>
  <fonts count="20" x14ac:knownFonts="1">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11"/>
      <name val="Calibri"/>
      <family val="2"/>
      <scheme val="minor"/>
    </font>
    <font>
      <sz val="18"/>
      <color theme="1"/>
      <name val="Britannic Bold"/>
      <family val="2"/>
    </font>
    <font>
      <b/>
      <u/>
      <sz val="11"/>
      <color theme="1"/>
      <name val="Calibri"/>
      <family val="2"/>
      <scheme val="minor"/>
    </font>
    <font>
      <sz val="16"/>
      <color theme="1"/>
      <name val="Calibri"/>
      <family val="2"/>
      <scheme val="minor"/>
    </font>
    <font>
      <b/>
      <i/>
      <u/>
      <sz val="16"/>
      <color theme="1"/>
      <name val="Calibri"/>
      <family val="2"/>
      <scheme val="minor"/>
    </font>
    <font>
      <sz val="10"/>
      <name val="Calibri"/>
      <family val="2"/>
      <scheme val="minor"/>
    </font>
    <font>
      <sz val="16"/>
      <name val="Calibri"/>
      <family val="2"/>
      <scheme val="minor"/>
    </font>
    <font>
      <b/>
      <i/>
      <u/>
      <sz val="16"/>
      <name val="Calibri"/>
      <family val="2"/>
      <scheme val="minor"/>
    </font>
    <font>
      <b/>
      <sz val="12"/>
      <color theme="1"/>
      <name val="Calibri"/>
      <family val="2"/>
      <scheme val="minor"/>
    </font>
    <font>
      <b/>
      <sz val="11"/>
      <color theme="1"/>
      <name val="Calibri"/>
      <family val="2"/>
      <scheme val="minor"/>
    </font>
    <font>
      <b/>
      <sz val="11"/>
      <name val="Calibri"/>
      <family val="2"/>
      <scheme val="minor"/>
    </font>
    <font>
      <sz val="16"/>
      <color theme="1"/>
      <name val="Calibri"/>
      <family val="2"/>
    </font>
    <font>
      <b/>
      <sz val="18"/>
      <color theme="1"/>
      <name val="Calibri"/>
      <family val="2"/>
      <scheme val="minor"/>
    </font>
    <font>
      <i/>
      <sz val="11"/>
      <color theme="1"/>
      <name val="Calibri"/>
      <family val="2"/>
      <scheme val="minor"/>
    </font>
    <font>
      <sz val="11"/>
      <color theme="1"/>
      <name val="Calibri"/>
      <family val="2"/>
    </font>
    <font>
      <sz val="8"/>
      <name val="Calibri"/>
      <family val="2"/>
      <scheme val="minor"/>
    </font>
  </fonts>
  <fills count="7">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theme="0"/>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top/>
      <bottom style="thin">
        <color theme="0"/>
      </bottom>
      <diagonal/>
    </border>
    <border>
      <left/>
      <right style="thin">
        <color theme="0"/>
      </right>
      <top/>
      <bottom style="thin">
        <color theme="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theme="0"/>
      </top>
      <bottom style="thin">
        <color indexed="64"/>
      </bottom>
      <diagonal/>
    </border>
    <border>
      <left/>
      <right style="thin">
        <color indexed="64"/>
      </right>
      <top style="thin">
        <color theme="0"/>
      </top>
      <bottom/>
      <diagonal/>
    </border>
    <border>
      <left style="thin">
        <color indexed="64"/>
      </left>
      <right style="thin">
        <color indexed="64"/>
      </right>
      <top style="thin">
        <color theme="0"/>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207">
    <xf numFmtId="0" fontId="0" fillId="0" borderId="0" xfId="0"/>
    <xf numFmtId="0" fontId="0" fillId="0" borderId="0" xfId="0" applyProtection="1">
      <protection locked="0"/>
    </xf>
    <xf numFmtId="0" fontId="3" fillId="0" borderId="0" xfId="0" applyFont="1" applyFill="1" applyProtection="1">
      <protection locked="0"/>
    </xf>
    <xf numFmtId="0" fontId="0" fillId="0" borderId="0" xfId="0" applyAlignment="1" applyProtection="1">
      <protection locked="0"/>
    </xf>
    <xf numFmtId="44" fontId="0" fillId="0" borderId="0" xfId="1" applyNumberFormat="1" applyFont="1" applyProtection="1">
      <protection locked="0"/>
    </xf>
    <xf numFmtId="0" fontId="5" fillId="3" borderId="0" xfId="0" applyFont="1" applyFill="1" applyProtection="1"/>
    <xf numFmtId="0" fontId="0" fillId="0" borderId="0" xfId="0" applyFill="1" applyAlignment="1" applyProtection="1">
      <alignment horizontal="center" vertical="center"/>
      <protection locked="0"/>
    </xf>
    <xf numFmtId="0" fontId="0" fillId="0" borderId="0" xfId="0" applyFill="1" applyAlignment="1" applyProtection="1">
      <alignment horizontal="center" vertical="center"/>
    </xf>
    <xf numFmtId="0" fontId="6" fillId="0" borderId="0" xfId="0" applyFont="1" applyAlignment="1">
      <alignment vertical="center" wrapText="1"/>
    </xf>
    <xf numFmtId="0" fontId="0" fillId="0" borderId="0" xfId="0" applyAlignment="1">
      <alignment vertical="center" wrapText="1"/>
    </xf>
    <xf numFmtId="0" fontId="0" fillId="0" borderId="0" xfId="0" applyAlignment="1">
      <alignment horizontal="left" vertical="center" wrapText="1"/>
    </xf>
    <xf numFmtId="0" fontId="5" fillId="0" borderId="0" xfId="0" applyFont="1" applyFill="1" applyProtection="1"/>
    <xf numFmtId="0" fontId="7" fillId="0" borderId="0" xfId="0" applyFont="1" applyAlignment="1" applyProtection="1">
      <alignment horizontal="center" vertical="center" wrapText="1"/>
      <protection locked="0"/>
    </xf>
    <xf numFmtId="0" fontId="4" fillId="0" borderId="2" xfId="0" applyNumberFormat="1" applyFont="1" applyFill="1" applyBorder="1" applyAlignment="1" applyProtection="1">
      <alignment horizontal="center" vertical="center" wrapText="1"/>
      <protection locked="0"/>
    </xf>
    <xf numFmtId="44" fontId="4" fillId="0" borderId="2" xfId="1" applyNumberFormat="1" applyFont="1" applyFill="1" applyBorder="1" applyAlignment="1" applyProtection="1">
      <alignment horizontal="center" vertical="center" wrapText="1"/>
      <protection locked="0"/>
    </xf>
    <xf numFmtId="0" fontId="4" fillId="2" borderId="4" xfId="2" applyNumberFormat="1" applyFont="1" applyFill="1" applyBorder="1" applyAlignment="1" applyProtection="1">
      <alignment horizontal="center" vertical="center"/>
      <protection locked="0"/>
    </xf>
    <xf numFmtId="14" fontId="0" fillId="0" borderId="1" xfId="0" applyNumberFormat="1" applyBorder="1" applyAlignment="1" applyProtection="1">
      <alignment horizontal="left" vertical="center"/>
      <protection locked="0"/>
    </xf>
    <xf numFmtId="0" fontId="0" fillId="0" borderId="0" xfId="0" applyBorder="1" applyAlignment="1" applyProtection="1">
      <alignment vertical="top"/>
      <protection locked="0"/>
    </xf>
    <xf numFmtId="0" fontId="0" fillId="0" borderId="1" xfId="0" applyFont="1" applyBorder="1" applyAlignment="1" applyProtection="1">
      <alignment horizontal="center" vertical="center" wrapText="1"/>
      <protection locked="0"/>
    </xf>
    <xf numFmtId="0" fontId="7" fillId="0" borderId="0" xfId="0" applyFont="1" applyBorder="1" applyAlignment="1" applyProtection="1">
      <alignment horizontal="center" vertical="center" wrapText="1"/>
      <protection locked="0"/>
    </xf>
    <xf numFmtId="44" fontId="4" fillId="0" borderId="3" xfId="1" applyNumberFormat="1" applyFont="1" applyFill="1" applyBorder="1" applyAlignment="1" applyProtection="1">
      <alignment horizontal="center" vertical="center" wrapText="1"/>
      <protection locked="0"/>
    </xf>
    <xf numFmtId="0" fontId="4" fillId="2" borderId="3" xfId="2" applyNumberFormat="1" applyFont="1" applyFill="1" applyBorder="1" applyAlignment="1" applyProtection="1">
      <alignment horizontal="center" vertical="center"/>
      <protection locked="0"/>
    </xf>
    <xf numFmtId="0" fontId="7" fillId="0" borderId="0" xfId="0" applyFont="1" applyAlignment="1" applyProtection="1">
      <alignment horizontal="left" vertical="center" wrapText="1"/>
      <protection locked="0"/>
    </xf>
    <xf numFmtId="0" fontId="7" fillId="0" borderId="0" xfId="0" applyFont="1" applyAlignment="1" applyProtection="1">
      <alignment horizontal="left"/>
      <protection locked="0"/>
    </xf>
    <xf numFmtId="0" fontId="0" fillId="0" borderId="0" xfId="0" applyAlignment="1">
      <alignment horizontal="right"/>
    </xf>
    <xf numFmtId="44" fontId="0" fillId="0" borderId="0" xfId="0" applyNumberFormat="1"/>
    <xf numFmtId="1" fontId="0" fillId="0" borderId="0" xfId="0" applyNumberFormat="1"/>
    <xf numFmtId="0" fontId="4" fillId="0" borderId="0" xfId="0" applyFont="1"/>
    <xf numFmtId="0" fontId="0" fillId="0" borderId="0" xfId="0" applyBorder="1" applyAlignment="1" applyProtection="1">
      <alignment horizontal="left" vertical="top"/>
      <protection locked="0"/>
    </xf>
    <xf numFmtId="0" fontId="7" fillId="0" borderId="0" xfId="0" applyFont="1" applyAlignment="1" applyProtection="1">
      <alignment horizontal="left" vertical="center" wrapText="1"/>
      <protection locked="0"/>
    </xf>
    <xf numFmtId="0" fontId="0" fillId="0" borderId="0" xfId="0" applyFill="1" applyAlignment="1">
      <alignment horizontal="left" vertical="center" wrapText="1"/>
    </xf>
    <xf numFmtId="0" fontId="0" fillId="0" borderId="6" xfId="0" applyBorder="1" applyAlignment="1" applyProtection="1">
      <alignment horizontal="left" vertical="top"/>
      <protection locked="0"/>
    </xf>
    <xf numFmtId="0" fontId="0" fillId="0" borderId="7" xfId="0" applyBorder="1" applyAlignment="1" applyProtection="1">
      <alignment horizontal="left" vertical="top"/>
      <protection locked="0"/>
    </xf>
    <xf numFmtId="0" fontId="0" fillId="0" borderId="8" xfId="0" applyBorder="1" applyAlignment="1" applyProtection="1">
      <alignment horizontal="left" vertical="top"/>
      <protection locked="0"/>
    </xf>
    <xf numFmtId="0" fontId="0" fillId="0" borderId="9"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10" xfId="0" applyBorder="1" applyAlignment="1" applyProtection="1">
      <alignment horizontal="left" vertical="top"/>
      <protection locked="0"/>
    </xf>
    <xf numFmtId="0" fontId="0" fillId="0" borderId="11" xfId="0" applyBorder="1" applyAlignment="1" applyProtection="1">
      <alignment horizontal="left" vertical="top"/>
      <protection locked="0"/>
    </xf>
    <xf numFmtId="0" fontId="0" fillId="0" borderId="12" xfId="0" applyBorder="1" applyAlignment="1" applyProtection="1">
      <alignment horizontal="left" vertical="top"/>
      <protection locked="0"/>
    </xf>
    <xf numFmtId="0" fontId="0" fillId="0" borderId="13" xfId="0" applyBorder="1" applyAlignment="1" applyProtection="1">
      <alignment horizontal="left" vertical="top"/>
      <protection locked="0"/>
    </xf>
    <xf numFmtId="0" fontId="5" fillId="4" borderId="0" xfId="0" applyFont="1" applyFill="1" applyProtection="1"/>
    <xf numFmtId="0" fontId="0" fillId="0" borderId="0" xfId="0" applyFill="1"/>
    <xf numFmtId="0" fontId="6" fillId="0" borderId="0" xfId="0" applyFont="1" applyFill="1" applyAlignment="1">
      <alignment horizontal="left" vertical="center" wrapText="1"/>
    </xf>
    <xf numFmtId="0" fontId="0" fillId="0" borderId="0" xfId="0" applyFill="1" applyAlignment="1">
      <alignment vertical="center" wrapText="1"/>
    </xf>
    <xf numFmtId="0" fontId="4" fillId="5" borderId="0" xfId="0" applyFont="1" applyFill="1" applyAlignment="1" applyProtection="1">
      <alignment horizontal="center" vertical="center" wrapText="1"/>
    </xf>
    <xf numFmtId="0" fontId="14" fillId="5" borderId="0" xfId="0" applyFont="1" applyFill="1" applyAlignment="1" applyProtection="1">
      <alignment wrapText="1"/>
    </xf>
    <xf numFmtId="0" fontId="4" fillId="0" borderId="3" xfId="0" applyNumberFormat="1" applyFont="1" applyFill="1" applyBorder="1" applyAlignment="1" applyProtection="1">
      <alignment horizontal="center" vertical="center" wrapText="1"/>
      <protection locked="0"/>
    </xf>
    <xf numFmtId="0" fontId="7" fillId="4" borderId="0" xfId="0" applyFont="1" applyFill="1" applyAlignment="1" applyProtection="1">
      <alignment horizontal="center" vertical="center" wrapText="1"/>
      <protection locked="0"/>
    </xf>
    <xf numFmtId="0" fontId="0" fillId="4" borderId="0" xfId="0" applyFill="1" applyProtection="1">
      <protection locked="0"/>
    </xf>
    <xf numFmtId="44" fontId="0" fillId="4" borderId="0" xfId="1" applyNumberFormat="1" applyFont="1" applyFill="1" applyProtection="1">
      <protection locked="0"/>
    </xf>
    <xf numFmtId="0" fontId="7" fillId="0" borderId="0" xfId="0" applyFont="1" applyFill="1" applyAlignment="1" applyProtection="1">
      <alignment horizontal="left"/>
      <protection locked="0"/>
    </xf>
    <xf numFmtId="0" fontId="8" fillId="0" borderId="0" xfId="0" applyFont="1" applyFill="1" applyAlignment="1" applyProtection="1">
      <alignment horizontal="left" wrapText="1"/>
      <protection locked="0"/>
    </xf>
    <xf numFmtId="0" fontId="10" fillId="0" borderId="0" xfId="0" applyFont="1" applyFill="1" applyAlignment="1" applyProtection="1">
      <alignment vertical="center" wrapText="1"/>
      <protection locked="0"/>
    </xf>
    <xf numFmtId="0" fontId="0" fillId="0" borderId="0" xfId="0" applyFill="1" applyProtection="1">
      <protection locked="0"/>
    </xf>
    <xf numFmtId="44" fontId="0" fillId="0" borderId="0" xfId="1" applyNumberFormat="1" applyFont="1" applyFill="1" applyProtection="1">
      <protection locked="0"/>
    </xf>
    <xf numFmtId="0" fontId="0" fillId="0" borderId="0" xfId="0" applyNumberFormat="1"/>
    <xf numFmtId="9" fontId="0" fillId="0" borderId="0" xfId="0" applyNumberFormat="1" applyProtection="1">
      <protection locked="0"/>
    </xf>
    <xf numFmtId="0" fontId="7" fillId="0" borderId="0" xfId="0" applyFont="1" applyFill="1" applyAlignment="1" applyProtection="1">
      <alignment horizontal="center" vertical="center" wrapText="1"/>
      <protection locked="0"/>
    </xf>
    <xf numFmtId="0" fontId="15" fillId="0" borderId="0" xfId="0" applyFont="1" applyFill="1" applyProtection="1"/>
    <xf numFmtId="0" fontId="5" fillId="6" borderId="0" xfId="0" applyFont="1" applyFill="1" applyProtection="1"/>
    <xf numFmtId="0" fontId="2" fillId="0" borderId="0" xfId="0" applyFont="1" applyFill="1" applyBorder="1" applyAlignment="1" applyProtection="1">
      <alignment horizontal="center" vertical="center" wrapText="1"/>
    </xf>
    <xf numFmtId="44" fontId="4" fillId="0" borderId="0" xfId="1" applyNumberFormat="1" applyFont="1" applyFill="1" applyBorder="1" applyAlignment="1" applyProtection="1">
      <alignment horizontal="center" vertical="center" wrapText="1"/>
      <protection locked="0"/>
    </xf>
    <xf numFmtId="10" fontId="4" fillId="0" borderId="0" xfId="1" applyNumberFormat="1" applyFont="1" applyFill="1" applyBorder="1" applyAlignment="1" applyProtection="1">
      <alignment horizontal="right" vertical="center" wrapText="1"/>
      <protection locked="0"/>
    </xf>
    <xf numFmtId="0" fontId="0" fillId="0" borderId="21" xfId="0" applyFont="1" applyBorder="1" applyAlignment="1" applyProtection="1">
      <alignment horizontal="center" vertical="center" wrapText="1"/>
      <protection locked="0"/>
    </xf>
    <xf numFmtId="0" fontId="14" fillId="0" borderId="21" xfId="0" applyFont="1" applyFill="1" applyBorder="1" applyAlignment="1" applyProtection="1">
      <alignment horizontal="left" vertical="center" wrapText="1"/>
    </xf>
    <xf numFmtId="0" fontId="14" fillId="0" borderId="18" xfId="0" applyFont="1" applyFill="1" applyBorder="1" applyAlignment="1" applyProtection="1">
      <alignment horizontal="left" vertical="center" wrapText="1"/>
    </xf>
    <xf numFmtId="44" fontId="4" fillId="0" borderId="0" xfId="0" applyNumberFormat="1" applyFont="1"/>
    <xf numFmtId="44" fontId="4" fillId="0" borderId="16" xfId="1" applyNumberFormat="1" applyFont="1" applyFill="1" applyBorder="1" applyAlignment="1" applyProtection="1">
      <alignment vertical="center" wrapText="1"/>
      <protection locked="0"/>
    </xf>
    <xf numFmtId="0" fontId="0" fillId="0" borderId="0" xfId="0" applyBorder="1" applyProtection="1">
      <protection locked="0"/>
    </xf>
    <xf numFmtId="164" fontId="4" fillId="0" borderId="3" xfId="1" applyNumberFormat="1" applyFont="1" applyFill="1" applyBorder="1" applyAlignment="1" applyProtection="1">
      <alignment horizontal="center" vertical="center" wrapText="1"/>
      <protection locked="0"/>
    </xf>
    <xf numFmtId="1" fontId="4" fillId="0" borderId="2" xfId="1" applyNumberFormat="1" applyFont="1" applyFill="1" applyBorder="1" applyAlignment="1" applyProtection="1">
      <alignment horizontal="center" vertical="center" wrapText="1"/>
      <protection locked="0"/>
    </xf>
    <xf numFmtId="44" fontId="0" fillId="0" borderId="0" xfId="1" applyFont="1" applyProtection="1">
      <protection locked="0"/>
    </xf>
    <xf numFmtId="0" fontId="16" fillId="4" borderId="0" xfId="0" applyFont="1" applyFill="1" applyProtection="1"/>
    <xf numFmtId="0" fontId="16" fillId="6" borderId="0" xfId="0" applyFont="1" applyFill="1" applyProtection="1"/>
    <xf numFmtId="0" fontId="16" fillId="3" borderId="0" xfId="0" applyFont="1" applyFill="1" applyProtection="1"/>
    <xf numFmtId="10" fontId="4" fillId="0" borderId="0" xfId="1" applyNumberFormat="1" applyFont="1" applyFill="1" applyBorder="1" applyAlignment="1" applyProtection="1">
      <alignment horizontal="right" wrapText="1"/>
      <protection locked="0"/>
    </xf>
    <xf numFmtId="0" fontId="3" fillId="0" borderId="0" xfId="0" applyFont="1" applyAlignment="1" applyProtection="1">
      <alignment horizontal="right"/>
      <protection locked="0"/>
    </xf>
    <xf numFmtId="2" fontId="4" fillId="0" borderId="0" xfId="0" applyNumberFormat="1" applyFont="1"/>
    <xf numFmtId="0" fontId="0" fillId="0" borderId="18" xfId="0" applyFont="1" applyFill="1" applyBorder="1" applyAlignment="1" applyProtection="1">
      <alignment horizontal="center" vertical="center" wrapText="1"/>
      <protection locked="0"/>
    </xf>
    <xf numFmtId="0" fontId="0" fillId="0" borderId="0" xfId="0"/>
    <xf numFmtId="0" fontId="12" fillId="0" borderId="0" xfId="0" applyFont="1" applyBorder="1" applyAlignment="1">
      <alignment horizontal="center"/>
    </xf>
    <xf numFmtId="0" fontId="16" fillId="0" borderId="0" xfId="0" applyFont="1" applyBorder="1" applyAlignment="1">
      <alignment horizontal="center"/>
    </xf>
    <xf numFmtId="0" fontId="14" fillId="5" borderId="3" xfId="0" applyFont="1" applyFill="1" applyBorder="1" applyAlignment="1" applyProtection="1">
      <alignment horizontal="center" vertical="center" wrapText="1"/>
    </xf>
    <xf numFmtId="0" fontId="7" fillId="0" borderId="0" xfId="0" applyFont="1" applyAlignment="1" applyProtection="1">
      <alignment horizontal="left" vertical="center" wrapText="1"/>
      <protection locked="0"/>
    </xf>
    <xf numFmtId="0" fontId="14" fillId="5" borderId="4"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4" fillId="5" borderId="20" xfId="0" applyFont="1" applyFill="1" applyBorder="1" applyAlignment="1" applyProtection="1">
      <alignment horizontal="center" vertical="center" wrapText="1"/>
    </xf>
    <xf numFmtId="0" fontId="14" fillId="5" borderId="20" xfId="0" applyFont="1" applyFill="1" applyBorder="1" applyAlignment="1" applyProtection="1">
      <alignment horizontal="center" vertical="center"/>
    </xf>
    <xf numFmtId="0" fontId="4" fillId="0" borderId="1" xfId="0" applyFont="1" applyFill="1" applyBorder="1" applyAlignment="1" applyProtection="1">
      <alignment vertical="center" wrapText="1"/>
      <protection locked="0"/>
    </xf>
    <xf numFmtId="0" fontId="4" fillId="0" borderId="1" xfId="0" applyNumberFormat="1" applyFont="1" applyFill="1" applyBorder="1" applyAlignment="1" applyProtection="1">
      <alignment horizontal="center" vertical="center" wrapText="1"/>
      <protection locked="0"/>
    </xf>
    <xf numFmtId="1" fontId="4" fillId="0" borderId="1" xfId="1" applyNumberFormat="1" applyFont="1" applyFill="1" applyBorder="1" applyAlignment="1" applyProtection="1">
      <alignment horizontal="center" vertical="center" wrapText="1"/>
      <protection locked="0"/>
    </xf>
    <xf numFmtId="0" fontId="17" fillId="0" borderId="0" xfId="0" applyFont="1" applyAlignment="1">
      <alignment horizontal="left" vertical="center" indent="2"/>
    </xf>
    <xf numFmtId="0" fontId="9" fillId="0" borderId="16" xfId="2" applyNumberFormat="1" applyFont="1" applyFill="1" applyBorder="1" applyAlignment="1" applyProtection="1">
      <alignment horizontal="center" vertical="center" wrapText="1"/>
      <protection locked="0"/>
    </xf>
    <xf numFmtId="0" fontId="14" fillId="5" borderId="25" xfId="0" applyFont="1" applyFill="1" applyBorder="1" applyAlignment="1" applyProtection="1">
      <alignment horizontal="center" vertical="center" wrapText="1"/>
    </xf>
    <xf numFmtId="0" fontId="14" fillId="5" borderId="26" xfId="0" applyFont="1" applyFill="1" applyBorder="1" applyAlignment="1" applyProtection="1">
      <alignment horizontal="center" vertical="center" wrapText="1"/>
    </xf>
    <xf numFmtId="0" fontId="4" fillId="0" borderId="19" xfId="0" applyFont="1" applyFill="1" applyBorder="1" applyAlignment="1" applyProtection="1">
      <alignment vertical="center" wrapText="1"/>
      <protection locked="0"/>
    </xf>
    <xf numFmtId="0" fontId="4" fillId="0" borderId="24" xfId="0" applyFont="1" applyFill="1" applyBorder="1" applyAlignment="1" applyProtection="1">
      <alignment vertical="center" wrapText="1"/>
      <protection locked="0"/>
    </xf>
    <xf numFmtId="0" fontId="4" fillId="0" borderId="27" xfId="0" applyFont="1" applyFill="1" applyBorder="1" applyAlignment="1" applyProtection="1">
      <alignment vertical="center" wrapText="1"/>
      <protection locked="0"/>
    </xf>
    <xf numFmtId="0" fontId="9" fillId="0" borderId="4" xfId="2" applyNumberFormat="1" applyFont="1" applyFill="1" applyBorder="1" applyAlignment="1" applyProtection="1">
      <alignment horizontal="center" vertical="center" wrapText="1"/>
      <protection locked="0"/>
    </xf>
    <xf numFmtId="0" fontId="4" fillId="0" borderId="28" xfId="0" applyFont="1" applyFill="1" applyBorder="1" applyAlignment="1" applyProtection="1">
      <alignment vertical="center" wrapText="1"/>
      <protection locked="0"/>
    </xf>
    <xf numFmtId="44" fontId="4" fillId="0" borderId="29" xfId="1" applyNumberFormat="1" applyFont="1" applyFill="1" applyBorder="1" applyAlignment="1" applyProtection="1">
      <alignment horizontal="center" vertical="center" wrapText="1"/>
      <protection locked="0"/>
    </xf>
    <xf numFmtId="1" fontId="4" fillId="0" borderId="29" xfId="1" applyNumberFormat="1" applyFont="1" applyFill="1" applyBorder="1" applyAlignment="1" applyProtection="1">
      <alignment horizontal="center" vertical="center" wrapText="1"/>
      <protection locked="0"/>
    </xf>
    <xf numFmtId="0" fontId="4" fillId="0" borderId="29" xfId="0" applyNumberFormat="1" applyFont="1" applyFill="1" applyBorder="1" applyAlignment="1" applyProtection="1">
      <alignment horizontal="center" vertical="center" wrapText="1"/>
      <protection locked="0"/>
    </xf>
    <xf numFmtId="0" fontId="4" fillId="2" borderId="26" xfId="2" applyNumberFormat="1" applyFont="1" applyFill="1" applyBorder="1" applyAlignment="1" applyProtection="1">
      <alignment horizontal="center" vertical="center"/>
      <protection locked="0"/>
    </xf>
    <xf numFmtId="0" fontId="4" fillId="2" borderId="20" xfId="2" applyNumberFormat="1" applyFont="1" applyFill="1" applyBorder="1" applyAlignment="1" applyProtection="1">
      <alignment horizontal="center" vertical="center"/>
      <protection locked="0"/>
    </xf>
    <xf numFmtId="0" fontId="9" fillId="0" borderId="26" xfId="2" applyNumberFormat="1" applyFont="1" applyFill="1" applyBorder="1" applyAlignment="1" applyProtection="1">
      <alignment horizontal="center" vertical="center" wrapText="1"/>
      <protection locked="0"/>
    </xf>
    <xf numFmtId="0" fontId="0" fillId="0" borderId="0" xfId="0" applyAlignment="1">
      <alignment horizontal="left"/>
    </xf>
    <xf numFmtId="0" fontId="14" fillId="5" borderId="16" xfId="0" applyFont="1" applyFill="1" applyBorder="1" applyAlignment="1" applyProtection="1">
      <alignment horizontal="center" vertical="center" wrapText="1"/>
    </xf>
    <xf numFmtId="0" fontId="14" fillId="5" borderId="20" xfId="0" applyFont="1" applyFill="1" applyBorder="1" applyAlignment="1" applyProtection="1">
      <alignment horizontal="center" vertical="center" wrapText="1"/>
    </xf>
    <xf numFmtId="0" fontId="14" fillId="5" borderId="3" xfId="0" applyFont="1" applyFill="1" applyBorder="1" applyAlignment="1" applyProtection="1">
      <alignment horizontal="center" vertical="center" wrapText="1"/>
    </xf>
    <xf numFmtId="0" fontId="14" fillId="5" borderId="3" xfId="0" applyFont="1" applyFill="1" applyBorder="1" applyAlignment="1" applyProtection="1">
      <alignment horizontal="center" vertical="center"/>
    </xf>
    <xf numFmtId="0" fontId="14" fillId="5" borderId="1" xfId="0" applyFont="1" applyFill="1" applyBorder="1" applyAlignment="1" applyProtection="1">
      <alignment horizontal="center" vertical="center" wrapText="1"/>
    </xf>
    <xf numFmtId="0" fontId="7" fillId="0" borderId="0" xfId="0" applyFont="1" applyAlignment="1" applyProtection="1">
      <alignment horizontal="left" vertical="center" wrapText="1"/>
      <protection locked="0"/>
    </xf>
    <xf numFmtId="0" fontId="14" fillId="5" borderId="4"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4" fillId="0" borderId="1" xfId="1" applyNumberFormat="1" applyFont="1" applyFill="1" applyBorder="1" applyAlignment="1" applyProtection="1">
      <alignment horizontal="center" vertical="center" wrapText="1"/>
      <protection locked="0"/>
    </xf>
    <xf numFmtId="0" fontId="4" fillId="2" borderId="1" xfId="2" applyNumberFormat="1" applyFont="1" applyFill="1" applyBorder="1" applyAlignment="1" applyProtection="1">
      <alignment horizontal="center" vertical="center"/>
      <protection locked="0"/>
    </xf>
    <xf numFmtId="0" fontId="4" fillId="0" borderId="1" xfId="2" applyNumberFormat="1" applyFont="1" applyFill="1" applyBorder="1" applyAlignment="1" applyProtection="1">
      <alignment horizontal="center" vertical="center"/>
      <protection locked="0"/>
    </xf>
    <xf numFmtId="14" fontId="0" fillId="0" borderId="17" xfId="0" applyNumberFormat="1" applyBorder="1" applyAlignment="1" applyProtection="1">
      <alignment horizontal="left" vertical="center"/>
      <protection locked="0"/>
    </xf>
    <xf numFmtId="14" fontId="0" fillId="0" borderId="23" xfId="0" applyNumberFormat="1" applyBorder="1" applyAlignment="1" applyProtection="1">
      <alignment horizontal="left" vertical="center"/>
      <protection locked="0"/>
    </xf>
    <xf numFmtId="0" fontId="4" fillId="0" borderId="19" xfId="1" applyNumberFormat="1" applyFont="1" applyFill="1" applyBorder="1" applyAlignment="1" applyProtection="1">
      <alignment horizontal="center" vertical="center" wrapText="1"/>
      <protection locked="0"/>
    </xf>
    <xf numFmtId="0" fontId="4" fillId="2" borderId="19" xfId="2" applyNumberFormat="1" applyFont="1" applyFill="1" applyBorder="1" applyAlignment="1" applyProtection="1">
      <alignment horizontal="center" vertical="center"/>
      <protection locked="0"/>
    </xf>
    <xf numFmtId="0" fontId="4" fillId="0" borderId="19" xfId="2" applyNumberFormat="1" applyFont="1" applyFill="1" applyBorder="1" applyAlignment="1" applyProtection="1">
      <alignment horizontal="center" vertical="center"/>
      <protection locked="0"/>
    </xf>
    <xf numFmtId="0" fontId="0" fillId="0" borderId="0" xfId="0" applyNumberFormat="1" applyAlignment="1">
      <alignment horizontal="right"/>
    </xf>
    <xf numFmtId="0" fontId="13" fillId="5" borderId="25" xfId="0" applyFont="1" applyFill="1" applyBorder="1" applyAlignment="1" applyProtection="1">
      <alignment horizontal="center" vertical="center" wrapText="1"/>
      <protection locked="0"/>
    </xf>
    <xf numFmtId="14" fontId="0" fillId="0" borderId="19" xfId="0" applyNumberFormat="1" applyBorder="1" applyAlignment="1" applyProtection="1">
      <alignment horizontal="left" vertical="center"/>
      <protection locked="0"/>
    </xf>
    <xf numFmtId="0" fontId="0" fillId="0" borderId="0" xfId="0"/>
    <xf numFmtId="0" fontId="14" fillId="5" borderId="16" xfId="0" applyFont="1" applyFill="1" applyBorder="1" applyAlignment="1" applyProtection="1">
      <alignment vertical="center" wrapText="1"/>
    </xf>
    <xf numFmtId="0" fontId="4" fillId="0" borderId="18" xfId="0" applyFont="1" applyFill="1" applyBorder="1" applyAlignment="1" applyProtection="1">
      <alignment vertical="center" wrapText="1"/>
      <protection locked="0"/>
    </xf>
    <xf numFmtId="9" fontId="0" fillId="0" borderId="16" xfId="2" applyFont="1" applyBorder="1" applyAlignment="1" applyProtection="1">
      <alignment horizontal="center"/>
      <protection locked="0"/>
    </xf>
    <xf numFmtId="0" fontId="14" fillId="5" borderId="0" xfId="0" applyFont="1" applyFill="1" applyBorder="1" applyAlignment="1" applyProtection="1">
      <alignment horizontal="center" vertical="center" wrapText="1"/>
    </xf>
    <xf numFmtId="0" fontId="13" fillId="5" borderId="26" xfId="0" applyFont="1" applyFill="1" applyBorder="1" applyAlignment="1" applyProtection="1">
      <alignment horizontal="center" vertical="center" wrapText="1"/>
      <protection locked="0"/>
    </xf>
    <xf numFmtId="0" fontId="4" fillId="0" borderId="21" xfId="0" applyFont="1" applyFill="1" applyBorder="1" applyAlignment="1" applyProtection="1">
      <alignment vertical="center" wrapText="1"/>
      <protection locked="0"/>
    </xf>
    <xf numFmtId="44" fontId="4" fillId="0" borderId="22" xfId="1" applyNumberFormat="1" applyFont="1" applyFill="1" applyBorder="1" applyAlignment="1" applyProtection="1">
      <alignment vertical="center" wrapText="1"/>
      <protection locked="0"/>
    </xf>
    <xf numFmtId="9" fontId="0" fillId="0" borderId="22" xfId="2" applyFont="1" applyBorder="1" applyAlignment="1" applyProtection="1">
      <alignment horizontal="center"/>
      <protection locked="0"/>
    </xf>
    <xf numFmtId="0" fontId="18" fillId="0" borderId="0" xfId="0" applyFont="1" applyFill="1" applyProtection="1"/>
    <xf numFmtId="0" fontId="0" fillId="0" borderId="0" xfId="0" applyFont="1" applyFill="1" applyAlignment="1" applyProtection="1">
      <alignment horizontal="center" vertical="center" wrapText="1"/>
      <protection locked="0"/>
    </xf>
    <xf numFmtId="0" fontId="0" fillId="0" borderId="0" xfId="0" applyFont="1" applyBorder="1" applyAlignment="1" applyProtection="1">
      <alignment horizontal="center" vertical="center" wrapText="1"/>
      <protection locked="0"/>
    </xf>
    <xf numFmtId="0" fontId="0" fillId="0" borderId="0" xfId="0" applyFont="1" applyAlignment="1" applyProtection="1">
      <alignment horizontal="center" vertical="center" wrapText="1"/>
      <protection locked="0"/>
    </xf>
    <xf numFmtId="9" fontId="0" fillId="0" borderId="1" xfId="0" applyNumberFormat="1" applyFont="1" applyBorder="1" applyAlignment="1" applyProtection="1">
      <alignment horizontal="center" vertical="center" wrapText="1"/>
      <protection locked="0"/>
    </xf>
    <xf numFmtId="0" fontId="0" fillId="0" borderId="14" xfId="0" applyFont="1" applyBorder="1" applyAlignment="1" applyProtection="1">
      <alignment horizontal="center" vertical="center" wrapText="1"/>
      <protection locked="0"/>
    </xf>
    <xf numFmtId="0" fontId="0" fillId="0" borderId="5" xfId="0" applyFont="1" applyBorder="1" applyAlignment="1" applyProtection="1">
      <alignment horizontal="center" vertical="center" wrapText="1"/>
      <protection locked="0"/>
    </xf>
    <xf numFmtId="0" fontId="0" fillId="0" borderId="15" xfId="0" applyFont="1" applyBorder="1" applyAlignment="1" applyProtection="1">
      <alignment horizontal="center" vertical="center" wrapText="1"/>
      <protection locked="0"/>
    </xf>
    <xf numFmtId="0" fontId="0" fillId="0" borderId="0" xfId="0" applyFont="1" applyProtection="1">
      <protection locked="0"/>
    </xf>
    <xf numFmtId="0" fontId="2" fillId="2" borderId="0" xfId="0" applyFont="1" applyFill="1" applyAlignment="1" applyProtection="1">
      <alignment horizontal="center" vertical="center" wrapText="1"/>
    </xf>
    <xf numFmtId="0" fontId="0" fillId="0" borderId="0" xfId="0" applyFont="1" applyAlignment="1" applyProtection="1">
      <protection locked="0"/>
    </xf>
    <xf numFmtId="0" fontId="0" fillId="0" borderId="0" xfId="0" applyFont="1" applyBorder="1" applyAlignment="1" applyProtection="1">
      <alignment vertical="top"/>
      <protection locked="0"/>
    </xf>
    <xf numFmtId="44" fontId="1" fillId="0" borderId="1" xfId="1" applyFont="1" applyBorder="1" applyAlignment="1" applyProtection="1">
      <alignment horizontal="center" vertical="center" wrapText="1"/>
      <protection locked="0"/>
    </xf>
    <xf numFmtId="44" fontId="4" fillId="0" borderId="1" xfId="1" applyFont="1" applyFill="1" applyBorder="1" applyAlignment="1" applyProtection="1">
      <alignment vertical="center" wrapText="1"/>
      <protection locked="0"/>
    </xf>
    <xf numFmtId="44" fontId="4" fillId="0" borderId="19" xfId="1" applyFont="1" applyFill="1" applyBorder="1" applyAlignment="1" applyProtection="1">
      <alignment vertical="center" wrapText="1"/>
      <protection locked="0"/>
    </xf>
    <xf numFmtId="0" fontId="0" fillId="0" borderId="0" xfId="0" applyAlignment="1" applyProtection="1">
      <alignment horizontal="center" vertical="center"/>
      <protection locked="0"/>
    </xf>
    <xf numFmtId="0" fontId="16" fillId="4" borderId="0" xfId="0" applyFont="1" applyFill="1" applyBorder="1" applyProtection="1"/>
    <xf numFmtId="0" fontId="7" fillId="4" borderId="0" xfId="0" applyFont="1" applyFill="1" applyBorder="1" applyAlignment="1" applyProtection="1">
      <alignment horizontal="center" vertical="center" wrapText="1"/>
      <protection locked="0"/>
    </xf>
    <xf numFmtId="0" fontId="3" fillId="0" borderId="0" xfId="0" applyFont="1" applyFill="1" applyBorder="1" applyProtection="1">
      <protection locked="0"/>
    </xf>
    <xf numFmtId="0" fontId="0" fillId="0" borderId="0" xfId="0" applyBorder="1" applyAlignment="1" applyProtection="1">
      <alignment horizontal="left" vertical="top"/>
      <protection locked="0"/>
    </xf>
    <xf numFmtId="0" fontId="14" fillId="5" borderId="1" xfId="0" applyFont="1" applyFill="1" applyBorder="1" applyAlignment="1" applyProtection="1">
      <alignment horizontal="center" vertical="center" wrapText="1"/>
    </xf>
    <xf numFmtId="0" fontId="7" fillId="0" borderId="0" xfId="0" applyFont="1" applyAlignment="1" applyProtection="1">
      <alignment horizontal="left" vertical="center" wrapText="1"/>
      <protection locked="0"/>
    </xf>
    <xf numFmtId="0" fontId="7" fillId="0" borderId="0" xfId="0" applyFont="1" applyAlignment="1" applyProtection="1">
      <alignment vertical="center" wrapText="1"/>
      <protection locked="0"/>
    </xf>
    <xf numFmtId="0" fontId="0" fillId="0" borderId="0" xfId="0" applyBorder="1" applyAlignment="1" applyProtection="1">
      <alignment horizontal="left" vertical="top"/>
      <protection locked="0"/>
    </xf>
    <xf numFmtId="0" fontId="14" fillId="5" borderId="1" xfId="0" applyFont="1" applyFill="1" applyBorder="1" applyAlignment="1" applyProtection="1">
      <alignment horizontal="center" vertical="center" wrapText="1"/>
    </xf>
    <xf numFmtId="0" fontId="7" fillId="0" borderId="0" xfId="0" applyFont="1" applyAlignment="1" applyProtection="1">
      <alignment horizontal="left" vertical="center" wrapText="1"/>
      <protection locked="0"/>
    </xf>
    <xf numFmtId="0" fontId="4" fillId="0" borderId="16" xfId="0" applyNumberFormat="1" applyFont="1" applyFill="1" applyBorder="1" applyAlignment="1" applyProtection="1">
      <alignment horizontal="center" vertical="center" wrapText="1"/>
      <protection locked="0"/>
    </xf>
    <xf numFmtId="0" fontId="4" fillId="0" borderId="4" xfId="0" applyNumberFormat="1" applyFont="1" applyFill="1" applyBorder="1" applyAlignment="1" applyProtection="1">
      <alignment horizontal="center" vertical="center" wrapText="1"/>
      <protection locked="0"/>
    </xf>
    <xf numFmtId="44" fontId="4" fillId="0" borderId="1" xfId="1" applyNumberFormat="1" applyFont="1" applyFill="1" applyBorder="1" applyAlignment="1" applyProtection="1">
      <alignment horizontal="center" vertical="center" wrapText="1"/>
      <protection locked="0"/>
    </xf>
    <xf numFmtId="0" fontId="9" fillId="0" borderId="1" xfId="2" applyNumberFormat="1" applyFont="1" applyFill="1" applyBorder="1" applyAlignment="1" applyProtection="1">
      <alignment horizontal="center" vertical="center" wrapText="1"/>
      <protection locked="0"/>
    </xf>
    <xf numFmtId="164" fontId="4" fillId="6" borderId="4" xfId="2" applyNumberFormat="1" applyFont="1" applyFill="1" applyBorder="1" applyAlignment="1" applyProtection="1">
      <alignment horizontal="center" vertical="center"/>
      <protection locked="0"/>
    </xf>
    <xf numFmtId="0" fontId="0" fillId="0" borderId="0" xfId="0"/>
    <xf numFmtId="0" fontId="0" fillId="0" borderId="0" xfId="0"/>
    <xf numFmtId="9" fontId="0" fillId="0" borderId="0" xfId="2" applyFont="1"/>
    <xf numFmtId="0" fontId="0" fillId="0" borderId="0" xfId="0"/>
    <xf numFmtId="0" fontId="13" fillId="0" borderId="0" xfId="0" applyFont="1"/>
    <xf numFmtId="0" fontId="0" fillId="0" borderId="6" xfId="0" applyBorder="1" applyAlignment="1" applyProtection="1">
      <alignment horizontal="left" vertical="top"/>
      <protection locked="0"/>
    </xf>
    <xf numFmtId="0" fontId="0" fillId="0" borderId="7" xfId="0" applyBorder="1" applyAlignment="1" applyProtection="1">
      <alignment horizontal="left" vertical="top"/>
      <protection locked="0"/>
    </xf>
    <xf numFmtId="0" fontId="0" fillId="0" borderId="8" xfId="0" applyBorder="1" applyAlignment="1" applyProtection="1">
      <alignment horizontal="left" vertical="top"/>
      <protection locked="0"/>
    </xf>
    <xf numFmtId="0" fontId="0" fillId="0" borderId="9"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10" xfId="0" applyBorder="1" applyAlignment="1" applyProtection="1">
      <alignment horizontal="left" vertical="top"/>
      <protection locked="0"/>
    </xf>
    <xf numFmtId="0" fontId="0" fillId="0" borderId="11" xfId="0" applyBorder="1" applyAlignment="1" applyProtection="1">
      <alignment horizontal="left" vertical="top"/>
      <protection locked="0"/>
    </xf>
    <xf numFmtId="0" fontId="0" fillId="0" borderId="12" xfId="0" applyBorder="1" applyAlignment="1" applyProtection="1">
      <alignment horizontal="left" vertical="top"/>
      <protection locked="0"/>
    </xf>
    <xf numFmtId="0" fontId="0" fillId="0" borderId="13" xfId="0" applyBorder="1" applyAlignment="1" applyProtection="1">
      <alignment horizontal="left" vertical="top"/>
      <protection locked="0"/>
    </xf>
    <xf numFmtId="0" fontId="14" fillId="5" borderId="1" xfId="0" applyFont="1" applyFill="1" applyBorder="1" applyAlignment="1" applyProtection="1">
      <alignment horizontal="center" wrapText="1"/>
    </xf>
    <xf numFmtId="0" fontId="10" fillId="0" borderId="0" xfId="0" applyFont="1" applyFill="1" applyAlignment="1" applyProtection="1">
      <alignment horizontal="left" vertical="center" wrapText="1"/>
      <protection locked="0"/>
    </xf>
    <xf numFmtId="0" fontId="14" fillId="5" borderId="19" xfId="0" applyFont="1" applyFill="1" applyBorder="1" applyAlignment="1" applyProtection="1">
      <alignment horizontal="center" vertical="center" wrapText="1"/>
    </xf>
    <xf numFmtId="0" fontId="14" fillId="5" borderId="3"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1"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16" xfId="0" applyFont="1" applyFill="1" applyBorder="1" applyAlignment="1" applyProtection="1">
      <alignment horizontal="center" vertical="center" wrapText="1"/>
    </xf>
    <xf numFmtId="0" fontId="14" fillId="5" borderId="18" xfId="0" applyFont="1" applyFill="1" applyBorder="1" applyAlignment="1" applyProtection="1">
      <alignment horizontal="center" vertical="center" wrapText="1"/>
    </xf>
    <xf numFmtId="0" fontId="14" fillId="5" borderId="17" xfId="0" applyFont="1" applyFill="1" applyBorder="1" applyAlignment="1" applyProtection="1">
      <alignment horizontal="center" vertical="center" wrapText="1"/>
    </xf>
    <xf numFmtId="0" fontId="7" fillId="0" borderId="0" xfId="0" applyFont="1" applyFill="1" applyAlignment="1" applyProtection="1">
      <alignment horizontal="left" vertical="top" wrapText="1"/>
      <protection locked="0"/>
    </xf>
    <xf numFmtId="0" fontId="16" fillId="4" borderId="0" xfId="0" applyFont="1" applyFill="1" applyAlignment="1" applyProtection="1">
      <alignment horizontal="left"/>
    </xf>
    <xf numFmtId="0" fontId="14" fillId="5" borderId="1" xfId="0" applyFont="1" applyFill="1" applyBorder="1" applyAlignment="1" applyProtection="1">
      <alignment horizontal="center" vertical="center" wrapText="1"/>
    </xf>
    <xf numFmtId="0" fontId="0" fillId="0" borderId="0" xfId="0"/>
    <xf numFmtId="0" fontId="15" fillId="0" borderId="0" xfId="0" applyFont="1" applyFill="1" applyAlignment="1" applyProtection="1">
      <alignment horizontal="left"/>
    </xf>
    <xf numFmtId="0" fontId="15" fillId="0" borderId="25" xfId="0" applyFont="1" applyFill="1" applyBorder="1" applyAlignment="1" applyProtection="1">
      <alignment horizontal="left"/>
    </xf>
    <xf numFmtId="0" fontId="0" fillId="0" borderId="6" xfId="0" applyFont="1" applyBorder="1" applyAlignment="1" applyProtection="1">
      <alignment horizontal="left" vertical="top"/>
      <protection locked="0"/>
    </xf>
    <xf numFmtId="0" fontId="0" fillId="0" borderId="7" xfId="0" applyFont="1" applyBorder="1" applyAlignment="1" applyProtection="1">
      <alignment horizontal="left" vertical="top"/>
      <protection locked="0"/>
    </xf>
    <xf numFmtId="0" fontId="0" fillId="0" borderId="8" xfId="0" applyFont="1" applyBorder="1" applyAlignment="1" applyProtection="1">
      <alignment horizontal="left" vertical="top"/>
      <protection locked="0"/>
    </xf>
    <xf numFmtId="0" fontId="0" fillId="0" borderId="9" xfId="0" applyFont="1" applyBorder="1" applyAlignment="1" applyProtection="1">
      <alignment horizontal="left" vertical="top"/>
      <protection locked="0"/>
    </xf>
    <xf numFmtId="0" fontId="0" fillId="0" borderId="0" xfId="0" applyFont="1" applyBorder="1" applyAlignment="1" applyProtection="1">
      <alignment horizontal="left" vertical="top"/>
      <protection locked="0"/>
    </xf>
    <xf numFmtId="0" fontId="0" fillId="0" borderId="10" xfId="0" applyFont="1" applyBorder="1" applyAlignment="1" applyProtection="1">
      <alignment horizontal="left" vertical="top"/>
      <protection locked="0"/>
    </xf>
    <xf numFmtId="0" fontId="0" fillId="0" borderId="11" xfId="0" applyFont="1" applyBorder="1" applyAlignment="1" applyProtection="1">
      <alignment horizontal="left" vertical="top"/>
      <protection locked="0"/>
    </xf>
    <xf numFmtId="0" fontId="0" fillId="0" borderId="12" xfId="0" applyFont="1" applyBorder="1" applyAlignment="1" applyProtection="1">
      <alignment horizontal="left" vertical="top"/>
      <protection locked="0"/>
    </xf>
    <xf numFmtId="0" fontId="0" fillId="0" borderId="13" xfId="0" applyFont="1" applyBorder="1" applyAlignment="1" applyProtection="1">
      <alignment horizontal="left" vertical="top"/>
      <protection locked="0"/>
    </xf>
    <xf numFmtId="0" fontId="7" fillId="0" borderId="0" xfId="0" applyFont="1" applyAlignment="1" applyProtection="1">
      <alignment horizontal="left" vertical="center" wrapText="1"/>
      <protection locked="0"/>
    </xf>
    <xf numFmtId="0" fontId="0" fillId="0" borderId="0" xfId="0" applyFill="1" applyAlignment="1">
      <alignment horizontal="left" vertical="top" wrapText="1"/>
    </xf>
  </cellXfs>
  <cellStyles count="3">
    <cellStyle name="Currency" xfId="1" builtinId="4"/>
    <cellStyle name="Normal" xfId="0" builtinId="0"/>
    <cellStyle name="Percent" xfId="2" builtinId="5"/>
  </cellStyles>
  <dxfs count="146">
    <dxf>
      <font>
        <color rgb="FFC00000"/>
      </font>
      <fill>
        <patternFill>
          <fgColor rgb="FFE28282"/>
          <bgColor rgb="FFFFA7A7"/>
        </patternFill>
      </fill>
    </dxf>
    <dxf>
      <font>
        <color theme="9" tint="-0.499984740745262"/>
      </font>
      <fill>
        <patternFill>
          <bgColor theme="9" tint="0.59996337778862885"/>
        </patternFill>
      </fill>
    </dxf>
    <dxf>
      <numFmt numFmtId="165" formatCode="General\%"/>
    </dxf>
    <dxf>
      <font>
        <color rgb="FF9C6500"/>
      </font>
      <fill>
        <patternFill>
          <bgColor rgb="FFFFEB9C"/>
        </patternFill>
      </fill>
    </dxf>
    <dxf>
      <font>
        <color rgb="FF9C0006"/>
      </font>
      <fill>
        <patternFill>
          <bgColor rgb="FFFFC7CE"/>
        </patternFill>
      </fill>
    </dxf>
    <dxf>
      <font>
        <color theme="7" tint="-0.499984740745262"/>
      </font>
      <fill>
        <patternFill>
          <bgColor rgb="FFFFC000"/>
        </patternFill>
      </fill>
    </dxf>
    <dxf>
      <numFmt numFmtId="165" formatCode="General\%"/>
    </dxf>
    <dxf>
      <font>
        <color rgb="FFC00000"/>
      </font>
      <fill>
        <patternFill>
          <fgColor rgb="FFE28282"/>
          <bgColor rgb="FFFFA7A7"/>
        </patternFill>
      </fill>
    </dxf>
    <dxf>
      <font>
        <color theme="9" tint="-0.499984740745262"/>
      </font>
      <fill>
        <patternFill>
          <bgColor theme="9" tint="0.59996337778862885"/>
        </patternFill>
      </fill>
    </dxf>
    <dxf>
      <numFmt numFmtId="165" formatCode="General\%"/>
    </dxf>
    <dxf>
      <font>
        <color rgb="FF9C6500"/>
      </font>
      <fill>
        <patternFill>
          <bgColor rgb="FFFFEB9C"/>
        </patternFill>
      </fill>
    </dxf>
    <dxf>
      <font>
        <color rgb="FF9C0006"/>
      </font>
      <fill>
        <patternFill>
          <bgColor rgb="FFFFC7CE"/>
        </patternFill>
      </fill>
    </dxf>
    <dxf>
      <font>
        <color theme="7" tint="-0.499984740745262"/>
      </font>
      <fill>
        <patternFill>
          <bgColor rgb="FFFFC000"/>
        </patternFill>
      </fill>
    </dxf>
    <dxf>
      <font>
        <color theme="0"/>
      </font>
      <border>
        <left/>
        <right/>
        <top/>
        <bottom/>
      </border>
    </dxf>
    <dxf>
      <font>
        <color auto="1"/>
      </font>
    </dxf>
    <dxf>
      <border>
        <left/>
        <right/>
        <top/>
        <bottom/>
        <vertical/>
        <horizontal/>
      </border>
    </dxf>
    <dxf>
      <font>
        <color theme="0"/>
      </font>
    </dxf>
    <dxf>
      <font>
        <color auto="1"/>
      </font>
    </dxf>
    <dxf>
      <font>
        <color rgb="FFC00000"/>
      </font>
      <fill>
        <patternFill>
          <fgColor rgb="FFE28282"/>
          <bgColor rgb="FFFFA7A7"/>
        </patternFill>
      </fill>
    </dxf>
    <dxf>
      <font>
        <color theme="9" tint="-0.499984740745262"/>
      </font>
      <fill>
        <patternFill>
          <bgColor theme="9" tint="0.59996337778862885"/>
        </patternFill>
      </fill>
    </dxf>
    <dxf>
      <numFmt numFmtId="165" formatCode="General\%"/>
    </dxf>
    <dxf>
      <font>
        <color rgb="FF9C6500"/>
      </font>
      <fill>
        <patternFill>
          <bgColor rgb="FFFFEB9C"/>
        </patternFill>
      </fill>
    </dxf>
    <dxf>
      <font>
        <color rgb="FF9C0006"/>
      </font>
      <fill>
        <patternFill>
          <bgColor rgb="FFFFC7CE"/>
        </patternFill>
      </fill>
    </dxf>
    <dxf>
      <font>
        <color theme="7" tint="-0.499984740745262"/>
      </font>
      <fill>
        <patternFill>
          <bgColor rgb="FFFFC000"/>
        </patternFill>
      </fill>
    </dxf>
    <dxf>
      <font>
        <color rgb="FFC00000"/>
      </font>
      <fill>
        <patternFill>
          <fgColor rgb="FFE28282"/>
          <bgColor rgb="FFFFA7A7"/>
        </patternFill>
      </fill>
    </dxf>
    <dxf>
      <font>
        <color theme="9" tint="-0.499984740745262"/>
      </font>
      <fill>
        <patternFill>
          <bgColor theme="9" tint="0.59996337778862885"/>
        </patternFill>
      </fill>
    </dxf>
    <dxf>
      <numFmt numFmtId="165" formatCode="General\%"/>
    </dxf>
    <dxf>
      <font>
        <color rgb="FF9C6500"/>
      </font>
      <fill>
        <patternFill>
          <bgColor rgb="FFFFEB9C"/>
        </patternFill>
      </fill>
    </dxf>
    <dxf>
      <font>
        <color rgb="FF9C0006"/>
      </font>
      <fill>
        <patternFill>
          <bgColor rgb="FFFFC7CE"/>
        </patternFill>
      </fill>
    </dxf>
    <dxf>
      <font>
        <color theme="7" tint="-0.499984740745262"/>
      </font>
      <fill>
        <patternFill>
          <bgColor rgb="FFFFC000"/>
        </patternFill>
      </fill>
    </dxf>
    <dxf>
      <font>
        <color rgb="FFC00000"/>
      </font>
      <fill>
        <patternFill>
          <fgColor rgb="FFE28282"/>
          <bgColor rgb="FFFFA7A7"/>
        </patternFill>
      </fill>
    </dxf>
    <dxf>
      <font>
        <color theme="9" tint="-0.499984740745262"/>
      </font>
      <fill>
        <patternFill>
          <bgColor theme="9" tint="0.59996337778862885"/>
        </patternFill>
      </fill>
    </dxf>
    <dxf>
      <numFmt numFmtId="165" formatCode="General\%"/>
    </dxf>
    <dxf>
      <font>
        <color rgb="FF9C6500"/>
      </font>
      <fill>
        <patternFill>
          <bgColor rgb="FFFFEB9C"/>
        </patternFill>
      </fill>
    </dxf>
    <dxf>
      <font>
        <color rgb="FF9C0006"/>
      </font>
      <fill>
        <patternFill>
          <bgColor rgb="FFFFC7CE"/>
        </patternFill>
      </fill>
    </dxf>
    <dxf>
      <font>
        <color theme="7" tint="-0.499984740745262"/>
      </font>
      <fill>
        <patternFill>
          <bgColor rgb="FFFFC000"/>
        </patternFill>
      </fill>
    </dxf>
    <dxf>
      <numFmt numFmtId="165" formatCode="General\%"/>
    </dxf>
    <dxf>
      <numFmt numFmtId="165" formatCode="General\%"/>
    </dxf>
    <dxf>
      <numFmt numFmtId="165" formatCode="General\%"/>
    </dxf>
    <dxf>
      <font>
        <color rgb="FFC00000"/>
      </font>
      <fill>
        <patternFill>
          <fgColor rgb="FFE28282"/>
          <bgColor rgb="FFFFA7A7"/>
        </patternFill>
      </fill>
    </dxf>
    <dxf>
      <font>
        <color theme="9" tint="-0.499984740745262"/>
      </font>
      <fill>
        <patternFill>
          <bgColor theme="9" tint="0.59996337778862885"/>
        </patternFill>
      </fill>
    </dxf>
    <dxf>
      <font>
        <color rgb="FF9C6500"/>
      </font>
      <fill>
        <patternFill>
          <bgColor rgb="FFFFEB9C"/>
        </patternFill>
      </fill>
    </dxf>
    <dxf>
      <font>
        <color rgb="FF9C0006"/>
      </font>
      <fill>
        <patternFill>
          <bgColor rgb="FFFFC7CE"/>
        </patternFill>
      </fill>
    </dxf>
    <dxf>
      <font>
        <color theme="7" tint="-0.499984740745262"/>
      </font>
      <fill>
        <patternFill>
          <bgColor rgb="FFFFC000"/>
        </patternFill>
      </fill>
    </dxf>
    <dxf>
      <numFmt numFmtId="165" formatCode="General\%"/>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m/d/yyyy"/>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center" vertical="center" textRotation="0" wrapText="0" indent="0" justifyLastLine="0" shrinkToFit="0" readingOrder="0"/>
      <protection locked="0" hidden="0"/>
    </dxf>
    <dxf>
      <border outline="0">
        <bottom style="thin">
          <color indexed="64"/>
        </bottom>
      </border>
    </dxf>
    <dxf>
      <alignment horizontal="center" vertical="center" textRotation="0" indent="0" justifyLastLine="0" shrinkToFit="0" readingOrder="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m/d/yyyy"/>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Calibri"/>
        <family val="2"/>
        <scheme val="minor"/>
      </font>
      <numFmt numFmtId="34" formatCode="_(&quot;$&quot;* #,##0.00_);_(&quot;$&quot;* \(#,##0.00\);_(&quot;$&quot;*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top style="thin">
          <color indexed="64"/>
        </top>
        <bottom style="thin">
          <color indexed="64"/>
        </bottom>
      </border>
      <protection locked="0" hidden="0"/>
    </dxf>
    <dxf>
      <border outline="0">
        <left style="thin">
          <color indexed="64"/>
        </left>
        <right style="thin">
          <color indexed="64"/>
        </right>
        <top style="thin">
          <color indexed="64"/>
        </top>
        <bottom style="thin">
          <color indexed="64"/>
        </bottom>
      </border>
    </dxf>
    <dxf>
      <font>
        <strike val="0"/>
        <outline val="0"/>
        <shadow val="0"/>
        <u val="none"/>
        <vertAlign val="baseline"/>
        <sz val="11"/>
        <name val="Calibri"/>
        <family val="2"/>
      </font>
    </dxf>
    <dxf>
      <font>
        <strike val="0"/>
        <outline val="0"/>
        <shadow val="0"/>
        <u val="none"/>
        <vertAlign val="baseline"/>
        <sz val="11"/>
        <name val="Calibri"/>
        <family val="2"/>
      </font>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m/d/yyyy"/>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m/d/yyyy"/>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m/d/yyyy"/>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theme="0"/>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1"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theme="0"/>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numFmt numFmtId="34" formatCode="_(&quot;$&quot;* #,##0.00_);_(&quot;$&quot;* \(#,##0.00\);_(&quot;$&quot;*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theme="0"/>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style="thin">
          <color theme="0"/>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FA7A7"/>
      <color rgb="FFE28282"/>
      <color rgb="FFE68293"/>
      <color rgb="FFDC705A"/>
      <color rgb="FFF77369"/>
      <color rgb="FFEE6048"/>
      <color rgb="FFE79C8D"/>
      <color rgb="FFE07284"/>
      <color rgb="FFB61631"/>
      <color rgb="FF9B34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GBox" noThreeD="1"/>
</file>

<file path=xl/ctrlProps/ctrlProp122.xml><?xml version="1.0" encoding="utf-8"?>
<formControlPr xmlns="http://schemas.microsoft.com/office/spreadsheetml/2009/9/main" objectType="GBox"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GBox" noThreeD="1"/>
</file>

<file path=xl/ctrlProps/ctrlProp128.xml><?xml version="1.0" encoding="utf-8"?>
<formControlPr xmlns="http://schemas.microsoft.com/office/spreadsheetml/2009/9/main" objectType="GBox"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GBox"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GBox" noThreeD="1"/>
</file>

<file path=xl/ctrlProps/ctrlProp149.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GBox"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GBox"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GBox"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60.xml><?xml version="1.0" encoding="utf-8"?>
<formControlPr xmlns="http://schemas.microsoft.com/office/spreadsheetml/2009/9/main" objectType="GBox"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GBox" noThreeD="1"/>
</file>

<file path=xl/ctrlProps/ctrlProp164.xml><?xml version="1.0" encoding="utf-8"?>
<formControlPr xmlns="http://schemas.microsoft.com/office/spreadsheetml/2009/9/main" objectType="GBox" noThreeD="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GBox" noThreeD="1"/>
</file>

<file path=xl/ctrlProps/ctrlProp167.xml><?xml version="1.0" encoding="utf-8"?>
<formControlPr xmlns="http://schemas.microsoft.com/office/spreadsheetml/2009/9/main" objectType="GBox"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70.xml><?xml version="1.0" encoding="utf-8"?>
<formControlPr xmlns="http://schemas.microsoft.com/office/spreadsheetml/2009/9/main" objectType="GBox"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GBox"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GBox"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190.xml><?xml version="1.0" encoding="utf-8"?>
<formControlPr xmlns="http://schemas.microsoft.com/office/spreadsheetml/2009/9/main" objectType="GBox" noThreeD="1"/>
</file>

<file path=xl/ctrlProps/ctrlProp191.xml><?xml version="1.0" encoding="utf-8"?>
<formControlPr xmlns="http://schemas.microsoft.com/office/spreadsheetml/2009/9/main" objectType="GBox" noThreeD="1"/>
</file>

<file path=xl/ctrlProps/ctrlProp192.xml><?xml version="1.0" encoding="utf-8"?>
<formControlPr xmlns="http://schemas.microsoft.com/office/spreadsheetml/2009/9/main" objectType="GBox" noThreeD="1"/>
</file>

<file path=xl/ctrlProps/ctrlProp193.xml><?xml version="1.0" encoding="utf-8"?>
<formControlPr xmlns="http://schemas.microsoft.com/office/spreadsheetml/2009/9/main" objectType="GBox" noThreeD="1"/>
</file>

<file path=xl/ctrlProps/ctrlProp194.xml><?xml version="1.0" encoding="utf-8"?>
<formControlPr xmlns="http://schemas.microsoft.com/office/spreadsheetml/2009/9/main" objectType="GBox" noThreeD="1"/>
</file>

<file path=xl/ctrlProps/ctrlProp195.xml><?xml version="1.0" encoding="utf-8"?>
<formControlPr xmlns="http://schemas.microsoft.com/office/spreadsheetml/2009/9/main" objectType="GBox" noThreeD="1"/>
</file>

<file path=xl/ctrlProps/ctrlProp196.xml><?xml version="1.0" encoding="utf-8"?>
<formControlPr xmlns="http://schemas.microsoft.com/office/spreadsheetml/2009/9/main" objectType="GBox" noThreeD="1"/>
</file>

<file path=xl/ctrlProps/ctrlProp197.xml><?xml version="1.0" encoding="utf-8"?>
<formControlPr xmlns="http://schemas.microsoft.com/office/spreadsheetml/2009/9/main" objectType="GBox"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00.xml><?xml version="1.0" encoding="utf-8"?>
<formControlPr xmlns="http://schemas.microsoft.com/office/spreadsheetml/2009/9/main" objectType="GBox"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GBox" noThreeD="1"/>
</file>

<file path=xl/ctrlProps/ctrlProp203.xml><?xml version="1.0" encoding="utf-8"?>
<formControlPr xmlns="http://schemas.microsoft.com/office/spreadsheetml/2009/9/main" objectType="GBox"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GBox"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GBox" noThreeD="1"/>
</file>

<file path=xl/ctrlProps/ctrlProp208.xml><?xml version="1.0" encoding="utf-8"?>
<formControlPr xmlns="http://schemas.microsoft.com/office/spreadsheetml/2009/9/main" objectType="GBox" noThreeD="1"/>
</file>

<file path=xl/ctrlProps/ctrlProp209.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10.xml><?xml version="1.0" encoding="utf-8"?>
<formControlPr xmlns="http://schemas.microsoft.com/office/spreadsheetml/2009/9/main" objectType="GBox" noThreeD="1"/>
</file>

<file path=xl/ctrlProps/ctrlProp211.xml><?xml version="1.0" encoding="utf-8"?>
<formControlPr xmlns="http://schemas.microsoft.com/office/spreadsheetml/2009/9/main" objectType="GBox" noThreeD="1"/>
</file>

<file path=xl/ctrlProps/ctrlProp212.xml><?xml version="1.0" encoding="utf-8"?>
<formControlPr xmlns="http://schemas.microsoft.com/office/spreadsheetml/2009/9/main" objectType="GBox" noThreeD="1"/>
</file>

<file path=xl/ctrlProps/ctrlProp213.xml><?xml version="1.0" encoding="utf-8"?>
<formControlPr xmlns="http://schemas.microsoft.com/office/spreadsheetml/2009/9/main" objectType="GBox" noThreeD="1"/>
</file>

<file path=xl/ctrlProps/ctrlProp214.xml><?xml version="1.0" encoding="utf-8"?>
<formControlPr xmlns="http://schemas.microsoft.com/office/spreadsheetml/2009/9/main" objectType="GBox" noThreeD="1"/>
</file>

<file path=xl/ctrlProps/ctrlProp215.xml><?xml version="1.0" encoding="utf-8"?>
<formControlPr xmlns="http://schemas.microsoft.com/office/spreadsheetml/2009/9/main" objectType="GBox" noThreeD="1"/>
</file>

<file path=xl/ctrlProps/ctrlProp216.xml><?xml version="1.0" encoding="utf-8"?>
<formControlPr xmlns="http://schemas.microsoft.com/office/spreadsheetml/2009/9/main" objectType="GBox" noThreeD="1"/>
</file>

<file path=xl/ctrlProps/ctrlProp217.xml><?xml version="1.0" encoding="utf-8"?>
<formControlPr xmlns="http://schemas.microsoft.com/office/spreadsheetml/2009/9/main" objectType="GBox" noThreeD="1"/>
</file>

<file path=xl/ctrlProps/ctrlProp218.xml><?xml version="1.0" encoding="utf-8"?>
<formControlPr xmlns="http://schemas.microsoft.com/office/spreadsheetml/2009/9/main" objectType="GBox" noThreeD="1"/>
</file>

<file path=xl/ctrlProps/ctrlProp219.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20.xml><?xml version="1.0" encoding="utf-8"?>
<formControlPr xmlns="http://schemas.microsoft.com/office/spreadsheetml/2009/9/main" objectType="GBox"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GBox" noThreeD="1"/>
</file>

<file path=xl/ctrlProps/ctrlProp227.xml><?xml version="1.0" encoding="utf-8"?>
<formControlPr xmlns="http://schemas.microsoft.com/office/spreadsheetml/2009/9/main" objectType="GBox"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GBox"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GBox" noThreeD="1"/>
</file>

<file path=xl/ctrlProps/ctrlProp239.xml><?xml version="1.0" encoding="utf-8"?>
<formControlPr xmlns="http://schemas.microsoft.com/office/spreadsheetml/2009/9/main" objectType="GBox" noThreeD="1"/>
</file>

<file path=xl/ctrlProps/ctrlProp24.xml><?xml version="1.0" encoding="utf-8"?>
<formControlPr xmlns="http://schemas.microsoft.com/office/spreadsheetml/2009/9/main" objectType="GBox"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GBox" noThreeD="1"/>
</file>

<file path=xl/ctrlProps/ctrlProp242.xml><?xml version="1.0" encoding="utf-8"?>
<formControlPr xmlns="http://schemas.microsoft.com/office/spreadsheetml/2009/9/main" objectType="GBox" noThreeD="1"/>
</file>

<file path=xl/ctrlProps/ctrlProp243.xml><?xml version="1.0" encoding="utf-8"?>
<formControlPr xmlns="http://schemas.microsoft.com/office/spreadsheetml/2009/9/main" objectType="GBox" noThreeD="1"/>
</file>

<file path=xl/ctrlProps/ctrlProp244.xml><?xml version="1.0" encoding="utf-8"?>
<formControlPr xmlns="http://schemas.microsoft.com/office/spreadsheetml/2009/9/main" objectType="GBox" noThreeD="1"/>
</file>

<file path=xl/ctrlProps/ctrlProp245.xml><?xml version="1.0" encoding="utf-8"?>
<formControlPr xmlns="http://schemas.microsoft.com/office/spreadsheetml/2009/9/main" objectType="GBox" noThreeD="1"/>
</file>

<file path=xl/ctrlProps/ctrlProp246.xml><?xml version="1.0" encoding="utf-8"?>
<formControlPr xmlns="http://schemas.microsoft.com/office/spreadsheetml/2009/9/main" objectType="GBox" noThreeD="1"/>
</file>

<file path=xl/ctrlProps/ctrlProp247.xml><?xml version="1.0" encoding="utf-8"?>
<formControlPr xmlns="http://schemas.microsoft.com/office/spreadsheetml/2009/9/main" objectType="GBox" noThreeD="1"/>
</file>

<file path=xl/ctrlProps/ctrlProp248.xml><?xml version="1.0" encoding="utf-8"?>
<formControlPr xmlns="http://schemas.microsoft.com/office/spreadsheetml/2009/9/main" objectType="GBox" noThreeD="1"/>
</file>

<file path=xl/ctrlProps/ctrlProp249.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50.xml><?xml version="1.0" encoding="utf-8"?>
<formControlPr xmlns="http://schemas.microsoft.com/office/spreadsheetml/2009/9/main" objectType="GBox" noThreeD="1"/>
</file>

<file path=xl/ctrlProps/ctrlProp251.xml><?xml version="1.0" encoding="utf-8"?>
<formControlPr xmlns="http://schemas.microsoft.com/office/spreadsheetml/2009/9/main" objectType="GBox" noThreeD="1"/>
</file>

<file path=xl/ctrlProps/ctrlProp252.xml><?xml version="1.0" encoding="utf-8"?>
<formControlPr xmlns="http://schemas.microsoft.com/office/spreadsheetml/2009/9/main" objectType="GBox" noThreeD="1"/>
</file>

<file path=xl/ctrlProps/ctrlProp253.xml><?xml version="1.0" encoding="utf-8"?>
<formControlPr xmlns="http://schemas.microsoft.com/office/spreadsheetml/2009/9/main" objectType="GBox" noThreeD="1"/>
</file>

<file path=xl/ctrlProps/ctrlProp254.xml><?xml version="1.0" encoding="utf-8"?>
<formControlPr xmlns="http://schemas.microsoft.com/office/spreadsheetml/2009/9/main" objectType="GBox"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GBox" noThreeD="1"/>
</file>

<file path=xl/ctrlProps/ctrlProp257.xml><?xml version="1.0" encoding="utf-8"?>
<formControlPr xmlns="http://schemas.microsoft.com/office/spreadsheetml/2009/9/main" objectType="GBox" noThreeD="1"/>
</file>

<file path=xl/ctrlProps/ctrlProp258.xml><?xml version="1.0" encoding="utf-8"?>
<formControlPr xmlns="http://schemas.microsoft.com/office/spreadsheetml/2009/9/main" objectType="GBox" noThreeD="1"/>
</file>

<file path=xl/ctrlProps/ctrlProp259.xml><?xml version="1.0" encoding="utf-8"?>
<formControlPr xmlns="http://schemas.microsoft.com/office/spreadsheetml/2009/9/main" objectType="GBox" noThreeD="1"/>
</file>

<file path=xl/ctrlProps/ctrlProp26.xml><?xml version="1.0" encoding="utf-8"?>
<formControlPr xmlns="http://schemas.microsoft.com/office/spreadsheetml/2009/9/main" objectType="GBox" noThreeD="1"/>
</file>

<file path=xl/ctrlProps/ctrlProp260.xml><?xml version="1.0" encoding="utf-8"?>
<formControlPr xmlns="http://schemas.microsoft.com/office/spreadsheetml/2009/9/main" objectType="GBox" noThreeD="1"/>
</file>

<file path=xl/ctrlProps/ctrlProp261.xml><?xml version="1.0" encoding="utf-8"?>
<formControlPr xmlns="http://schemas.microsoft.com/office/spreadsheetml/2009/9/main" objectType="GBox" noThreeD="1"/>
</file>

<file path=xl/ctrlProps/ctrlProp262.xml><?xml version="1.0" encoding="utf-8"?>
<formControlPr xmlns="http://schemas.microsoft.com/office/spreadsheetml/2009/9/main" objectType="GBox" noThreeD="1"/>
</file>

<file path=xl/ctrlProps/ctrlProp263.xml><?xml version="1.0" encoding="utf-8"?>
<formControlPr xmlns="http://schemas.microsoft.com/office/spreadsheetml/2009/9/main" objectType="GBox" noThreeD="1"/>
</file>

<file path=xl/ctrlProps/ctrlProp264.xml><?xml version="1.0" encoding="utf-8"?>
<formControlPr xmlns="http://schemas.microsoft.com/office/spreadsheetml/2009/9/main" objectType="GBox" noThreeD="1"/>
</file>

<file path=xl/ctrlProps/ctrlProp265.xml><?xml version="1.0" encoding="utf-8"?>
<formControlPr xmlns="http://schemas.microsoft.com/office/spreadsheetml/2009/9/main" objectType="GBox" noThreeD="1"/>
</file>

<file path=xl/ctrlProps/ctrlProp266.xml><?xml version="1.0" encoding="utf-8"?>
<formControlPr xmlns="http://schemas.microsoft.com/office/spreadsheetml/2009/9/main" objectType="GBox" noThreeD="1"/>
</file>

<file path=xl/ctrlProps/ctrlProp267.xml><?xml version="1.0" encoding="utf-8"?>
<formControlPr xmlns="http://schemas.microsoft.com/office/spreadsheetml/2009/9/main" objectType="GBox" noThreeD="1"/>
</file>

<file path=xl/ctrlProps/ctrlProp268.xml><?xml version="1.0" encoding="utf-8"?>
<formControlPr xmlns="http://schemas.microsoft.com/office/spreadsheetml/2009/9/main" objectType="GBox" noThreeD="1"/>
</file>

<file path=xl/ctrlProps/ctrlProp269.xml><?xml version="1.0" encoding="utf-8"?>
<formControlPr xmlns="http://schemas.microsoft.com/office/spreadsheetml/2009/9/main" objectType="GBox" noThreeD="1"/>
</file>

<file path=xl/ctrlProps/ctrlProp27.xml><?xml version="1.0" encoding="utf-8"?>
<formControlPr xmlns="http://schemas.microsoft.com/office/spreadsheetml/2009/9/main" objectType="GBox"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GBox" noThreeD="1"/>
</file>

<file path=xl/ctrlProps/ctrlProp275.xml><?xml version="1.0" encoding="utf-8"?>
<formControlPr xmlns="http://schemas.microsoft.com/office/spreadsheetml/2009/9/main" objectType="GBox" noThreeD="1"/>
</file>

<file path=xl/ctrlProps/ctrlProp276.xml><?xml version="1.0" encoding="utf-8"?>
<formControlPr xmlns="http://schemas.microsoft.com/office/spreadsheetml/2009/9/main" objectType="GBox"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GBox"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GBox" noThreeD="1"/>
</file>

<file path=xl/ctrlProps/ctrlProp288.xml><?xml version="1.0" encoding="utf-8"?>
<formControlPr xmlns="http://schemas.microsoft.com/office/spreadsheetml/2009/9/main" objectType="GBox" noThreeD="1"/>
</file>

<file path=xl/ctrlProps/ctrlProp289.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290.xml><?xml version="1.0" encoding="utf-8"?>
<formControlPr xmlns="http://schemas.microsoft.com/office/spreadsheetml/2009/9/main" objectType="GBox" noThreeD="1"/>
</file>

<file path=xl/ctrlProps/ctrlProp291.xml><?xml version="1.0" encoding="utf-8"?>
<formControlPr xmlns="http://schemas.microsoft.com/office/spreadsheetml/2009/9/main" objectType="GBox" noThreeD="1"/>
</file>

<file path=xl/ctrlProps/ctrlProp292.xml><?xml version="1.0" encoding="utf-8"?>
<formControlPr xmlns="http://schemas.microsoft.com/office/spreadsheetml/2009/9/main" objectType="GBox" noThreeD="1"/>
</file>

<file path=xl/ctrlProps/ctrlProp293.xml><?xml version="1.0" encoding="utf-8"?>
<formControlPr xmlns="http://schemas.microsoft.com/office/spreadsheetml/2009/9/main" objectType="GBox" noThreeD="1"/>
</file>

<file path=xl/ctrlProps/ctrlProp294.xml><?xml version="1.0" encoding="utf-8"?>
<formControlPr xmlns="http://schemas.microsoft.com/office/spreadsheetml/2009/9/main" objectType="GBox" noThreeD="1"/>
</file>

<file path=xl/ctrlProps/ctrlProp295.xml><?xml version="1.0" encoding="utf-8"?>
<formControlPr xmlns="http://schemas.microsoft.com/office/spreadsheetml/2009/9/main" objectType="GBox" noThreeD="1"/>
</file>

<file path=xl/ctrlProps/ctrlProp296.xml><?xml version="1.0" encoding="utf-8"?>
<formControlPr xmlns="http://schemas.microsoft.com/office/spreadsheetml/2009/9/main" objectType="GBox" noThreeD="1"/>
</file>

<file path=xl/ctrlProps/ctrlProp297.xml><?xml version="1.0" encoding="utf-8"?>
<formControlPr xmlns="http://schemas.microsoft.com/office/spreadsheetml/2009/9/main" objectType="GBox" noThreeD="1"/>
</file>

<file path=xl/ctrlProps/ctrlProp298.xml><?xml version="1.0" encoding="utf-8"?>
<formControlPr xmlns="http://schemas.microsoft.com/office/spreadsheetml/2009/9/main" objectType="GBox" noThreeD="1"/>
</file>

<file path=xl/ctrlProps/ctrlProp29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00.xml><?xml version="1.0" encoding="utf-8"?>
<formControlPr xmlns="http://schemas.microsoft.com/office/spreadsheetml/2009/9/main" objectType="GBox" noThreeD="1"/>
</file>

<file path=xl/ctrlProps/ctrlProp301.xml><?xml version="1.0" encoding="utf-8"?>
<formControlPr xmlns="http://schemas.microsoft.com/office/spreadsheetml/2009/9/main" objectType="GBox" noThreeD="1"/>
</file>

<file path=xl/ctrlProps/ctrlProp302.xml><?xml version="1.0" encoding="utf-8"?>
<formControlPr xmlns="http://schemas.microsoft.com/office/spreadsheetml/2009/9/main" objectType="GBox" noThreeD="1"/>
</file>

<file path=xl/ctrlProps/ctrlProp303.xml><?xml version="1.0" encoding="utf-8"?>
<formControlPr xmlns="http://schemas.microsoft.com/office/spreadsheetml/2009/9/main" objectType="GBox"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GBox" noThreeD="1"/>
</file>

<file path=xl/ctrlProps/ctrlProp306.xml><?xml version="1.0" encoding="utf-8"?>
<formControlPr xmlns="http://schemas.microsoft.com/office/spreadsheetml/2009/9/main" objectType="GBox" noThreeD="1"/>
</file>

<file path=xl/ctrlProps/ctrlProp307.xml><?xml version="1.0" encoding="utf-8"?>
<formControlPr xmlns="http://schemas.microsoft.com/office/spreadsheetml/2009/9/main" objectType="GBox" noThreeD="1"/>
</file>

<file path=xl/ctrlProps/ctrlProp308.xml><?xml version="1.0" encoding="utf-8"?>
<formControlPr xmlns="http://schemas.microsoft.com/office/spreadsheetml/2009/9/main" objectType="GBox" noThreeD="1"/>
</file>

<file path=xl/ctrlProps/ctrlProp309.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10.xml><?xml version="1.0" encoding="utf-8"?>
<formControlPr xmlns="http://schemas.microsoft.com/office/spreadsheetml/2009/9/main" objectType="GBox" noThreeD="1"/>
</file>

<file path=xl/ctrlProps/ctrlProp311.xml><?xml version="1.0" encoding="utf-8"?>
<formControlPr xmlns="http://schemas.microsoft.com/office/spreadsheetml/2009/9/main" objectType="GBox" noThreeD="1"/>
</file>

<file path=xl/ctrlProps/ctrlProp312.xml><?xml version="1.0" encoding="utf-8"?>
<formControlPr xmlns="http://schemas.microsoft.com/office/spreadsheetml/2009/9/main" objectType="GBox" noThreeD="1"/>
</file>

<file path=xl/ctrlProps/ctrlProp313.xml><?xml version="1.0" encoding="utf-8"?>
<formControlPr xmlns="http://schemas.microsoft.com/office/spreadsheetml/2009/9/main" objectType="GBox" noThreeD="1"/>
</file>

<file path=xl/ctrlProps/ctrlProp314.xml><?xml version="1.0" encoding="utf-8"?>
<formControlPr xmlns="http://schemas.microsoft.com/office/spreadsheetml/2009/9/main" objectType="GBox" noThreeD="1"/>
</file>

<file path=xl/ctrlProps/ctrlProp315.xml><?xml version="1.0" encoding="utf-8"?>
<formControlPr xmlns="http://schemas.microsoft.com/office/spreadsheetml/2009/9/main" objectType="GBox" noThreeD="1"/>
</file>

<file path=xl/ctrlProps/ctrlProp316.xml><?xml version="1.0" encoding="utf-8"?>
<formControlPr xmlns="http://schemas.microsoft.com/office/spreadsheetml/2009/9/main" objectType="GBox" noThreeD="1"/>
</file>

<file path=xl/ctrlProps/ctrlProp317.xml><?xml version="1.0" encoding="utf-8"?>
<formControlPr xmlns="http://schemas.microsoft.com/office/spreadsheetml/2009/9/main" objectType="GBox" noThreeD="1"/>
</file>

<file path=xl/ctrlProps/ctrlProp318.xml><?xml version="1.0" encoding="utf-8"?>
<formControlPr xmlns="http://schemas.microsoft.com/office/spreadsheetml/2009/9/main" objectType="GBox"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GBox" noThreeD="1"/>
</file>

<file path=xl/ctrlProps/ctrlProp324.xml><?xml version="1.0" encoding="utf-8"?>
<formControlPr xmlns="http://schemas.microsoft.com/office/spreadsheetml/2009/9/main" objectType="GBox" noThreeD="1"/>
</file>

<file path=xl/ctrlProps/ctrlProp325.xml><?xml version="1.0" encoding="utf-8"?>
<formControlPr xmlns="http://schemas.microsoft.com/office/spreadsheetml/2009/9/main" objectType="GBox"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GBox" noThreeD="1"/>
</file>

<file path=xl/ctrlProps/ctrlProp337.xml><?xml version="1.0" encoding="utf-8"?>
<formControlPr xmlns="http://schemas.microsoft.com/office/spreadsheetml/2009/9/main" objectType="GBox" noThreeD="1"/>
</file>

<file path=xl/ctrlProps/ctrlProp338.xml><?xml version="1.0" encoding="utf-8"?>
<formControlPr xmlns="http://schemas.microsoft.com/office/spreadsheetml/2009/9/main" objectType="GBox" noThreeD="1"/>
</file>

<file path=xl/ctrlProps/ctrlProp339.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40.xml><?xml version="1.0" encoding="utf-8"?>
<formControlPr xmlns="http://schemas.microsoft.com/office/spreadsheetml/2009/9/main" objectType="GBox" noThreeD="1"/>
</file>

<file path=xl/ctrlProps/ctrlProp341.xml><?xml version="1.0" encoding="utf-8"?>
<formControlPr xmlns="http://schemas.microsoft.com/office/spreadsheetml/2009/9/main" objectType="GBox" noThreeD="1"/>
</file>

<file path=xl/ctrlProps/ctrlProp342.xml><?xml version="1.0" encoding="utf-8"?>
<formControlPr xmlns="http://schemas.microsoft.com/office/spreadsheetml/2009/9/main" objectType="GBox" noThreeD="1"/>
</file>

<file path=xl/ctrlProps/ctrlProp343.xml><?xml version="1.0" encoding="utf-8"?>
<formControlPr xmlns="http://schemas.microsoft.com/office/spreadsheetml/2009/9/main" objectType="GBox" noThreeD="1"/>
</file>

<file path=xl/ctrlProps/ctrlProp344.xml><?xml version="1.0" encoding="utf-8"?>
<formControlPr xmlns="http://schemas.microsoft.com/office/spreadsheetml/2009/9/main" objectType="GBox" noThreeD="1"/>
</file>

<file path=xl/ctrlProps/ctrlProp345.xml><?xml version="1.0" encoding="utf-8"?>
<formControlPr xmlns="http://schemas.microsoft.com/office/spreadsheetml/2009/9/main" objectType="GBox" noThreeD="1"/>
</file>

<file path=xl/ctrlProps/ctrlProp346.xml><?xml version="1.0" encoding="utf-8"?>
<formControlPr xmlns="http://schemas.microsoft.com/office/spreadsheetml/2009/9/main" objectType="GBox" noThreeD="1"/>
</file>

<file path=xl/ctrlProps/ctrlProp347.xml><?xml version="1.0" encoding="utf-8"?>
<formControlPr xmlns="http://schemas.microsoft.com/office/spreadsheetml/2009/9/main" objectType="GBox" noThreeD="1"/>
</file>

<file path=xl/ctrlProps/ctrlProp348.xml><?xml version="1.0" encoding="utf-8"?>
<formControlPr xmlns="http://schemas.microsoft.com/office/spreadsheetml/2009/9/main" objectType="GBox" noThreeD="1"/>
</file>

<file path=xl/ctrlProps/ctrlProp349.xml><?xml version="1.0" encoding="utf-8"?>
<formControlPr xmlns="http://schemas.microsoft.com/office/spreadsheetml/2009/9/main" objectType="GBox" noThreeD="1"/>
</file>

<file path=xl/ctrlProps/ctrlProp35.xml><?xml version="1.0" encoding="utf-8"?>
<formControlPr xmlns="http://schemas.microsoft.com/office/spreadsheetml/2009/9/main" objectType="GBox" noThreeD="1"/>
</file>

<file path=xl/ctrlProps/ctrlProp350.xml><?xml version="1.0" encoding="utf-8"?>
<formControlPr xmlns="http://schemas.microsoft.com/office/spreadsheetml/2009/9/main" objectType="GBox" noThreeD="1"/>
</file>

<file path=xl/ctrlProps/ctrlProp351.xml><?xml version="1.0" encoding="utf-8"?>
<formControlPr xmlns="http://schemas.microsoft.com/office/spreadsheetml/2009/9/main" objectType="GBox" noThreeD="1"/>
</file>

<file path=xl/ctrlProps/ctrlProp352.xml><?xml version="1.0" encoding="utf-8"?>
<formControlPr xmlns="http://schemas.microsoft.com/office/spreadsheetml/2009/9/main" objectType="GBox"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GBox" noThreeD="1"/>
</file>

<file path=xl/ctrlProps/ctrlProp355.xml><?xml version="1.0" encoding="utf-8"?>
<formControlPr xmlns="http://schemas.microsoft.com/office/spreadsheetml/2009/9/main" objectType="GBox" noThreeD="1"/>
</file>

<file path=xl/ctrlProps/ctrlProp356.xml><?xml version="1.0" encoding="utf-8"?>
<formControlPr xmlns="http://schemas.microsoft.com/office/spreadsheetml/2009/9/main" objectType="GBox" noThreeD="1"/>
</file>

<file path=xl/ctrlProps/ctrlProp357.xml><?xml version="1.0" encoding="utf-8"?>
<formControlPr xmlns="http://schemas.microsoft.com/office/spreadsheetml/2009/9/main" objectType="GBox" noThreeD="1"/>
</file>

<file path=xl/ctrlProps/ctrlProp358.xml><?xml version="1.0" encoding="utf-8"?>
<formControlPr xmlns="http://schemas.microsoft.com/office/spreadsheetml/2009/9/main" objectType="GBox" noThreeD="1"/>
</file>

<file path=xl/ctrlProps/ctrlProp359.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60.xml><?xml version="1.0" encoding="utf-8"?>
<formControlPr xmlns="http://schemas.microsoft.com/office/spreadsheetml/2009/9/main" objectType="GBox" noThreeD="1"/>
</file>

<file path=xl/ctrlProps/ctrlProp361.xml><?xml version="1.0" encoding="utf-8"?>
<formControlPr xmlns="http://schemas.microsoft.com/office/spreadsheetml/2009/9/main" objectType="GBox" noThreeD="1"/>
</file>

<file path=xl/ctrlProps/ctrlProp362.xml><?xml version="1.0" encoding="utf-8"?>
<formControlPr xmlns="http://schemas.microsoft.com/office/spreadsheetml/2009/9/main" objectType="GBox" noThreeD="1"/>
</file>

<file path=xl/ctrlProps/ctrlProp363.xml><?xml version="1.0" encoding="utf-8"?>
<formControlPr xmlns="http://schemas.microsoft.com/office/spreadsheetml/2009/9/main" objectType="GBox" noThreeD="1"/>
</file>

<file path=xl/ctrlProps/ctrlProp364.xml><?xml version="1.0" encoding="utf-8"?>
<formControlPr xmlns="http://schemas.microsoft.com/office/spreadsheetml/2009/9/main" objectType="GBox" noThreeD="1"/>
</file>

<file path=xl/ctrlProps/ctrlProp365.xml><?xml version="1.0" encoding="utf-8"?>
<formControlPr xmlns="http://schemas.microsoft.com/office/spreadsheetml/2009/9/main" objectType="GBox" noThreeD="1"/>
</file>

<file path=xl/ctrlProps/ctrlProp366.xml><?xml version="1.0" encoding="utf-8"?>
<formControlPr xmlns="http://schemas.microsoft.com/office/spreadsheetml/2009/9/main" objectType="GBox" noThreeD="1"/>
</file>

<file path=xl/ctrlProps/ctrlProp367.xml><?xml version="1.0" encoding="utf-8"?>
<formControlPr xmlns="http://schemas.microsoft.com/office/spreadsheetml/2009/9/main" objectType="GBox"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GBox"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GBox" noThreeD="1"/>
</file>

<file path=xl/ctrlProps/ctrlProp373.xml><?xml version="1.0" encoding="utf-8"?>
<formControlPr xmlns="http://schemas.microsoft.com/office/spreadsheetml/2009/9/main" objectType="GBox" noThreeD="1"/>
</file>

<file path=xl/ctrlProps/ctrlProp374.xml><?xml version="1.0" encoding="utf-8"?>
<formControlPr xmlns="http://schemas.microsoft.com/office/spreadsheetml/2009/9/main" objectType="GBox"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GBox"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GBox" noThreeD="1"/>
</file>

<file path=xl/ctrlProps/ctrlProp386.xml><?xml version="1.0" encoding="utf-8"?>
<formControlPr xmlns="http://schemas.microsoft.com/office/spreadsheetml/2009/9/main" objectType="GBox" noThreeD="1"/>
</file>

<file path=xl/ctrlProps/ctrlProp387.xml><?xml version="1.0" encoding="utf-8"?>
<formControlPr xmlns="http://schemas.microsoft.com/office/spreadsheetml/2009/9/main" objectType="GBox" noThreeD="1"/>
</file>

<file path=xl/ctrlProps/ctrlProp388.xml><?xml version="1.0" encoding="utf-8"?>
<formControlPr xmlns="http://schemas.microsoft.com/office/spreadsheetml/2009/9/main" objectType="GBox" noThreeD="1"/>
</file>

<file path=xl/ctrlProps/ctrlProp389.xml><?xml version="1.0" encoding="utf-8"?>
<formControlPr xmlns="http://schemas.microsoft.com/office/spreadsheetml/2009/9/main" objectType="GBox" noThreeD="1"/>
</file>

<file path=xl/ctrlProps/ctrlProp39.xml><?xml version="1.0" encoding="utf-8"?>
<formControlPr xmlns="http://schemas.microsoft.com/office/spreadsheetml/2009/9/main" objectType="GBox" noThreeD="1"/>
</file>

<file path=xl/ctrlProps/ctrlProp390.xml><?xml version="1.0" encoding="utf-8"?>
<formControlPr xmlns="http://schemas.microsoft.com/office/spreadsheetml/2009/9/main" objectType="GBox" noThreeD="1"/>
</file>

<file path=xl/ctrlProps/ctrlProp391.xml><?xml version="1.0" encoding="utf-8"?>
<formControlPr xmlns="http://schemas.microsoft.com/office/spreadsheetml/2009/9/main" objectType="GBox" noThreeD="1"/>
</file>

<file path=xl/ctrlProps/ctrlProp392.xml><?xml version="1.0" encoding="utf-8"?>
<formControlPr xmlns="http://schemas.microsoft.com/office/spreadsheetml/2009/9/main" objectType="GBox" noThreeD="1"/>
</file>

<file path=xl/ctrlProps/ctrlProp393.xml><?xml version="1.0" encoding="utf-8"?>
<formControlPr xmlns="http://schemas.microsoft.com/office/spreadsheetml/2009/9/main" objectType="GBox" noThreeD="1"/>
</file>

<file path=xl/ctrlProps/ctrlProp394.xml><?xml version="1.0" encoding="utf-8"?>
<formControlPr xmlns="http://schemas.microsoft.com/office/spreadsheetml/2009/9/main" objectType="GBox" noThreeD="1"/>
</file>

<file path=xl/ctrlProps/ctrlProp395.xml><?xml version="1.0" encoding="utf-8"?>
<formControlPr xmlns="http://schemas.microsoft.com/office/spreadsheetml/2009/9/main" objectType="GBox" noThreeD="1"/>
</file>

<file path=xl/ctrlProps/ctrlProp396.xml><?xml version="1.0" encoding="utf-8"?>
<formControlPr xmlns="http://schemas.microsoft.com/office/spreadsheetml/2009/9/main" objectType="GBox" noThreeD="1"/>
</file>

<file path=xl/ctrlProps/ctrlProp397.xml><?xml version="1.0" encoding="utf-8"?>
<formControlPr xmlns="http://schemas.microsoft.com/office/spreadsheetml/2009/9/main" objectType="GBox" noThreeD="1"/>
</file>

<file path=xl/ctrlProps/ctrlProp398.xml><?xml version="1.0" encoding="utf-8"?>
<formControlPr xmlns="http://schemas.microsoft.com/office/spreadsheetml/2009/9/main" objectType="GBox" noThreeD="1"/>
</file>

<file path=xl/ctrlProps/ctrlProp399.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GBox" noThreeD="1"/>
</file>

<file path=xl/ctrlProps/ctrlProp400.xml><?xml version="1.0" encoding="utf-8"?>
<formControlPr xmlns="http://schemas.microsoft.com/office/spreadsheetml/2009/9/main" objectType="GBox" noThreeD="1"/>
</file>

<file path=xl/ctrlProps/ctrlProp401.xml><?xml version="1.0" encoding="utf-8"?>
<formControlPr xmlns="http://schemas.microsoft.com/office/spreadsheetml/2009/9/main" objectType="GBox"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GBox" noThreeD="1"/>
</file>

<file path=xl/ctrlProps/ctrlProp404.xml><?xml version="1.0" encoding="utf-8"?>
<formControlPr xmlns="http://schemas.microsoft.com/office/spreadsheetml/2009/9/main" objectType="GBox" noThreeD="1"/>
</file>

<file path=xl/ctrlProps/ctrlProp405.xml><?xml version="1.0" encoding="utf-8"?>
<formControlPr xmlns="http://schemas.microsoft.com/office/spreadsheetml/2009/9/main" objectType="GBox" noThreeD="1"/>
</file>

<file path=xl/ctrlProps/ctrlProp406.xml><?xml version="1.0" encoding="utf-8"?>
<formControlPr xmlns="http://schemas.microsoft.com/office/spreadsheetml/2009/9/main" objectType="GBox" noThreeD="1"/>
</file>

<file path=xl/ctrlProps/ctrlProp407.xml><?xml version="1.0" encoding="utf-8"?>
<formControlPr xmlns="http://schemas.microsoft.com/office/spreadsheetml/2009/9/main" objectType="GBox" noThreeD="1"/>
</file>

<file path=xl/ctrlProps/ctrlProp408.xml><?xml version="1.0" encoding="utf-8"?>
<formControlPr xmlns="http://schemas.microsoft.com/office/spreadsheetml/2009/9/main" objectType="GBox" noThreeD="1"/>
</file>

<file path=xl/ctrlProps/ctrlProp409.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10.xml><?xml version="1.0" encoding="utf-8"?>
<formControlPr xmlns="http://schemas.microsoft.com/office/spreadsheetml/2009/9/main" objectType="GBox" noThreeD="1"/>
</file>

<file path=xl/ctrlProps/ctrlProp411.xml><?xml version="1.0" encoding="utf-8"?>
<formControlPr xmlns="http://schemas.microsoft.com/office/spreadsheetml/2009/9/main" objectType="GBox" noThreeD="1"/>
</file>

<file path=xl/ctrlProps/ctrlProp412.xml><?xml version="1.0" encoding="utf-8"?>
<formControlPr xmlns="http://schemas.microsoft.com/office/spreadsheetml/2009/9/main" objectType="GBox" noThreeD="1"/>
</file>

<file path=xl/ctrlProps/ctrlProp413.xml><?xml version="1.0" encoding="utf-8"?>
<formControlPr xmlns="http://schemas.microsoft.com/office/spreadsheetml/2009/9/main" objectType="GBox" noThreeD="1"/>
</file>

<file path=xl/ctrlProps/ctrlProp414.xml><?xml version="1.0" encoding="utf-8"?>
<formControlPr xmlns="http://schemas.microsoft.com/office/spreadsheetml/2009/9/main" objectType="GBox" noThreeD="1"/>
</file>

<file path=xl/ctrlProps/ctrlProp415.xml><?xml version="1.0" encoding="utf-8"?>
<formControlPr xmlns="http://schemas.microsoft.com/office/spreadsheetml/2009/9/main" objectType="GBox" noThreeD="1"/>
</file>

<file path=xl/ctrlProps/ctrlProp416.xml><?xml version="1.0" encoding="utf-8"?>
<formControlPr xmlns="http://schemas.microsoft.com/office/spreadsheetml/2009/9/main" objectType="GBox"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GBox"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GBox" noThreeD="1"/>
</file>

<file path=xl/ctrlProps/ctrlProp422.xml><?xml version="1.0" encoding="utf-8"?>
<formControlPr xmlns="http://schemas.microsoft.com/office/spreadsheetml/2009/9/main" objectType="GBox" noThreeD="1"/>
</file>

<file path=xl/ctrlProps/ctrlProp423.xml><?xml version="1.0" encoding="utf-8"?>
<formControlPr xmlns="http://schemas.microsoft.com/office/spreadsheetml/2009/9/main" objectType="GBox"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GBox"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GBox" noThreeD="1"/>
</file>

<file path=xl/ctrlProps/ctrlProp435.xml><?xml version="1.0" encoding="utf-8"?>
<formControlPr xmlns="http://schemas.microsoft.com/office/spreadsheetml/2009/9/main" objectType="GBox" noThreeD="1"/>
</file>

<file path=xl/ctrlProps/ctrlProp436.xml><?xml version="1.0" encoding="utf-8"?>
<formControlPr xmlns="http://schemas.microsoft.com/office/spreadsheetml/2009/9/main" objectType="GBox" noThreeD="1"/>
</file>

<file path=xl/ctrlProps/ctrlProp437.xml><?xml version="1.0" encoding="utf-8"?>
<formControlPr xmlns="http://schemas.microsoft.com/office/spreadsheetml/2009/9/main" objectType="GBox" noThreeD="1"/>
</file>

<file path=xl/ctrlProps/ctrlProp438.xml><?xml version="1.0" encoding="utf-8"?>
<formControlPr xmlns="http://schemas.microsoft.com/office/spreadsheetml/2009/9/main" objectType="GBox" noThreeD="1"/>
</file>

<file path=xl/ctrlProps/ctrlProp439.xml><?xml version="1.0" encoding="utf-8"?>
<formControlPr xmlns="http://schemas.microsoft.com/office/spreadsheetml/2009/9/main" objectType="GBox" noThreeD="1"/>
</file>

<file path=xl/ctrlProps/ctrlProp44.xml><?xml version="1.0" encoding="utf-8"?>
<formControlPr xmlns="http://schemas.microsoft.com/office/spreadsheetml/2009/9/main" objectType="GBox" noThreeD="1"/>
</file>

<file path=xl/ctrlProps/ctrlProp440.xml><?xml version="1.0" encoding="utf-8"?>
<formControlPr xmlns="http://schemas.microsoft.com/office/spreadsheetml/2009/9/main" objectType="GBox" noThreeD="1"/>
</file>

<file path=xl/ctrlProps/ctrlProp441.xml><?xml version="1.0" encoding="utf-8"?>
<formControlPr xmlns="http://schemas.microsoft.com/office/spreadsheetml/2009/9/main" objectType="GBox" noThreeD="1"/>
</file>

<file path=xl/ctrlProps/ctrlProp442.xml><?xml version="1.0" encoding="utf-8"?>
<formControlPr xmlns="http://schemas.microsoft.com/office/spreadsheetml/2009/9/main" objectType="GBox" noThreeD="1"/>
</file>

<file path=xl/ctrlProps/ctrlProp443.xml><?xml version="1.0" encoding="utf-8"?>
<formControlPr xmlns="http://schemas.microsoft.com/office/spreadsheetml/2009/9/main" objectType="GBox" noThreeD="1"/>
</file>

<file path=xl/ctrlProps/ctrlProp444.xml><?xml version="1.0" encoding="utf-8"?>
<formControlPr xmlns="http://schemas.microsoft.com/office/spreadsheetml/2009/9/main" objectType="GBox" noThreeD="1"/>
</file>

<file path=xl/ctrlProps/ctrlProp445.xml><?xml version="1.0" encoding="utf-8"?>
<formControlPr xmlns="http://schemas.microsoft.com/office/spreadsheetml/2009/9/main" objectType="GBox" noThreeD="1"/>
</file>

<file path=xl/ctrlProps/ctrlProp446.xml><?xml version="1.0" encoding="utf-8"?>
<formControlPr xmlns="http://schemas.microsoft.com/office/spreadsheetml/2009/9/main" objectType="GBox" noThreeD="1"/>
</file>

<file path=xl/ctrlProps/ctrlProp447.xml><?xml version="1.0" encoding="utf-8"?>
<formControlPr xmlns="http://schemas.microsoft.com/office/spreadsheetml/2009/9/main" objectType="GBox" noThreeD="1"/>
</file>

<file path=xl/ctrlProps/ctrlProp448.xml><?xml version="1.0" encoding="utf-8"?>
<formControlPr xmlns="http://schemas.microsoft.com/office/spreadsheetml/2009/9/main" objectType="GBox" noThreeD="1"/>
</file>

<file path=xl/ctrlProps/ctrlProp449.xml><?xml version="1.0" encoding="utf-8"?>
<formControlPr xmlns="http://schemas.microsoft.com/office/spreadsheetml/2009/9/main" objectType="GBox" noThreeD="1"/>
</file>

<file path=xl/ctrlProps/ctrlProp45.xml><?xml version="1.0" encoding="utf-8"?>
<formControlPr xmlns="http://schemas.microsoft.com/office/spreadsheetml/2009/9/main" objectType="GBox" noThreeD="1"/>
</file>

<file path=xl/ctrlProps/ctrlProp450.xml><?xml version="1.0" encoding="utf-8"?>
<formControlPr xmlns="http://schemas.microsoft.com/office/spreadsheetml/2009/9/main" objectType="GBox"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GBox" noThreeD="1"/>
</file>

<file path=xl/ctrlProps/ctrlProp453.xml><?xml version="1.0" encoding="utf-8"?>
<formControlPr xmlns="http://schemas.microsoft.com/office/spreadsheetml/2009/9/main" objectType="GBox" noThreeD="1"/>
</file>

<file path=xl/ctrlProps/ctrlProp454.xml><?xml version="1.0" encoding="utf-8"?>
<formControlPr xmlns="http://schemas.microsoft.com/office/spreadsheetml/2009/9/main" objectType="GBox" noThreeD="1"/>
</file>

<file path=xl/ctrlProps/ctrlProp455.xml><?xml version="1.0" encoding="utf-8"?>
<formControlPr xmlns="http://schemas.microsoft.com/office/spreadsheetml/2009/9/main" objectType="GBox" noThreeD="1"/>
</file>

<file path=xl/ctrlProps/ctrlProp456.xml><?xml version="1.0" encoding="utf-8"?>
<formControlPr xmlns="http://schemas.microsoft.com/office/spreadsheetml/2009/9/main" objectType="GBox" noThreeD="1"/>
</file>

<file path=xl/ctrlProps/ctrlProp457.xml><?xml version="1.0" encoding="utf-8"?>
<formControlPr xmlns="http://schemas.microsoft.com/office/spreadsheetml/2009/9/main" objectType="GBox" noThreeD="1"/>
</file>

<file path=xl/ctrlProps/ctrlProp458.xml><?xml version="1.0" encoding="utf-8"?>
<formControlPr xmlns="http://schemas.microsoft.com/office/spreadsheetml/2009/9/main" objectType="GBox" noThreeD="1"/>
</file>

<file path=xl/ctrlProps/ctrlProp459.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60.xml><?xml version="1.0" encoding="utf-8"?>
<formControlPr xmlns="http://schemas.microsoft.com/office/spreadsheetml/2009/9/main" objectType="GBox" noThreeD="1"/>
</file>

<file path=xl/ctrlProps/ctrlProp461.xml><?xml version="1.0" encoding="utf-8"?>
<formControlPr xmlns="http://schemas.microsoft.com/office/spreadsheetml/2009/9/main" objectType="GBox" noThreeD="1"/>
</file>

<file path=xl/ctrlProps/ctrlProp462.xml><?xml version="1.0" encoding="utf-8"?>
<formControlPr xmlns="http://schemas.microsoft.com/office/spreadsheetml/2009/9/main" objectType="GBox" noThreeD="1"/>
</file>

<file path=xl/ctrlProps/ctrlProp463.xml><?xml version="1.0" encoding="utf-8"?>
<formControlPr xmlns="http://schemas.microsoft.com/office/spreadsheetml/2009/9/main" objectType="GBox" noThreeD="1"/>
</file>

<file path=xl/ctrlProps/ctrlProp464.xml><?xml version="1.0" encoding="utf-8"?>
<formControlPr xmlns="http://schemas.microsoft.com/office/spreadsheetml/2009/9/main" objectType="GBox" noThreeD="1"/>
</file>

<file path=xl/ctrlProps/ctrlProp465.xml><?xml version="1.0" encoding="utf-8"?>
<formControlPr xmlns="http://schemas.microsoft.com/office/spreadsheetml/2009/9/main" objectType="GBox"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GBox" noThreeD="1"/>
</file>

<file path=xl/ctrlProps/ctrlProp470.xml><?xml version="1.0" encoding="utf-8"?>
<formControlPr xmlns="http://schemas.microsoft.com/office/spreadsheetml/2009/9/main" objectType="GBox" noThreeD="1"/>
</file>

<file path=xl/ctrlProps/ctrlProp471.xml><?xml version="1.0" encoding="utf-8"?>
<formControlPr xmlns="http://schemas.microsoft.com/office/spreadsheetml/2009/9/main" objectType="GBox" noThreeD="1"/>
</file>

<file path=xl/ctrlProps/ctrlProp472.xml><?xml version="1.0" encoding="utf-8"?>
<formControlPr xmlns="http://schemas.microsoft.com/office/spreadsheetml/2009/9/main" objectType="GBox"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GBox"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GBox" noThreeD="1"/>
</file>

<file path=xl/ctrlProps/ctrlProp484.xml><?xml version="1.0" encoding="utf-8"?>
<formControlPr xmlns="http://schemas.microsoft.com/office/spreadsheetml/2009/9/main" objectType="GBox" noThreeD="1"/>
</file>

<file path=xl/ctrlProps/ctrlProp485.xml><?xml version="1.0" encoding="utf-8"?>
<formControlPr xmlns="http://schemas.microsoft.com/office/spreadsheetml/2009/9/main" objectType="GBox" noThreeD="1"/>
</file>

<file path=xl/ctrlProps/ctrlProp486.xml><?xml version="1.0" encoding="utf-8"?>
<formControlPr xmlns="http://schemas.microsoft.com/office/spreadsheetml/2009/9/main" objectType="GBox" noThreeD="1"/>
</file>

<file path=xl/ctrlProps/ctrlProp487.xml><?xml version="1.0" encoding="utf-8"?>
<formControlPr xmlns="http://schemas.microsoft.com/office/spreadsheetml/2009/9/main" objectType="GBox" noThreeD="1"/>
</file>

<file path=xl/ctrlProps/ctrlProp488.xml><?xml version="1.0" encoding="utf-8"?>
<formControlPr xmlns="http://schemas.microsoft.com/office/spreadsheetml/2009/9/main" objectType="GBox" noThreeD="1"/>
</file>

<file path=xl/ctrlProps/ctrlProp489.xml><?xml version="1.0" encoding="utf-8"?>
<formControlPr xmlns="http://schemas.microsoft.com/office/spreadsheetml/2009/9/main" objectType="GBox" noThreeD="1"/>
</file>

<file path=xl/ctrlProps/ctrlProp49.xml><?xml version="1.0" encoding="utf-8"?>
<formControlPr xmlns="http://schemas.microsoft.com/office/spreadsheetml/2009/9/main" objectType="GBox" noThreeD="1"/>
</file>

<file path=xl/ctrlProps/ctrlProp490.xml><?xml version="1.0" encoding="utf-8"?>
<formControlPr xmlns="http://schemas.microsoft.com/office/spreadsheetml/2009/9/main" objectType="GBox" noThreeD="1"/>
</file>

<file path=xl/ctrlProps/ctrlProp491.xml><?xml version="1.0" encoding="utf-8"?>
<formControlPr xmlns="http://schemas.microsoft.com/office/spreadsheetml/2009/9/main" objectType="GBox" noThreeD="1"/>
</file>

<file path=xl/ctrlProps/ctrlProp492.xml><?xml version="1.0" encoding="utf-8"?>
<formControlPr xmlns="http://schemas.microsoft.com/office/spreadsheetml/2009/9/main" objectType="GBox" noThreeD="1"/>
</file>

<file path=xl/ctrlProps/ctrlProp493.xml><?xml version="1.0" encoding="utf-8"?>
<formControlPr xmlns="http://schemas.microsoft.com/office/spreadsheetml/2009/9/main" objectType="GBox" noThreeD="1"/>
</file>

<file path=xl/ctrlProps/ctrlProp494.xml><?xml version="1.0" encoding="utf-8"?>
<formControlPr xmlns="http://schemas.microsoft.com/office/spreadsheetml/2009/9/main" objectType="GBox" noThreeD="1"/>
</file>

<file path=xl/ctrlProps/ctrlProp495.xml><?xml version="1.0" encoding="utf-8"?>
<formControlPr xmlns="http://schemas.microsoft.com/office/spreadsheetml/2009/9/main" objectType="GBox" noThreeD="1"/>
</file>

<file path=xl/ctrlProps/ctrlProp496.xml><?xml version="1.0" encoding="utf-8"?>
<formControlPr xmlns="http://schemas.microsoft.com/office/spreadsheetml/2009/9/main" objectType="GBox" noThreeD="1"/>
</file>

<file path=xl/ctrlProps/ctrlProp497.xml><?xml version="1.0" encoding="utf-8"?>
<formControlPr xmlns="http://schemas.microsoft.com/office/spreadsheetml/2009/9/main" objectType="GBox" noThreeD="1"/>
</file>

<file path=xl/ctrlProps/ctrlProp498.xml><?xml version="1.0" encoding="utf-8"?>
<formControlPr xmlns="http://schemas.microsoft.com/office/spreadsheetml/2009/9/main" objectType="GBox" noThreeD="1"/>
</file>

<file path=xl/ctrlProps/ctrlProp499.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50.xml><?xml version="1.0" encoding="utf-8"?>
<formControlPr xmlns="http://schemas.microsoft.com/office/spreadsheetml/2009/9/main" objectType="GBox"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GBox" noThreeD="1"/>
</file>

<file path=xl/ctrlProps/ctrlProp502.xml><?xml version="1.0" encoding="utf-8"?>
<formControlPr xmlns="http://schemas.microsoft.com/office/spreadsheetml/2009/9/main" objectType="GBox" noThreeD="1"/>
</file>

<file path=xl/ctrlProps/ctrlProp503.xml><?xml version="1.0" encoding="utf-8"?>
<formControlPr xmlns="http://schemas.microsoft.com/office/spreadsheetml/2009/9/main" objectType="GBox" noThreeD="1"/>
</file>

<file path=xl/ctrlProps/ctrlProp504.xml><?xml version="1.0" encoding="utf-8"?>
<formControlPr xmlns="http://schemas.microsoft.com/office/spreadsheetml/2009/9/main" objectType="GBox" noThreeD="1"/>
</file>

<file path=xl/ctrlProps/ctrlProp505.xml><?xml version="1.0" encoding="utf-8"?>
<formControlPr xmlns="http://schemas.microsoft.com/office/spreadsheetml/2009/9/main" objectType="GBox" noThreeD="1"/>
</file>

<file path=xl/ctrlProps/ctrlProp506.xml><?xml version="1.0" encoding="utf-8"?>
<formControlPr xmlns="http://schemas.microsoft.com/office/spreadsheetml/2009/9/main" objectType="GBox" noThreeD="1"/>
</file>

<file path=xl/ctrlProps/ctrlProp507.xml><?xml version="1.0" encoding="utf-8"?>
<formControlPr xmlns="http://schemas.microsoft.com/office/spreadsheetml/2009/9/main" objectType="GBox" noThreeD="1"/>
</file>

<file path=xl/ctrlProps/ctrlProp508.xml><?xml version="1.0" encoding="utf-8"?>
<formControlPr xmlns="http://schemas.microsoft.com/office/spreadsheetml/2009/9/main" objectType="GBox" noThreeD="1"/>
</file>

<file path=xl/ctrlProps/ctrlProp509.xml><?xml version="1.0" encoding="utf-8"?>
<formControlPr xmlns="http://schemas.microsoft.com/office/spreadsheetml/2009/9/main" objectType="GBox" noThreeD="1"/>
</file>

<file path=xl/ctrlProps/ctrlProp51.xml><?xml version="1.0" encoding="utf-8"?>
<formControlPr xmlns="http://schemas.microsoft.com/office/spreadsheetml/2009/9/main" objectType="GBox" noThreeD="1"/>
</file>

<file path=xl/ctrlProps/ctrlProp510.xml><?xml version="1.0" encoding="utf-8"?>
<formControlPr xmlns="http://schemas.microsoft.com/office/spreadsheetml/2009/9/main" objectType="GBox" noThreeD="1"/>
</file>

<file path=xl/ctrlProps/ctrlProp511.xml><?xml version="1.0" encoding="utf-8"?>
<formControlPr xmlns="http://schemas.microsoft.com/office/spreadsheetml/2009/9/main" objectType="GBox" noThreeD="1"/>
</file>

<file path=xl/ctrlProps/ctrlProp512.xml><?xml version="1.0" encoding="utf-8"?>
<formControlPr xmlns="http://schemas.microsoft.com/office/spreadsheetml/2009/9/main" objectType="GBox" noThreeD="1"/>
</file>

<file path=xl/ctrlProps/ctrlProp513.xml><?xml version="1.0" encoding="utf-8"?>
<formControlPr xmlns="http://schemas.microsoft.com/office/spreadsheetml/2009/9/main" objectType="GBox" noThreeD="1"/>
</file>

<file path=xl/ctrlProps/ctrlProp514.xml><?xml version="1.0" encoding="utf-8"?>
<formControlPr xmlns="http://schemas.microsoft.com/office/spreadsheetml/2009/9/main" objectType="GBox"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20.xml><?xml version="1.0" encoding="utf-8"?>
<formControlPr xmlns="http://schemas.microsoft.com/office/spreadsheetml/2009/9/main" objectType="GBox" noThreeD="1"/>
</file>

<file path=xl/ctrlProps/ctrlProp521.xml><?xml version="1.0" encoding="utf-8"?>
<formControlPr xmlns="http://schemas.microsoft.com/office/spreadsheetml/2009/9/main" objectType="GBox"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GBox"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GBox" noThreeD="1"/>
</file>

<file path=xl/ctrlProps/ctrlProp533.xml><?xml version="1.0" encoding="utf-8"?>
<formControlPr xmlns="http://schemas.microsoft.com/office/spreadsheetml/2009/9/main" objectType="GBox" noThreeD="1"/>
</file>

<file path=xl/ctrlProps/ctrlProp534.xml><?xml version="1.0" encoding="utf-8"?>
<formControlPr xmlns="http://schemas.microsoft.com/office/spreadsheetml/2009/9/main" objectType="GBox" noThreeD="1"/>
</file>

<file path=xl/ctrlProps/ctrlProp535.xml><?xml version="1.0" encoding="utf-8"?>
<formControlPr xmlns="http://schemas.microsoft.com/office/spreadsheetml/2009/9/main" objectType="GBox" noThreeD="1"/>
</file>

<file path=xl/ctrlProps/ctrlProp536.xml><?xml version="1.0" encoding="utf-8"?>
<formControlPr xmlns="http://schemas.microsoft.com/office/spreadsheetml/2009/9/main" objectType="GBox" noThreeD="1"/>
</file>

<file path=xl/ctrlProps/ctrlProp537.xml><?xml version="1.0" encoding="utf-8"?>
<formControlPr xmlns="http://schemas.microsoft.com/office/spreadsheetml/2009/9/main" objectType="GBox" noThreeD="1"/>
</file>

<file path=xl/ctrlProps/ctrlProp538.xml><?xml version="1.0" encoding="utf-8"?>
<formControlPr xmlns="http://schemas.microsoft.com/office/spreadsheetml/2009/9/main" objectType="GBox" noThreeD="1"/>
</file>

<file path=xl/ctrlProps/ctrlProp539.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40.xml><?xml version="1.0" encoding="utf-8"?>
<formControlPr xmlns="http://schemas.microsoft.com/office/spreadsheetml/2009/9/main" objectType="GBox" noThreeD="1"/>
</file>

<file path=xl/ctrlProps/ctrlProp541.xml><?xml version="1.0" encoding="utf-8"?>
<formControlPr xmlns="http://schemas.microsoft.com/office/spreadsheetml/2009/9/main" objectType="GBox" noThreeD="1"/>
</file>

<file path=xl/ctrlProps/ctrlProp542.xml><?xml version="1.0" encoding="utf-8"?>
<formControlPr xmlns="http://schemas.microsoft.com/office/spreadsheetml/2009/9/main" objectType="GBox" noThreeD="1"/>
</file>

<file path=xl/ctrlProps/ctrlProp543.xml><?xml version="1.0" encoding="utf-8"?>
<formControlPr xmlns="http://schemas.microsoft.com/office/spreadsheetml/2009/9/main" objectType="GBox" noThreeD="1"/>
</file>

<file path=xl/ctrlProps/ctrlProp544.xml><?xml version="1.0" encoding="utf-8"?>
<formControlPr xmlns="http://schemas.microsoft.com/office/spreadsheetml/2009/9/main" objectType="GBox" noThreeD="1"/>
</file>

<file path=xl/ctrlProps/ctrlProp545.xml><?xml version="1.0" encoding="utf-8"?>
<formControlPr xmlns="http://schemas.microsoft.com/office/spreadsheetml/2009/9/main" objectType="GBox" noThreeD="1"/>
</file>

<file path=xl/ctrlProps/ctrlProp546.xml><?xml version="1.0" encoding="utf-8"?>
<formControlPr xmlns="http://schemas.microsoft.com/office/spreadsheetml/2009/9/main" objectType="GBox" noThreeD="1"/>
</file>

<file path=xl/ctrlProps/ctrlProp547.xml><?xml version="1.0" encoding="utf-8"?>
<formControlPr xmlns="http://schemas.microsoft.com/office/spreadsheetml/2009/9/main" objectType="GBox" noThreeD="1"/>
</file>

<file path=xl/ctrlProps/ctrlProp548.xml><?xml version="1.0" encoding="utf-8"?>
<formControlPr xmlns="http://schemas.microsoft.com/office/spreadsheetml/2009/9/main" objectType="GBox"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GBox" noThreeD="1"/>
</file>

<file path=xl/ctrlProps/ctrlProp550.xml><?xml version="1.0" encoding="utf-8"?>
<formControlPr xmlns="http://schemas.microsoft.com/office/spreadsheetml/2009/9/main" objectType="GBox" noThreeD="1"/>
</file>

<file path=xl/ctrlProps/ctrlProp551.xml><?xml version="1.0" encoding="utf-8"?>
<formControlPr xmlns="http://schemas.microsoft.com/office/spreadsheetml/2009/9/main" objectType="GBox" noThreeD="1"/>
</file>

<file path=xl/ctrlProps/ctrlProp552.xml><?xml version="1.0" encoding="utf-8"?>
<formControlPr xmlns="http://schemas.microsoft.com/office/spreadsheetml/2009/9/main" objectType="GBox" noThreeD="1"/>
</file>

<file path=xl/ctrlProps/ctrlProp553.xml><?xml version="1.0" encoding="utf-8"?>
<formControlPr xmlns="http://schemas.microsoft.com/office/spreadsheetml/2009/9/main" objectType="GBox" noThreeD="1"/>
</file>

<file path=xl/ctrlProps/ctrlProp554.xml><?xml version="1.0" encoding="utf-8"?>
<formControlPr xmlns="http://schemas.microsoft.com/office/spreadsheetml/2009/9/main" objectType="GBox" noThreeD="1"/>
</file>

<file path=xl/ctrlProps/ctrlProp555.xml><?xml version="1.0" encoding="utf-8"?>
<formControlPr xmlns="http://schemas.microsoft.com/office/spreadsheetml/2009/9/main" objectType="GBox" noThreeD="1"/>
</file>

<file path=xl/ctrlProps/ctrlProp556.xml><?xml version="1.0" encoding="utf-8"?>
<formControlPr xmlns="http://schemas.microsoft.com/office/spreadsheetml/2009/9/main" objectType="GBox" noThreeD="1"/>
</file>

<file path=xl/ctrlProps/ctrlProp557.xml><?xml version="1.0" encoding="utf-8"?>
<formControlPr xmlns="http://schemas.microsoft.com/office/spreadsheetml/2009/9/main" objectType="GBox" noThreeD="1"/>
</file>

<file path=xl/ctrlProps/ctrlProp558.xml><?xml version="1.0" encoding="utf-8"?>
<formControlPr xmlns="http://schemas.microsoft.com/office/spreadsheetml/2009/9/main" objectType="GBox" noThreeD="1"/>
</file>

<file path=xl/ctrlProps/ctrlProp559.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60.xml><?xml version="1.0" encoding="utf-8"?>
<formControlPr xmlns="http://schemas.microsoft.com/office/spreadsheetml/2009/9/main" objectType="GBox" noThreeD="1"/>
</file>

<file path=xl/ctrlProps/ctrlProp561.xml><?xml version="1.0" encoding="utf-8"?>
<formControlPr xmlns="http://schemas.microsoft.com/office/spreadsheetml/2009/9/main" objectType="GBox" noThreeD="1"/>
</file>

<file path=xl/ctrlProps/ctrlProp562.xml><?xml version="1.0" encoding="utf-8"?>
<formControlPr xmlns="http://schemas.microsoft.com/office/spreadsheetml/2009/9/main" objectType="GBox" noThreeD="1"/>
</file>

<file path=xl/ctrlProps/ctrlProp563.xml><?xml version="1.0" encoding="utf-8"?>
<formControlPr xmlns="http://schemas.microsoft.com/office/spreadsheetml/2009/9/main" objectType="GBox" noThreeD="1"/>
</file>

<file path=xl/ctrlProps/ctrlProp564.xml><?xml version="1.0" encoding="utf-8"?>
<formControlPr xmlns="http://schemas.microsoft.com/office/spreadsheetml/2009/9/main" objectType="GBox" noThreeD="1"/>
</file>

<file path=xl/ctrlProps/ctrlProp565.xml><?xml version="1.0" encoding="utf-8"?>
<formControlPr xmlns="http://schemas.microsoft.com/office/spreadsheetml/2009/9/main" objectType="GBox" noThreeD="1"/>
</file>

<file path=xl/ctrlProps/ctrlProp566.xml><?xml version="1.0" encoding="utf-8"?>
<formControlPr xmlns="http://schemas.microsoft.com/office/spreadsheetml/2009/9/main" objectType="GBox" noThreeD="1"/>
</file>

<file path=xl/ctrlProps/ctrlProp567.xml><?xml version="1.0" encoding="utf-8"?>
<formControlPr xmlns="http://schemas.microsoft.com/office/spreadsheetml/2009/9/main" objectType="GBox" noThreeD="1"/>
</file>

<file path=xl/ctrlProps/ctrlProp568.xml><?xml version="1.0" encoding="utf-8"?>
<formControlPr xmlns="http://schemas.microsoft.com/office/spreadsheetml/2009/9/main" objectType="GBox" noThreeD="1"/>
</file>

<file path=xl/ctrlProps/ctrlProp569.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70.xml><?xml version="1.0" encoding="utf-8"?>
<formControlPr xmlns="http://schemas.microsoft.com/office/spreadsheetml/2009/9/main" objectType="GBox" noThreeD="1"/>
</file>

<file path=xl/ctrlProps/ctrlProp571.xml><?xml version="1.0" encoding="utf-8"?>
<formControlPr xmlns="http://schemas.microsoft.com/office/spreadsheetml/2009/9/main" objectType="GBox" noThreeD="1"/>
</file>

<file path=xl/ctrlProps/ctrlProp572.xml><?xml version="1.0" encoding="utf-8"?>
<formControlPr xmlns="http://schemas.microsoft.com/office/spreadsheetml/2009/9/main" objectType="GBox" noThreeD="1"/>
</file>

<file path=xl/ctrlProps/ctrlProp573.xml><?xml version="1.0" encoding="utf-8"?>
<formControlPr xmlns="http://schemas.microsoft.com/office/spreadsheetml/2009/9/main" objectType="GBox" noThreeD="1"/>
</file>

<file path=xl/ctrlProps/ctrlProp574.xml><?xml version="1.0" encoding="utf-8"?>
<formControlPr xmlns="http://schemas.microsoft.com/office/spreadsheetml/2009/9/main" objectType="GBox" noThreeD="1"/>
</file>

<file path=xl/ctrlProps/ctrlProp575.xml><?xml version="1.0" encoding="utf-8"?>
<formControlPr xmlns="http://schemas.microsoft.com/office/spreadsheetml/2009/9/main" objectType="GBox" noThreeD="1"/>
</file>

<file path=xl/ctrlProps/ctrlProp576.xml><?xml version="1.0" encoding="utf-8"?>
<formControlPr xmlns="http://schemas.microsoft.com/office/spreadsheetml/2009/9/main" objectType="GBox" noThreeD="1"/>
</file>

<file path=xl/ctrlProps/ctrlProp577.xml><?xml version="1.0" encoding="utf-8"?>
<formControlPr xmlns="http://schemas.microsoft.com/office/spreadsheetml/2009/9/main" objectType="GBox" noThreeD="1"/>
</file>

<file path=xl/ctrlProps/ctrlProp578.xml><?xml version="1.0" encoding="utf-8"?>
<formControlPr xmlns="http://schemas.microsoft.com/office/spreadsheetml/2009/9/main" objectType="GBox" noThreeD="1"/>
</file>

<file path=xl/ctrlProps/ctrlProp579.xml><?xml version="1.0" encoding="utf-8"?>
<formControlPr xmlns="http://schemas.microsoft.com/office/spreadsheetml/2009/9/main" objectType="GBox" noThreeD="1"/>
</file>

<file path=xl/ctrlProps/ctrlProp58.xml><?xml version="1.0" encoding="utf-8"?>
<formControlPr xmlns="http://schemas.microsoft.com/office/spreadsheetml/2009/9/main" objectType="GBox" noThreeD="1"/>
</file>

<file path=xl/ctrlProps/ctrlProp580.xml><?xml version="1.0" encoding="utf-8"?>
<formControlPr xmlns="http://schemas.microsoft.com/office/spreadsheetml/2009/9/main" objectType="GBox" noThreeD="1"/>
</file>

<file path=xl/ctrlProps/ctrlProp581.xml><?xml version="1.0" encoding="utf-8"?>
<formControlPr xmlns="http://schemas.microsoft.com/office/spreadsheetml/2009/9/main" objectType="GBox" noThreeD="1"/>
</file>

<file path=xl/ctrlProps/ctrlProp582.xml><?xml version="1.0" encoding="utf-8"?>
<formControlPr xmlns="http://schemas.microsoft.com/office/spreadsheetml/2009/9/main" objectType="GBox" noThreeD="1"/>
</file>

<file path=xl/ctrlProps/ctrlProp583.xml><?xml version="1.0" encoding="utf-8"?>
<formControlPr xmlns="http://schemas.microsoft.com/office/spreadsheetml/2009/9/main" objectType="GBox" noThreeD="1"/>
</file>

<file path=xl/ctrlProps/ctrlProp584.xml><?xml version="1.0" encoding="utf-8"?>
<formControlPr xmlns="http://schemas.microsoft.com/office/spreadsheetml/2009/9/main" objectType="GBox" noThreeD="1"/>
</file>

<file path=xl/ctrlProps/ctrlProp585.xml><?xml version="1.0" encoding="utf-8"?>
<formControlPr xmlns="http://schemas.microsoft.com/office/spreadsheetml/2009/9/main" objectType="GBox" noThreeD="1"/>
</file>

<file path=xl/ctrlProps/ctrlProp586.xml><?xml version="1.0" encoding="utf-8"?>
<formControlPr xmlns="http://schemas.microsoft.com/office/spreadsheetml/2009/9/main" objectType="GBox" noThreeD="1"/>
</file>

<file path=xl/ctrlProps/ctrlProp587.xml><?xml version="1.0" encoding="utf-8"?>
<formControlPr xmlns="http://schemas.microsoft.com/office/spreadsheetml/2009/9/main" objectType="GBox" noThreeD="1"/>
</file>

<file path=xl/ctrlProps/ctrlProp588.xml><?xml version="1.0" encoding="utf-8"?>
<formControlPr xmlns="http://schemas.microsoft.com/office/spreadsheetml/2009/9/main" objectType="GBox" noThreeD="1"/>
</file>

<file path=xl/ctrlProps/ctrlProp589.xml><?xml version="1.0" encoding="utf-8"?>
<formControlPr xmlns="http://schemas.microsoft.com/office/spreadsheetml/2009/9/main" objectType="GBox" noThreeD="1"/>
</file>

<file path=xl/ctrlProps/ctrlProp59.xml><?xml version="1.0" encoding="utf-8"?>
<formControlPr xmlns="http://schemas.microsoft.com/office/spreadsheetml/2009/9/main" objectType="GBox" noThreeD="1"/>
</file>

<file path=xl/ctrlProps/ctrlProp590.xml><?xml version="1.0" encoding="utf-8"?>
<formControlPr xmlns="http://schemas.microsoft.com/office/spreadsheetml/2009/9/main" objectType="GBox" noThreeD="1"/>
</file>

<file path=xl/ctrlProps/ctrlProp591.xml><?xml version="1.0" encoding="utf-8"?>
<formControlPr xmlns="http://schemas.microsoft.com/office/spreadsheetml/2009/9/main" objectType="GBox" noThreeD="1"/>
</file>

<file path=xl/ctrlProps/ctrlProp592.xml><?xml version="1.0" encoding="utf-8"?>
<formControlPr xmlns="http://schemas.microsoft.com/office/spreadsheetml/2009/9/main" objectType="GBox" noThreeD="1"/>
</file>

<file path=xl/ctrlProps/ctrlProp593.xml><?xml version="1.0" encoding="utf-8"?>
<formControlPr xmlns="http://schemas.microsoft.com/office/spreadsheetml/2009/9/main" objectType="GBox" noThreeD="1"/>
</file>

<file path=xl/ctrlProps/ctrlProp594.xml><?xml version="1.0" encoding="utf-8"?>
<formControlPr xmlns="http://schemas.microsoft.com/office/spreadsheetml/2009/9/main" objectType="GBox" noThreeD="1"/>
</file>

<file path=xl/ctrlProps/ctrlProp595.xml><?xml version="1.0" encoding="utf-8"?>
<formControlPr xmlns="http://schemas.microsoft.com/office/spreadsheetml/2009/9/main" objectType="GBox" noThreeD="1"/>
</file>

<file path=xl/ctrlProps/ctrlProp596.xml><?xml version="1.0" encoding="utf-8"?>
<formControlPr xmlns="http://schemas.microsoft.com/office/spreadsheetml/2009/9/main" objectType="GBox" noThreeD="1"/>
</file>

<file path=xl/ctrlProps/ctrlProp597.xml><?xml version="1.0" encoding="utf-8"?>
<formControlPr xmlns="http://schemas.microsoft.com/office/spreadsheetml/2009/9/main" objectType="GBox" noThreeD="1"/>
</file>

<file path=xl/ctrlProps/ctrlProp598.xml><?xml version="1.0" encoding="utf-8"?>
<formControlPr xmlns="http://schemas.microsoft.com/office/spreadsheetml/2009/9/main" objectType="GBox" noThreeD="1"/>
</file>

<file path=xl/ctrlProps/ctrlProp599.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ctrlProps/ctrlProp600.xml><?xml version="1.0" encoding="utf-8"?>
<formControlPr xmlns="http://schemas.microsoft.com/office/spreadsheetml/2009/9/main" objectType="GBox" noThreeD="1"/>
</file>

<file path=xl/ctrlProps/ctrlProp601.xml><?xml version="1.0" encoding="utf-8"?>
<formControlPr xmlns="http://schemas.microsoft.com/office/spreadsheetml/2009/9/main" objectType="GBox" noThreeD="1"/>
</file>

<file path=xl/ctrlProps/ctrlProp602.xml><?xml version="1.0" encoding="utf-8"?>
<formControlPr xmlns="http://schemas.microsoft.com/office/spreadsheetml/2009/9/main" objectType="GBox" noThreeD="1"/>
</file>

<file path=xl/ctrlProps/ctrlProp603.xml><?xml version="1.0" encoding="utf-8"?>
<formControlPr xmlns="http://schemas.microsoft.com/office/spreadsheetml/2009/9/main" objectType="GBox" noThreeD="1"/>
</file>

<file path=xl/ctrlProps/ctrlProp604.xml><?xml version="1.0" encoding="utf-8"?>
<formControlPr xmlns="http://schemas.microsoft.com/office/spreadsheetml/2009/9/main" objectType="GBox" noThreeD="1"/>
</file>

<file path=xl/ctrlProps/ctrlProp605.xml><?xml version="1.0" encoding="utf-8"?>
<formControlPr xmlns="http://schemas.microsoft.com/office/spreadsheetml/2009/9/main" objectType="GBox" noThreeD="1"/>
</file>

<file path=xl/ctrlProps/ctrlProp606.xml><?xml version="1.0" encoding="utf-8"?>
<formControlPr xmlns="http://schemas.microsoft.com/office/spreadsheetml/2009/9/main" objectType="GBox" noThreeD="1"/>
</file>

<file path=xl/ctrlProps/ctrlProp607.xml><?xml version="1.0" encoding="utf-8"?>
<formControlPr xmlns="http://schemas.microsoft.com/office/spreadsheetml/2009/9/main" objectType="GBox" noThreeD="1"/>
</file>

<file path=xl/ctrlProps/ctrlProp608.xml><?xml version="1.0" encoding="utf-8"?>
<formControlPr xmlns="http://schemas.microsoft.com/office/spreadsheetml/2009/9/main" objectType="GBox" noThreeD="1"/>
</file>

<file path=xl/ctrlProps/ctrlProp609.xml><?xml version="1.0" encoding="utf-8"?>
<formControlPr xmlns="http://schemas.microsoft.com/office/spreadsheetml/2009/9/main" objectType="GBox" noThreeD="1"/>
</file>

<file path=xl/ctrlProps/ctrlProp61.xml><?xml version="1.0" encoding="utf-8"?>
<formControlPr xmlns="http://schemas.microsoft.com/office/spreadsheetml/2009/9/main" objectType="GBox" noThreeD="1"/>
</file>

<file path=xl/ctrlProps/ctrlProp610.xml><?xml version="1.0" encoding="utf-8"?>
<formControlPr xmlns="http://schemas.microsoft.com/office/spreadsheetml/2009/9/main" objectType="GBox" noThreeD="1"/>
</file>

<file path=xl/ctrlProps/ctrlProp611.xml><?xml version="1.0" encoding="utf-8"?>
<formControlPr xmlns="http://schemas.microsoft.com/office/spreadsheetml/2009/9/main" objectType="GBox" noThreeD="1"/>
</file>

<file path=xl/ctrlProps/ctrlProp612.xml><?xml version="1.0" encoding="utf-8"?>
<formControlPr xmlns="http://schemas.microsoft.com/office/spreadsheetml/2009/9/main" objectType="GBox" noThreeD="1"/>
</file>

<file path=xl/ctrlProps/ctrlProp613.xml><?xml version="1.0" encoding="utf-8"?>
<formControlPr xmlns="http://schemas.microsoft.com/office/spreadsheetml/2009/9/main" objectType="GBox" noThreeD="1"/>
</file>

<file path=xl/ctrlProps/ctrlProp614.xml><?xml version="1.0" encoding="utf-8"?>
<formControlPr xmlns="http://schemas.microsoft.com/office/spreadsheetml/2009/9/main" objectType="GBox" noThreeD="1"/>
</file>

<file path=xl/ctrlProps/ctrlProp615.xml><?xml version="1.0" encoding="utf-8"?>
<formControlPr xmlns="http://schemas.microsoft.com/office/spreadsheetml/2009/9/main" objectType="GBox" noThreeD="1"/>
</file>

<file path=xl/ctrlProps/ctrlProp616.xml><?xml version="1.0" encoding="utf-8"?>
<formControlPr xmlns="http://schemas.microsoft.com/office/spreadsheetml/2009/9/main" objectType="GBox" noThreeD="1"/>
</file>

<file path=xl/ctrlProps/ctrlProp617.xml><?xml version="1.0" encoding="utf-8"?>
<formControlPr xmlns="http://schemas.microsoft.com/office/spreadsheetml/2009/9/main" objectType="GBox" noThreeD="1"/>
</file>

<file path=xl/ctrlProps/ctrlProp618.xml><?xml version="1.0" encoding="utf-8"?>
<formControlPr xmlns="http://schemas.microsoft.com/office/spreadsheetml/2009/9/main" objectType="GBox" noThreeD="1"/>
</file>

<file path=xl/ctrlProps/ctrlProp619.xml><?xml version="1.0" encoding="utf-8"?>
<formControlPr xmlns="http://schemas.microsoft.com/office/spreadsheetml/2009/9/main" objectType="GBox" noThreeD="1"/>
</file>

<file path=xl/ctrlProps/ctrlProp62.xml><?xml version="1.0" encoding="utf-8"?>
<formControlPr xmlns="http://schemas.microsoft.com/office/spreadsheetml/2009/9/main" objectType="GBox" noThreeD="1"/>
</file>

<file path=xl/ctrlProps/ctrlProp620.xml><?xml version="1.0" encoding="utf-8"?>
<formControlPr xmlns="http://schemas.microsoft.com/office/spreadsheetml/2009/9/main" objectType="GBox" noThreeD="1"/>
</file>

<file path=xl/ctrlProps/ctrlProp621.xml><?xml version="1.0" encoding="utf-8"?>
<formControlPr xmlns="http://schemas.microsoft.com/office/spreadsheetml/2009/9/main" objectType="GBox" noThreeD="1"/>
</file>

<file path=xl/ctrlProps/ctrlProp622.xml><?xml version="1.0" encoding="utf-8"?>
<formControlPr xmlns="http://schemas.microsoft.com/office/spreadsheetml/2009/9/main" objectType="GBox" noThreeD="1"/>
</file>

<file path=xl/ctrlProps/ctrlProp623.xml><?xml version="1.0" encoding="utf-8"?>
<formControlPr xmlns="http://schemas.microsoft.com/office/spreadsheetml/2009/9/main" objectType="GBox" noThreeD="1"/>
</file>

<file path=xl/ctrlProps/ctrlProp624.xml><?xml version="1.0" encoding="utf-8"?>
<formControlPr xmlns="http://schemas.microsoft.com/office/spreadsheetml/2009/9/main" objectType="GBox" noThreeD="1"/>
</file>

<file path=xl/ctrlProps/ctrlProp625.xml><?xml version="1.0" encoding="utf-8"?>
<formControlPr xmlns="http://schemas.microsoft.com/office/spreadsheetml/2009/9/main" objectType="GBox" noThreeD="1"/>
</file>

<file path=xl/ctrlProps/ctrlProp626.xml><?xml version="1.0" encoding="utf-8"?>
<formControlPr xmlns="http://schemas.microsoft.com/office/spreadsheetml/2009/9/main" objectType="GBox" noThreeD="1"/>
</file>

<file path=xl/ctrlProps/ctrlProp627.xml><?xml version="1.0" encoding="utf-8"?>
<formControlPr xmlns="http://schemas.microsoft.com/office/spreadsheetml/2009/9/main" objectType="GBox" noThreeD="1"/>
</file>

<file path=xl/ctrlProps/ctrlProp628.xml><?xml version="1.0" encoding="utf-8"?>
<formControlPr xmlns="http://schemas.microsoft.com/office/spreadsheetml/2009/9/main" objectType="GBox" noThreeD="1"/>
</file>

<file path=xl/ctrlProps/ctrlProp629.xml><?xml version="1.0" encoding="utf-8"?>
<formControlPr xmlns="http://schemas.microsoft.com/office/spreadsheetml/2009/9/main" objectType="GBox" noThreeD="1"/>
</file>

<file path=xl/ctrlProps/ctrlProp63.xml><?xml version="1.0" encoding="utf-8"?>
<formControlPr xmlns="http://schemas.microsoft.com/office/spreadsheetml/2009/9/main" objectType="GBox" noThreeD="1"/>
</file>

<file path=xl/ctrlProps/ctrlProp630.xml><?xml version="1.0" encoding="utf-8"?>
<formControlPr xmlns="http://schemas.microsoft.com/office/spreadsheetml/2009/9/main" objectType="GBox" noThreeD="1"/>
</file>

<file path=xl/ctrlProps/ctrlProp631.xml><?xml version="1.0" encoding="utf-8"?>
<formControlPr xmlns="http://schemas.microsoft.com/office/spreadsheetml/2009/9/main" objectType="GBox" noThreeD="1"/>
</file>

<file path=xl/ctrlProps/ctrlProp632.xml><?xml version="1.0" encoding="utf-8"?>
<formControlPr xmlns="http://schemas.microsoft.com/office/spreadsheetml/2009/9/main" objectType="GBox" noThreeD="1"/>
</file>

<file path=xl/ctrlProps/ctrlProp633.xml><?xml version="1.0" encoding="utf-8"?>
<formControlPr xmlns="http://schemas.microsoft.com/office/spreadsheetml/2009/9/main" objectType="GBox" noThreeD="1"/>
</file>

<file path=xl/ctrlProps/ctrlProp634.xml><?xml version="1.0" encoding="utf-8"?>
<formControlPr xmlns="http://schemas.microsoft.com/office/spreadsheetml/2009/9/main" objectType="GBox" noThreeD="1"/>
</file>

<file path=xl/ctrlProps/ctrlProp635.xml><?xml version="1.0" encoding="utf-8"?>
<formControlPr xmlns="http://schemas.microsoft.com/office/spreadsheetml/2009/9/main" objectType="GBox" noThreeD="1"/>
</file>

<file path=xl/ctrlProps/ctrlProp636.xml><?xml version="1.0" encoding="utf-8"?>
<formControlPr xmlns="http://schemas.microsoft.com/office/spreadsheetml/2009/9/main" objectType="GBox" noThreeD="1"/>
</file>

<file path=xl/ctrlProps/ctrlProp637.xml><?xml version="1.0" encoding="utf-8"?>
<formControlPr xmlns="http://schemas.microsoft.com/office/spreadsheetml/2009/9/main" objectType="GBox" noThreeD="1"/>
</file>

<file path=xl/ctrlProps/ctrlProp638.xml><?xml version="1.0" encoding="utf-8"?>
<formControlPr xmlns="http://schemas.microsoft.com/office/spreadsheetml/2009/9/main" objectType="GBox" noThreeD="1"/>
</file>

<file path=xl/ctrlProps/ctrlProp639.xml><?xml version="1.0" encoding="utf-8"?>
<formControlPr xmlns="http://schemas.microsoft.com/office/spreadsheetml/2009/9/main" objectType="GBox" noThreeD="1"/>
</file>

<file path=xl/ctrlProps/ctrlProp64.xml><?xml version="1.0" encoding="utf-8"?>
<formControlPr xmlns="http://schemas.microsoft.com/office/spreadsheetml/2009/9/main" objectType="GBox" noThreeD="1"/>
</file>

<file path=xl/ctrlProps/ctrlProp640.xml><?xml version="1.0" encoding="utf-8"?>
<formControlPr xmlns="http://schemas.microsoft.com/office/spreadsheetml/2009/9/main" objectType="GBox" noThreeD="1"/>
</file>

<file path=xl/ctrlProps/ctrlProp641.xml><?xml version="1.0" encoding="utf-8"?>
<formControlPr xmlns="http://schemas.microsoft.com/office/spreadsheetml/2009/9/main" objectType="GBox" noThreeD="1"/>
</file>

<file path=xl/ctrlProps/ctrlProp642.xml><?xml version="1.0" encoding="utf-8"?>
<formControlPr xmlns="http://schemas.microsoft.com/office/spreadsheetml/2009/9/main" objectType="GBox" noThreeD="1"/>
</file>

<file path=xl/ctrlProps/ctrlProp643.xml><?xml version="1.0" encoding="utf-8"?>
<formControlPr xmlns="http://schemas.microsoft.com/office/spreadsheetml/2009/9/main" objectType="GBox" noThreeD="1"/>
</file>

<file path=xl/ctrlProps/ctrlProp644.xml><?xml version="1.0" encoding="utf-8"?>
<formControlPr xmlns="http://schemas.microsoft.com/office/spreadsheetml/2009/9/main" objectType="GBox" noThreeD="1"/>
</file>

<file path=xl/ctrlProps/ctrlProp645.xml><?xml version="1.0" encoding="utf-8"?>
<formControlPr xmlns="http://schemas.microsoft.com/office/spreadsheetml/2009/9/main" objectType="GBox" noThreeD="1"/>
</file>

<file path=xl/ctrlProps/ctrlProp646.xml><?xml version="1.0" encoding="utf-8"?>
<formControlPr xmlns="http://schemas.microsoft.com/office/spreadsheetml/2009/9/main" objectType="GBox" noThreeD="1"/>
</file>

<file path=xl/ctrlProps/ctrlProp647.xml><?xml version="1.0" encoding="utf-8"?>
<formControlPr xmlns="http://schemas.microsoft.com/office/spreadsheetml/2009/9/main" objectType="GBox" noThreeD="1"/>
</file>

<file path=xl/ctrlProps/ctrlProp648.xml><?xml version="1.0" encoding="utf-8"?>
<formControlPr xmlns="http://schemas.microsoft.com/office/spreadsheetml/2009/9/main" objectType="GBox" noThreeD="1"/>
</file>

<file path=xl/ctrlProps/ctrlProp649.xml><?xml version="1.0" encoding="utf-8"?>
<formControlPr xmlns="http://schemas.microsoft.com/office/spreadsheetml/2009/9/main" objectType="GBox" noThreeD="1"/>
</file>

<file path=xl/ctrlProps/ctrlProp65.xml><?xml version="1.0" encoding="utf-8"?>
<formControlPr xmlns="http://schemas.microsoft.com/office/spreadsheetml/2009/9/main" objectType="GBox" noThreeD="1"/>
</file>

<file path=xl/ctrlProps/ctrlProp650.xml><?xml version="1.0" encoding="utf-8"?>
<formControlPr xmlns="http://schemas.microsoft.com/office/spreadsheetml/2009/9/main" objectType="GBox" noThreeD="1"/>
</file>

<file path=xl/ctrlProps/ctrlProp651.xml><?xml version="1.0" encoding="utf-8"?>
<formControlPr xmlns="http://schemas.microsoft.com/office/spreadsheetml/2009/9/main" objectType="GBox" noThreeD="1"/>
</file>

<file path=xl/ctrlProps/ctrlProp652.xml><?xml version="1.0" encoding="utf-8"?>
<formControlPr xmlns="http://schemas.microsoft.com/office/spreadsheetml/2009/9/main" objectType="GBox" noThreeD="1"/>
</file>

<file path=xl/ctrlProps/ctrlProp653.xml><?xml version="1.0" encoding="utf-8"?>
<formControlPr xmlns="http://schemas.microsoft.com/office/spreadsheetml/2009/9/main" objectType="GBox" noThreeD="1"/>
</file>

<file path=xl/ctrlProps/ctrlProp654.xml><?xml version="1.0" encoding="utf-8"?>
<formControlPr xmlns="http://schemas.microsoft.com/office/spreadsheetml/2009/9/main" objectType="GBox" noThreeD="1"/>
</file>

<file path=xl/ctrlProps/ctrlProp655.xml><?xml version="1.0" encoding="utf-8"?>
<formControlPr xmlns="http://schemas.microsoft.com/office/spreadsheetml/2009/9/main" objectType="GBox" noThreeD="1"/>
</file>

<file path=xl/ctrlProps/ctrlProp656.xml><?xml version="1.0" encoding="utf-8"?>
<formControlPr xmlns="http://schemas.microsoft.com/office/spreadsheetml/2009/9/main" objectType="GBox" noThreeD="1"/>
</file>

<file path=xl/ctrlProps/ctrlProp657.xml><?xml version="1.0" encoding="utf-8"?>
<formControlPr xmlns="http://schemas.microsoft.com/office/spreadsheetml/2009/9/main" objectType="GBox" noThreeD="1"/>
</file>

<file path=xl/ctrlProps/ctrlProp658.xml><?xml version="1.0" encoding="utf-8"?>
<formControlPr xmlns="http://schemas.microsoft.com/office/spreadsheetml/2009/9/main" objectType="GBox" noThreeD="1"/>
</file>

<file path=xl/ctrlProps/ctrlProp659.xml><?xml version="1.0" encoding="utf-8"?>
<formControlPr xmlns="http://schemas.microsoft.com/office/spreadsheetml/2009/9/main" objectType="GBox" noThreeD="1"/>
</file>

<file path=xl/ctrlProps/ctrlProp66.xml><?xml version="1.0" encoding="utf-8"?>
<formControlPr xmlns="http://schemas.microsoft.com/office/spreadsheetml/2009/9/main" objectType="GBox" noThreeD="1"/>
</file>

<file path=xl/ctrlProps/ctrlProp660.xml><?xml version="1.0" encoding="utf-8"?>
<formControlPr xmlns="http://schemas.microsoft.com/office/spreadsheetml/2009/9/main" objectType="GBox" noThreeD="1"/>
</file>

<file path=xl/ctrlProps/ctrlProp661.xml><?xml version="1.0" encoding="utf-8"?>
<formControlPr xmlns="http://schemas.microsoft.com/office/spreadsheetml/2009/9/main" objectType="GBox" noThreeD="1"/>
</file>

<file path=xl/ctrlProps/ctrlProp662.xml><?xml version="1.0" encoding="utf-8"?>
<formControlPr xmlns="http://schemas.microsoft.com/office/spreadsheetml/2009/9/main" objectType="GBox" noThreeD="1"/>
</file>

<file path=xl/ctrlProps/ctrlProp663.xml><?xml version="1.0" encoding="utf-8"?>
<formControlPr xmlns="http://schemas.microsoft.com/office/spreadsheetml/2009/9/main" objectType="GBox" noThreeD="1"/>
</file>

<file path=xl/ctrlProps/ctrlProp664.xml><?xml version="1.0" encoding="utf-8"?>
<formControlPr xmlns="http://schemas.microsoft.com/office/spreadsheetml/2009/9/main" objectType="GBox" noThreeD="1"/>
</file>

<file path=xl/ctrlProps/ctrlProp665.xml><?xml version="1.0" encoding="utf-8"?>
<formControlPr xmlns="http://schemas.microsoft.com/office/spreadsheetml/2009/9/main" objectType="GBox" noThreeD="1"/>
</file>

<file path=xl/ctrlProps/ctrlProp666.xml><?xml version="1.0" encoding="utf-8"?>
<formControlPr xmlns="http://schemas.microsoft.com/office/spreadsheetml/2009/9/main" objectType="GBox" noThreeD="1"/>
</file>

<file path=xl/ctrlProps/ctrlProp667.xml><?xml version="1.0" encoding="utf-8"?>
<formControlPr xmlns="http://schemas.microsoft.com/office/spreadsheetml/2009/9/main" objectType="GBox" noThreeD="1"/>
</file>

<file path=xl/ctrlProps/ctrlProp668.xml><?xml version="1.0" encoding="utf-8"?>
<formControlPr xmlns="http://schemas.microsoft.com/office/spreadsheetml/2009/9/main" objectType="GBox" noThreeD="1"/>
</file>

<file path=xl/ctrlProps/ctrlProp669.xml><?xml version="1.0" encoding="utf-8"?>
<formControlPr xmlns="http://schemas.microsoft.com/office/spreadsheetml/2009/9/main" objectType="GBox" noThreeD="1"/>
</file>

<file path=xl/ctrlProps/ctrlProp67.xml><?xml version="1.0" encoding="utf-8"?>
<formControlPr xmlns="http://schemas.microsoft.com/office/spreadsheetml/2009/9/main" objectType="GBox" noThreeD="1"/>
</file>

<file path=xl/ctrlProps/ctrlProp670.xml><?xml version="1.0" encoding="utf-8"?>
<formControlPr xmlns="http://schemas.microsoft.com/office/spreadsheetml/2009/9/main" objectType="GBox" noThreeD="1"/>
</file>

<file path=xl/ctrlProps/ctrlProp671.xml><?xml version="1.0" encoding="utf-8"?>
<formControlPr xmlns="http://schemas.microsoft.com/office/spreadsheetml/2009/9/main" objectType="GBox" noThreeD="1"/>
</file>

<file path=xl/ctrlProps/ctrlProp672.xml><?xml version="1.0" encoding="utf-8"?>
<formControlPr xmlns="http://schemas.microsoft.com/office/spreadsheetml/2009/9/main" objectType="GBox" noThreeD="1"/>
</file>

<file path=xl/ctrlProps/ctrlProp673.xml><?xml version="1.0" encoding="utf-8"?>
<formControlPr xmlns="http://schemas.microsoft.com/office/spreadsheetml/2009/9/main" objectType="GBox" noThreeD="1"/>
</file>

<file path=xl/ctrlProps/ctrlProp674.xml><?xml version="1.0" encoding="utf-8"?>
<formControlPr xmlns="http://schemas.microsoft.com/office/spreadsheetml/2009/9/main" objectType="GBox" noThreeD="1"/>
</file>

<file path=xl/ctrlProps/ctrlProp675.xml><?xml version="1.0" encoding="utf-8"?>
<formControlPr xmlns="http://schemas.microsoft.com/office/spreadsheetml/2009/9/main" objectType="GBox" noThreeD="1"/>
</file>

<file path=xl/ctrlProps/ctrlProp676.xml><?xml version="1.0" encoding="utf-8"?>
<formControlPr xmlns="http://schemas.microsoft.com/office/spreadsheetml/2009/9/main" objectType="GBox" noThreeD="1"/>
</file>

<file path=xl/ctrlProps/ctrlProp677.xml><?xml version="1.0" encoding="utf-8"?>
<formControlPr xmlns="http://schemas.microsoft.com/office/spreadsheetml/2009/9/main" objectType="GBox" noThreeD="1"/>
</file>

<file path=xl/ctrlProps/ctrlProp678.xml><?xml version="1.0" encoding="utf-8"?>
<formControlPr xmlns="http://schemas.microsoft.com/office/spreadsheetml/2009/9/main" objectType="GBox" noThreeD="1"/>
</file>

<file path=xl/ctrlProps/ctrlProp679.xml><?xml version="1.0" encoding="utf-8"?>
<formControlPr xmlns="http://schemas.microsoft.com/office/spreadsheetml/2009/9/main" objectType="GBox" noThreeD="1"/>
</file>

<file path=xl/ctrlProps/ctrlProp68.xml><?xml version="1.0" encoding="utf-8"?>
<formControlPr xmlns="http://schemas.microsoft.com/office/spreadsheetml/2009/9/main" objectType="GBox" noThreeD="1"/>
</file>

<file path=xl/ctrlProps/ctrlProp680.xml><?xml version="1.0" encoding="utf-8"?>
<formControlPr xmlns="http://schemas.microsoft.com/office/spreadsheetml/2009/9/main" objectType="GBox" noThreeD="1"/>
</file>

<file path=xl/ctrlProps/ctrlProp681.xml><?xml version="1.0" encoding="utf-8"?>
<formControlPr xmlns="http://schemas.microsoft.com/office/spreadsheetml/2009/9/main" objectType="GBox" noThreeD="1"/>
</file>

<file path=xl/ctrlProps/ctrlProp682.xml><?xml version="1.0" encoding="utf-8"?>
<formControlPr xmlns="http://schemas.microsoft.com/office/spreadsheetml/2009/9/main" objectType="GBox" noThreeD="1"/>
</file>

<file path=xl/ctrlProps/ctrlProp683.xml><?xml version="1.0" encoding="utf-8"?>
<formControlPr xmlns="http://schemas.microsoft.com/office/spreadsheetml/2009/9/main" objectType="GBox" noThreeD="1"/>
</file>

<file path=xl/ctrlProps/ctrlProp684.xml><?xml version="1.0" encoding="utf-8"?>
<formControlPr xmlns="http://schemas.microsoft.com/office/spreadsheetml/2009/9/main" objectType="GBox" noThreeD="1"/>
</file>

<file path=xl/ctrlProps/ctrlProp685.xml><?xml version="1.0" encoding="utf-8"?>
<formControlPr xmlns="http://schemas.microsoft.com/office/spreadsheetml/2009/9/main" objectType="GBox" noThreeD="1"/>
</file>

<file path=xl/ctrlProps/ctrlProp686.xml><?xml version="1.0" encoding="utf-8"?>
<formControlPr xmlns="http://schemas.microsoft.com/office/spreadsheetml/2009/9/main" objectType="GBox" noThreeD="1"/>
</file>

<file path=xl/ctrlProps/ctrlProp687.xml><?xml version="1.0" encoding="utf-8"?>
<formControlPr xmlns="http://schemas.microsoft.com/office/spreadsheetml/2009/9/main" objectType="GBox" noThreeD="1"/>
</file>

<file path=xl/ctrlProps/ctrlProp688.xml><?xml version="1.0" encoding="utf-8"?>
<formControlPr xmlns="http://schemas.microsoft.com/office/spreadsheetml/2009/9/main" objectType="GBox" noThreeD="1"/>
</file>

<file path=xl/ctrlProps/ctrlProp689.xml><?xml version="1.0" encoding="utf-8"?>
<formControlPr xmlns="http://schemas.microsoft.com/office/spreadsheetml/2009/9/main" objectType="GBox" noThreeD="1"/>
</file>

<file path=xl/ctrlProps/ctrlProp69.xml><?xml version="1.0" encoding="utf-8"?>
<formControlPr xmlns="http://schemas.microsoft.com/office/spreadsheetml/2009/9/main" objectType="GBox" noThreeD="1"/>
</file>

<file path=xl/ctrlProps/ctrlProp690.xml><?xml version="1.0" encoding="utf-8"?>
<formControlPr xmlns="http://schemas.microsoft.com/office/spreadsheetml/2009/9/main" objectType="GBox" noThreeD="1"/>
</file>

<file path=xl/ctrlProps/ctrlProp691.xml><?xml version="1.0" encoding="utf-8"?>
<formControlPr xmlns="http://schemas.microsoft.com/office/spreadsheetml/2009/9/main" objectType="GBox" noThreeD="1"/>
</file>

<file path=xl/ctrlProps/ctrlProp692.xml><?xml version="1.0" encoding="utf-8"?>
<formControlPr xmlns="http://schemas.microsoft.com/office/spreadsheetml/2009/9/main" objectType="GBox" noThreeD="1"/>
</file>

<file path=xl/ctrlProps/ctrlProp693.xml><?xml version="1.0" encoding="utf-8"?>
<formControlPr xmlns="http://schemas.microsoft.com/office/spreadsheetml/2009/9/main" objectType="GBox" noThreeD="1"/>
</file>

<file path=xl/ctrlProps/ctrlProp694.xml><?xml version="1.0" encoding="utf-8"?>
<formControlPr xmlns="http://schemas.microsoft.com/office/spreadsheetml/2009/9/main" objectType="GBox" noThreeD="1"/>
</file>

<file path=xl/ctrlProps/ctrlProp695.xml><?xml version="1.0" encoding="utf-8"?>
<formControlPr xmlns="http://schemas.microsoft.com/office/spreadsheetml/2009/9/main" objectType="GBox" noThreeD="1"/>
</file>

<file path=xl/ctrlProps/ctrlProp696.xml><?xml version="1.0" encoding="utf-8"?>
<formControlPr xmlns="http://schemas.microsoft.com/office/spreadsheetml/2009/9/main" objectType="GBox" noThreeD="1"/>
</file>

<file path=xl/ctrlProps/ctrlProp697.xml><?xml version="1.0" encoding="utf-8"?>
<formControlPr xmlns="http://schemas.microsoft.com/office/spreadsheetml/2009/9/main" objectType="GBox" noThreeD="1"/>
</file>

<file path=xl/ctrlProps/ctrlProp698.xml><?xml version="1.0" encoding="utf-8"?>
<formControlPr xmlns="http://schemas.microsoft.com/office/spreadsheetml/2009/9/main" objectType="GBox" noThreeD="1"/>
</file>

<file path=xl/ctrlProps/ctrlProp699.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GBox" noThreeD="1"/>
</file>

<file path=xl/ctrlProps/ctrlProp700.xml><?xml version="1.0" encoding="utf-8"?>
<formControlPr xmlns="http://schemas.microsoft.com/office/spreadsheetml/2009/9/main" objectType="GBox" noThreeD="1"/>
</file>

<file path=xl/ctrlProps/ctrlProp701.xml><?xml version="1.0" encoding="utf-8"?>
<formControlPr xmlns="http://schemas.microsoft.com/office/spreadsheetml/2009/9/main" objectType="GBox" noThreeD="1"/>
</file>

<file path=xl/ctrlProps/ctrlProp702.xml><?xml version="1.0" encoding="utf-8"?>
<formControlPr xmlns="http://schemas.microsoft.com/office/spreadsheetml/2009/9/main" objectType="GBox" noThreeD="1"/>
</file>

<file path=xl/ctrlProps/ctrlProp703.xml><?xml version="1.0" encoding="utf-8"?>
<formControlPr xmlns="http://schemas.microsoft.com/office/spreadsheetml/2009/9/main" objectType="GBox" noThreeD="1"/>
</file>

<file path=xl/ctrlProps/ctrlProp704.xml><?xml version="1.0" encoding="utf-8"?>
<formControlPr xmlns="http://schemas.microsoft.com/office/spreadsheetml/2009/9/main" objectType="GBox" noThreeD="1"/>
</file>

<file path=xl/ctrlProps/ctrlProp705.xml><?xml version="1.0" encoding="utf-8"?>
<formControlPr xmlns="http://schemas.microsoft.com/office/spreadsheetml/2009/9/main" objectType="GBox" noThreeD="1"/>
</file>

<file path=xl/ctrlProps/ctrlProp706.xml><?xml version="1.0" encoding="utf-8"?>
<formControlPr xmlns="http://schemas.microsoft.com/office/spreadsheetml/2009/9/main" objectType="GBox" noThreeD="1"/>
</file>

<file path=xl/ctrlProps/ctrlProp707.xml><?xml version="1.0" encoding="utf-8"?>
<formControlPr xmlns="http://schemas.microsoft.com/office/spreadsheetml/2009/9/main" objectType="GBox" noThreeD="1"/>
</file>

<file path=xl/ctrlProps/ctrlProp708.xml><?xml version="1.0" encoding="utf-8"?>
<formControlPr xmlns="http://schemas.microsoft.com/office/spreadsheetml/2009/9/main" objectType="GBox" noThreeD="1"/>
</file>

<file path=xl/ctrlProps/ctrlProp709.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10.xml><?xml version="1.0" encoding="utf-8"?>
<formControlPr xmlns="http://schemas.microsoft.com/office/spreadsheetml/2009/9/main" objectType="GBox" noThreeD="1"/>
</file>

<file path=xl/ctrlProps/ctrlProp711.xml><?xml version="1.0" encoding="utf-8"?>
<formControlPr xmlns="http://schemas.microsoft.com/office/spreadsheetml/2009/9/main" objectType="GBox" noThreeD="1"/>
</file>

<file path=xl/ctrlProps/ctrlProp712.xml><?xml version="1.0" encoding="utf-8"?>
<formControlPr xmlns="http://schemas.microsoft.com/office/spreadsheetml/2009/9/main" objectType="GBox" noThreeD="1"/>
</file>

<file path=xl/ctrlProps/ctrlProp713.xml><?xml version="1.0" encoding="utf-8"?>
<formControlPr xmlns="http://schemas.microsoft.com/office/spreadsheetml/2009/9/main" objectType="GBox" noThreeD="1"/>
</file>

<file path=xl/ctrlProps/ctrlProp714.xml><?xml version="1.0" encoding="utf-8"?>
<formControlPr xmlns="http://schemas.microsoft.com/office/spreadsheetml/2009/9/main" objectType="GBox" noThreeD="1"/>
</file>

<file path=xl/ctrlProps/ctrlProp715.xml><?xml version="1.0" encoding="utf-8"?>
<formControlPr xmlns="http://schemas.microsoft.com/office/spreadsheetml/2009/9/main" objectType="GBox" noThreeD="1"/>
</file>

<file path=xl/ctrlProps/ctrlProp716.xml><?xml version="1.0" encoding="utf-8"?>
<formControlPr xmlns="http://schemas.microsoft.com/office/spreadsheetml/2009/9/main" objectType="GBox" noThreeD="1"/>
</file>

<file path=xl/ctrlProps/ctrlProp717.xml><?xml version="1.0" encoding="utf-8"?>
<formControlPr xmlns="http://schemas.microsoft.com/office/spreadsheetml/2009/9/main" objectType="GBox" noThreeD="1"/>
</file>

<file path=xl/ctrlProps/ctrlProp718.xml><?xml version="1.0" encoding="utf-8"?>
<formControlPr xmlns="http://schemas.microsoft.com/office/spreadsheetml/2009/9/main" objectType="GBox" noThreeD="1"/>
</file>

<file path=xl/ctrlProps/ctrlProp719.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20.xml><?xml version="1.0" encoding="utf-8"?>
<formControlPr xmlns="http://schemas.microsoft.com/office/spreadsheetml/2009/9/main" objectType="GBox" noThreeD="1"/>
</file>

<file path=xl/ctrlProps/ctrlProp721.xml><?xml version="1.0" encoding="utf-8"?>
<formControlPr xmlns="http://schemas.microsoft.com/office/spreadsheetml/2009/9/main" objectType="GBox" noThreeD="1"/>
</file>

<file path=xl/ctrlProps/ctrlProp722.xml><?xml version="1.0" encoding="utf-8"?>
<formControlPr xmlns="http://schemas.microsoft.com/office/spreadsheetml/2009/9/main" objectType="GBox" noThreeD="1"/>
</file>

<file path=xl/ctrlProps/ctrlProp723.xml><?xml version="1.0" encoding="utf-8"?>
<formControlPr xmlns="http://schemas.microsoft.com/office/spreadsheetml/2009/9/main" objectType="GBox" noThreeD="1"/>
</file>

<file path=xl/ctrlProps/ctrlProp724.xml><?xml version="1.0" encoding="utf-8"?>
<formControlPr xmlns="http://schemas.microsoft.com/office/spreadsheetml/2009/9/main" objectType="GBox" noThreeD="1"/>
</file>

<file path=xl/ctrlProps/ctrlProp725.xml><?xml version="1.0" encoding="utf-8"?>
<formControlPr xmlns="http://schemas.microsoft.com/office/spreadsheetml/2009/9/main" objectType="GBox" noThreeD="1"/>
</file>

<file path=xl/ctrlProps/ctrlProp726.xml><?xml version="1.0" encoding="utf-8"?>
<formControlPr xmlns="http://schemas.microsoft.com/office/spreadsheetml/2009/9/main" objectType="GBox" noThreeD="1"/>
</file>

<file path=xl/ctrlProps/ctrlProp727.xml><?xml version="1.0" encoding="utf-8"?>
<formControlPr xmlns="http://schemas.microsoft.com/office/spreadsheetml/2009/9/main" objectType="GBox" noThreeD="1"/>
</file>

<file path=xl/ctrlProps/ctrlProp728.xml><?xml version="1.0" encoding="utf-8"?>
<formControlPr xmlns="http://schemas.microsoft.com/office/spreadsheetml/2009/9/main" objectType="GBox" noThreeD="1"/>
</file>

<file path=xl/ctrlProps/ctrlProp729.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30.xml><?xml version="1.0" encoding="utf-8"?>
<formControlPr xmlns="http://schemas.microsoft.com/office/spreadsheetml/2009/9/main" objectType="GBox" noThreeD="1"/>
</file>

<file path=xl/ctrlProps/ctrlProp731.xml><?xml version="1.0" encoding="utf-8"?>
<formControlPr xmlns="http://schemas.microsoft.com/office/spreadsheetml/2009/9/main" objectType="GBox" noThreeD="1"/>
</file>

<file path=xl/ctrlProps/ctrlProp732.xml><?xml version="1.0" encoding="utf-8"?>
<formControlPr xmlns="http://schemas.microsoft.com/office/spreadsheetml/2009/9/main" objectType="GBox" noThreeD="1"/>
</file>

<file path=xl/ctrlProps/ctrlProp733.xml><?xml version="1.0" encoding="utf-8"?>
<formControlPr xmlns="http://schemas.microsoft.com/office/spreadsheetml/2009/9/main" objectType="GBox" noThreeD="1"/>
</file>

<file path=xl/ctrlProps/ctrlProp734.xml><?xml version="1.0" encoding="utf-8"?>
<formControlPr xmlns="http://schemas.microsoft.com/office/spreadsheetml/2009/9/main" objectType="GBox" noThreeD="1"/>
</file>

<file path=xl/ctrlProps/ctrlProp735.xml><?xml version="1.0" encoding="utf-8"?>
<formControlPr xmlns="http://schemas.microsoft.com/office/spreadsheetml/2009/9/main" objectType="GBox" noThreeD="1"/>
</file>

<file path=xl/ctrlProps/ctrlProp736.xml><?xml version="1.0" encoding="utf-8"?>
<formControlPr xmlns="http://schemas.microsoft.com/office/spreadsheetml/2009/9/main" objectType="GBox" noThreeD="1"/>
</file>

<file path=xl/ctrlProps/ctrlProp737.xml><?xml version="1.0" encoding="utf-8"?>
<formControlPr xmlns="http://schemas.microsoft.com/office/spreadsheetml/2009/9/main" objectType="GBox" noThreeD="1"/>
</file>

<file path=xl/ctrlProps/ctrlProp738.xml><?xml version="1.0" encoding="utf-8"?>
<formControlPr xmlns="http://schemas.microsoft.com/office/spreadsheetml/2009/9/main" objectType="GBox" noThreeD="1"/>
</file>

<file path=xl/ctrlProps/ctrlProp739.xml><?xml version="1.0" encoding="utf-8"?>
<formControlPr xmlns="http://schemas.microsoft.com/office/spreadsheetml/2009/9/main" objectType="GBox" noThreeD="1"/>
</file>

<file path=xl/ctrlProps/ctrlProp74.xml><?xml version="1.0" encoding="utf-8"?>
<formControlPr xmlns="http://schemas.microsoft.com/office/spreadsheetml/2009/9/main" objectType="GBox" noThreeD="1"/>
</file>

<file path=xl/ctrlProps/ctrlProp740.xml><?xml version="1.0" encoding="utf-8"?>
<formControlPr xmlns="http://schemas.microsoft.com/office/spreadsheetml/2009/9/main" objectType="GBox" noThreeD="1"/>
</file>

<file path=xl/ctrlProps/ctrlProp741.xml><?xml version="1.0" encoding="utf-8"?>
<formControlPr xmlns="http://schemas.microsoft.com/office/spreadsheetml/2009/9/main" objectType="GBox" noThreeD="1"/>
</file>

<file path=xl/ctrlProps/ctrlProp742.xml><?xml version="1.0" encoding="utf-8"?>
<formControlPr xmlns="http://schemas.microsoft.com/office/spreadsheetml/2009/9/main" objectType="GBox" noThreeD="1"/>
</file>

<file path=xl/ctrlProps/ctrlProp743.xml><?xml version="1.0" encoding="utf-8"?>
<formControlPr xmlns="http://schemas.microsoft.com/office/spreadsheetml/2009/9/main" objectType="GBox" noThreeD="1"/>
</file>

<file path=xl/ctrlProps/ctrlProp744.xml><?xml version="1.0" encoding="utf-8"?>
<formControlPr xmlns="http://schemas.microsoft.com/office/spreadsheetml/2009/9/main" objectType="GBox" noThreeD="1"/>
</file>

<file path=xl/ctrlProps/ctrlProp745.xml><?xml version="1.0" encoding="utf-8"?>
<formControlPr xmlns="http://schemas.microsoft.com/office/spreadsheetml/2009/9/main" objectType="GBox" noThreeD="1"/>
</file>

<file path=xl/ctrlProps/ctrlProp746.xml><?xml version="1.0" encoding="utf-8"?>
<formControlPr xmlns="http://schemas.microsoft.com/office/spreadsheetml/2009/9/main" objectType="GBox" noThreeD="1"/>
</file>

<file path=xl/ctrlProps/ctrlProp747.xml><?xml version="1.0" encoding="utf-8"?>
<formControlPr xmlns="http://schemas.microsoft.com/office/spreadsheetml/2009/9/main" objectType="GBox" noThreeD="1"/>
</file>

<file path=xl/ctrlProps/ctrlProp748.xml><?xml version="1.0" encoding="utf-8"?>
<formControlPr xmlns="http://schemas.microsoft.com/office/spreadsheetml/2009/9/main" objectType="GBox" noThreeD="1"/>
</file>

<file path=xl/ctrlProps/ctrlProp749.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50.xml><?xml version="1.0" encoding="utf-8"?>
<formControlPr xmlns="http://schemas.microsoft.com/office/spreadsheetml/2009/9/main" objectType="GBox" noThreeD="1"/>
</file>

<file path=xl/ctrlProps/ctrlProp751.xml><?xml version="1.0" encoding="utf-8"?>
<formControlPr xmlns="http://schemas.microsoft.com/office/spreadsheetml/2009/9/main" objectType="GBox" noThreeD="1"/>
</file>

<file path=xl/ctrlProps/ctrlProp752.xml><?xml version="1.0" encoding="utf-8"?>
<formControlPr xmlns="http://schemas.microsoft.com/office/spreadsheetml/2009/9/main" objectType="GBox" noThreeD="1"/>
</file>

<file path=xl/ctrlProps/ctrlProp753.xml><?xml version="1.0" encoding="utf-8"?>
<formControlPr xmlns="http://schemas.microsoft.com/office/spreadsheetml/2009/9/main" objectType="GBox" noThreeD="1"/>
</file>

<file path=xl/ctrlProps/ctrlProp754.xml><?xml version="1.0" encoding="utf-8"?>
<formControlPr xmlns="http://schemas.microsoft.com/office/spreadsheetml/2009/9/main" objectType="GBox" noThreeD="1"/>
</file>

<file path=xl/ctrlProps/ctrlProp755.xml><?xml version="1.0" encoding="utf-8"?>
<formControlPr xmlns="http://schemas.microsoft.com/office/spreadsheetml/2009/9/main" objectType="GBox" noThreeD="1"/>
</file>

<file path=xl/ctrlProps/ctrlProp756.xml><?xml version="1.0" encoding="utf-8"?>
<formControlPr xmlns="http://schemas.microsoft.com/office/spreadsheetml/2009/9/main" objectType="GBox" noThreeD="1"/>
</file>

<file path=xl/ctrlProps/ctrlProp757.xml><?xml version="1.0" encoding="utf-8"?>
<formControlPr xmlns="http://schemas.microsoft.com/office/spreadsheetml/2009/9/main" objectType="GBox" noThreeD="1"/>
</file>

<file path=xl/ctrlProps/ctrlProp758.xml><?xml version="1.0" encoding="utf-8"?>
<formControlPr xmlns="http://schemas.microsoft.com/office/spreadsheetml/2009/9/main" objectType="GBox" noThreeD="1"/>
</file>

<file path=xl/ctrlProps/ctrlProp759.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60.xml><?xml version="1.0" encoding="utf-8"?>
<formControlPr xmlns="http://schemas.microsoft.com/office/spreadsheetml/2009/9/main" objectType="GBox" noThreeD="1"/>
</file>

<file path=xl/ctrlProps/ctrlProp761.xml><?xml version="1.0" encoding="utf-8"?>
<formControlPr xmlns="http://schemas.microsoft.com/office/spreadsheetml/2009/9/main" objectType="GBox" noThreeD="1"/>
</file>

<file path=xl/ctrlProps/ctrlProp762.xml><?xml version="1.0" encoding="utf-8"?>
<formControlPr xmlns="http://schemas.microsoft.com/office/spreadsheetml/2009/9/main" objectType="GBox" noThreeD="1"/>
</file>

<file path=xl/ctrlProps/ctrlProp763.xml><?xml version="1.0" encoding="utf-8"?>
<formControlPr xmlns="http://schemas.microsoft.com/office/spreadsheetml/2009/9/main" objectType="GBox" noThreeD="1"/>
</file>

<file path=xl/ctrlProps/ctrlProp764.xml><?xml version="1.0" encoding="utf-8"?>
<formControlPr xmlns="http://schemas.microsoft.com/office/spreadsheetml/2009/9/main" objectType="GBox" noThreeD="1"/>
</file>

<file path=xl/ctrlProps/ctrlProp765.xml><?xml version="1.0" encoding="utf-8"?>
<formControlPr xmlns="http://schemas.microsoft.com/office/spreadsheetml/2009/9/main" objectType="GBox" noThreeD="1"/>
</file>

<file path=xl/ctrlProps/ctrlProp766.xml><?xml version="1.0" encoding="utf-8"?>
<formControlPr xmlns="http://schemas.microsoft.com/office/spreadsheetml/2009/9/main" objectType="GBox" noThreeD="1"/>
</file>

<file path=xl/ctrlProps/ctrlProp767.xml><?xml version="1.0" encoding="utf-8"?>
<formControlPr xmlns="http://schemas.microsoft.com/office/spreadsheetml/2009/9/main" objectType="GBox" noThreeD="1"/>
</file>

<file path=xl/ctrlProps/ctrlProp768.xml><?xml version="1.0" encoding="utf-8"?>
<formControlPr xmlns="http://schemas.microsoft.com/office/spreadsheetml/2009/9/main" objectType="GBox" noThreeD="1"/>
</file>

<file path=xl/ctrlProps/ctrlProp769.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70.xml><?xml version="1.0" encoding="utf-8"?>
<formControlPr xmlns="http://schemas.microsoft.com/office/spreadsheetml/2009/9/main" objectType="GBox" noThreeD="1"/>
</file>

<file path=xl/ctrlProps/ctrlProp771.xml><?xml version="1.0" encoding="utf-8"?>
<formControlPr xmlns="http://schemas.microsoft.com/office/spreadsheetml/2009/9/main" objectType="GBox" noThreeD="1"/>
</file>

<file path=xl/ctrlProps/ctrlProp772.xml><?xml version="1.0" encoding="utf-8"?>
<formControlPr xmlns="http://schemas.microsoft.com/office/spreadsheetml/2009/9/main" objectType="GBox" noThreeD="1"/>
</file>

<file path=xl/ctrlProps/ctrlProp773.xml><?xml version="1.0" encoding="utf-8"?>
<formControlPr xmlns="http://schemas.microsoft.com/office/spreadsheetml/2009/9/main" objectType="GBox" noThreeD="1"/>
</file>

<file path=xl/ctrlProps/ctrlProp774.xml><?xml version="1.0" encoding="utf-8"?>
<formControlPr xmlns="http://schemas.microsoft.com/office/spreadsheetml/2009/9/main" objectType="GBox" noThreeD="1"/>
</file>

<file path=xl/ctrlProps/ctrlProp775.xml><?xml version="1.0" encoding="utf-8"?>
<formControlPr xmlns="http://schemas.microsoft.com/office/spreadsheetml/2009/9/main" objectType="GBox" noThreeD="1"/>
</file>

<file path=xl/ctrlProps/ctrlProp776.xml><?xml version="1.0" encoding="utf-8"?>
<formControlPr xmlns="http://schemas.microsoft.com/office/spreadsheetml/2009/9/main" objectType="GBox" noThreeD="1"/>
</file>

<file path=xl/ctrlProps/ctrlProp777.xml><?xml version="1.0" encoding="utf-8"?>
<formControlPr xmlns="http://schemas.microsoft.com/office/spreadsheetml/2009/9/main" objectType="GBox" noThreeD="1"/>
</file>

<file path=xl/ctrlProps/ctrlProp778.xml><?xml version="1.0" encoding="utf-8"?>
<formControlPr xmlns="http://schemas.microsoft.com/office/spreadsheetml/2009/9/main" objectType="GBox" noThreeD="1"/>
</file>

<file path=xl/ctrlProps/ctrlProp779.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80.xml><?xml version="1.0" encoding="utf-8"?>
<formControlPr xmlns="http://schemas.microsoft.com/office/spreadsheetml/2009/9/main" objectType="GBox" noThreeD="1"/>
</file>

<file path=xl/ctrlProps/ctrlProp781.xml><?xml version="1.0" encoding="utf-8"?>
<formControlPr xmlns="http://schemas.microsoft.com/office/spreadsheetml/2009/9/main" objectType="GBox" noThreeD="1"/>
</file>

<file path=xl/ctrlProps/ctrlProp782.xml><?xml version="1.0" encoding="utf-8"?>
<formControlPr xmlns="http://schemas.microsoft.com/office/spreadsheetml/2009/9/main" objectType="GBox" noThreeD="1"/>
</file>

<file path=xl/ctrlProps/ctrlProp783.xml><?xml version="1.0" encoding="utf-8"?>
<formControlPr xmlns="http://schemas.microsoft.com/office/spreadsheetml/2009/9/main" objectType="GBox" noThreeD="1"/>
</file>

<file path=xl/ctrlProps/ctrlProp784.xml><?xml version="1.0" encoding="utf-8"?>
<formControlPr xmlns="http://schemas.microsoft.com/office/spreadsheetml/2009/9/main" objectType="GBox" noThreeD="1"/>
</file>

<file path=xl/ctrlProps/ctrlProp785.xml><?xml version="1.0" encoding="utf-8"?>
<formControlPr xmlns="http://schemas.microsoft.com/office/spreadsheetml/2009/9/main" objectType="GBox" noThreeD="1"/>
</file>

<file path=xl/ctrlProps/ctrlProp786.xml><?xml version="1.0" encoding="utf-8"?>
<formControlPr xmlns="http://schemas.microsoft.com/office/spreadsheetml/2009/9/main" objectType="GBox" noThreeD="1"/>
</file>

<file path=xl/ctrlProps/ctrlProp787.xml><?xml version="1.0" encoding="utf-8"?>
<formControlPr xmlns="http://schemas.microsoft.com/office/spreadsheetml/2009/9/main" objectType="GBox" noThreeD="1"/>
</file>

<file path=xl/ctrlProps/ctrlProp788.xml><?xml version="1.0" encoding="utf-8"?>
<formControlPr xmlns="http://schemas.microsoft.com/office/spreadsheetml/2009/9/main" objectType="GBox" noThreeD="1"/>
</file>

<file path=xl/ctrlProps/ctrlProp789.xml><?xml version="1.0" encoding="utf-8"?>
<formControlPr xmlns="http://schemas.microsoft.com/office/spreadsheetml/2009/9/main" objectType="GBox" noThreeD="1"/>
</file>

<file path=xl/ctrlProps/ctrlProp79.xml><?xml version="1.0" encoding="utf-8"?>
<formControlPr xmlns="http://schemas.microsoft.com/office/spreadsheetml/2009/9/main" objectType="GBox" noThreeD="1"/>
</file>

<file path=xl/ctrlProps/ctrlProp790.xml><?xml version="1.0" encoding="utf-8"?>
<formControlPr xmlns="http://schemas.microsoft.com/office/spreadsheetml/2009/9/main" objectType="GBox" noThreeD="1"/>
</file>

<file path=xl/ctrlProps/ctrlProp791.xml><?xml version="1.0" encoding="utf-8"?>
<formControlPr xmlns="http://schemas.microsoft.com/office/spreadsheetml/2009/9/main" objectType="GBox" noThreeD="1"/>
</file>

<file path=xl/ctrlProps/ctrlProp792.xml><?xml version="1.0" encoding="utf-8"?>
<formControlPr xmlns="http://schemas.microsoft.com/office/spreadsheetml/2009/9/main" objectType="GBox" noThreeD="1"/>
</file>

<file path=xl/ctrlProps/ctrlProp793.xml><?xml version="1.0" encoding="utf-8"?>
<formControlPr xmlns="http://schemas.microsoft.com/office/spreadsheetml/2009/9/main" objectType="GBox" noThreeD="1"/>
</file>

<file path=xl/ctrlProps/ctrlProp794.xml><?xml version="1.0" encoding="utf-8"?>
<formControlPr xmlns="http://schemas.microsoft.com/office/spreadsheetml/2009/9/main" objectType="GBox" noThreeD="1"/>
</file>

<file path=xl/ctrlProps/ctrlProp795.xml><?xml version="1.0" encoding="utf-8"?>
<formControlPr xmlns="http://schemas.microsoft.com/office/spreadsheetml/2009/9/main" objectType="GBox" noThreeD="1"/>
</file>

<file path=xl/ctrlProps/ctrlProp796.xml><?xml version="1.0" encoding="utf-8"?>
<formControlPr xmlns="http://schemas.microsoft.com/office/spreadsheetml/2009/9/main" objectType="GBox" noThreeD="1"/>
</file>

<file path=xl/ctrlProps/ctrlProp797.xml><?xml version="1.0" encoding="utf-8"?>
<formControlPr xmlns="http://schemas.microsoft.com/office/spreadsheetml/2009/9/main" objectType="GBox" noThreeD="1"/>
</file>

<file path=xl/ctrlProps/ctrlProp798.xml><?xml version="1.0" encoding="utf-8"?>
<formControlPr xmlns="http://schemas.microsoft.com/office/spreadsheetml/2009/9/main" objectType="GBox" noThreeD="1"/>
</file>

<file path=xl/ctrlProps/ctrlProp799.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80.xml><?xml version="1.0" encoding="utf-8"?>
<formControlPr xmlns="http://schemas.microsoft.com/office/spreadsheetml/2009/9/main" objectType="GBox" noThreeD="1"/>
</file>

<file path=xl/ctrlProps/ctrlProp800.xml><?xml version="1.0" encoding="utf-8"?>
<formControlPr xmlns="http://schemas.microsoft.com/office/spreadsheetml/2009/9/main" objectType="GBox" noThreeD="1"/>
</file>

<file path=xl/ctrlProps/ctrlProp801.xml><?xml version="1.0" encoding="utf-8"?>
<formControlPr xmlns="http://schemas.microsoft.com/office/spreadsheetml/2009/9/main" objectType="GBox" noThreeD="1"/>
</file>

<file path=xl/ctrlProps/ctrlProp802.xml><?xml version="1.0" encoding="utf-8"?>
<formControlPr xmlns="http://schemas.microsoft.com/office/spreadsheetml/2009/9/main" objectType="GBox" noThreeD="1"/>
</file>

<file path=xl/ctrlProps/ctrlProp803.xml><?xml version="1.0" encoding="utf-8"?>
<formControlPr xmlns="http://schemas.microsoft.com/office/spreadsheetml/2009/9/main" objectType="GBox" noThreeD="1"/>
</file>

<file path=xl/ctrlProps/ctrlProp804.xml><?xml version="1.0" encoding="utf-8"?>
<formControlPr xmlns="http://schemas.microsoft.com/office/spreadsheetml/2009/9/main" objectType="GBox" noThreeD="1"/>
</file>

<file path=xl/ctrlProps/ctrlProp805.xml><?xml version="1.0" encoding="utf-8"?>
<formControlPr xmlns="http://schemas.microsoft.com/office/spreadsheetml/2009/9/main" objectType="GBox" noThreeD="1"/>
</file>

<file path=xl/ctrlProps/ctrlProp806.xml><?xml version="1.0" encoding="utf-8"?>
<formControlPr xmlns="http://schemas.microsoft.com/office/spreadsheetml/2009/9/main" objectType="GBox" noThreeD="1"/>
</file>

<file path=xl/ctrlProps/ctrlProp807.xml><?xml version="1.0" encoding="utf-8"?>
<formControlPr xmlns="http://schemas.microsoft.com/office/spreadsheetml/2009/9/main" objectType="GBox" noThreeD="1"/>
</file>

<file path=xl/ctrlProps/ctrlProp808.xml><?xml version="1.0" encoding="utf-8"?>
<formControlPr xmlns="http://schemas.microsoft.com/office/spreadsheetml/2009/9/main" objectType="GBox" noThreeD="1"/>
</file>

<file path=xl/ctrlProps/ctrlProp809.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10.xml><?xml version="1.0" encoding="utf-8"?>
<formControlPr xmlns="http://schemas.microsoft.com/office/spreadsheetml/2009/9/main" objectType="GBox" noThreeD="1"/>
</file>

<file path=xl/ctrlProps/ctrlProp811.xml><?xml version="1.0" encoding="utf-8"?>
<formControlPr xmlns="http://schemas.microsoft.com/office/spreadsheetml/2009/9/main" objectType="GBox" noThreeD="1"/>
</file>

<file path=xl/ctrlProps/ctrlProp812.xml><?xml version="1.0" encoding="utf-8"?>
<formControlPr xmlns="http://schemas.microsoft.com/office/spreadsheetml/2009/9/main" objectType="GBox" noThreeD="1"/>
</file>

<file path=xl/ctrlProps/ctrlProp813.xml><?xml version="1.0" encoding="utf-8"?>
<formControlPr xmlns="http://schemas.microsoft.com/office/spreadsheetml/2009/9/main" objectType="GBox" noThreeD="1"/>
</file>

<file path=xl/ctrlProps/ctrlProp814.xml><?xml version="1.0" encoding="utf-8"?>
<formControlPr xmlns="http://schemas.microsoft.com/office/spreadsheetml/2009/9/main" objectType="GBox" noThreeD="1"/>
</file>

<file path=xl/ctrlProps/ctrlProp815.xml><?xml version="1.0" encoding="utf-8"?>
<formControlPr xmlns="http://schemas.microsoft.com/office/spreadsheetml/2009/9/main" objectType="GBox" noThreeD="1"/>
</file>

<file path=xl/ctrlProps/ctrlProp816.xml><?xml version="1.0" encoding="utf-8"?>
<formControlPr xmlns="http://schemas.microsoft.com/office/spreadsheetml/2009/9/main" objectType="GBox" noThreeD="1"/>
</file>

<file path=xl/ctrlProps/ctrlProp817.xml><?xml version="1.0" encoding="utf-8"?>
<formControlPr xmlns="http://schemas.microsoft.com/office/spreadsheetml/2009/9/main" objectType="GBox" noThreeD="1"/>
</file>

<file path=xl/ctrlProps/ctrlProp818.xml><?xml version="1.0" encoding="utf-8"?>
<formControlPr xmlns="http://schemas.microsoft.com/office/spreadsheetml/2009/9/main" objectType="GBox" noThreeD="1"/>
</file>

<file path=xl/ctrlProps/ctrlProp819.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20.xml><?xml version="1.0" encoding="utf-8"?>
<formControlPr xmlns="http://schemas.microsoft.com/office/spreadsheetml/2009/9/main" objectType="GBox" noThreeD="1"/>
</file>

<file path=xl/ctrlProps/ctrlProp821.xml><?xml version="1.0" encoding="utf-8"?>
<formControlPr xmlns="http://schemas.microsoft.com/office/spreadsheetml/2009/9/main" objectType="GBox" noThreeD="1"/>
</file>

<file path=xl/ctrlProps/ctrlProp822.xml><?xml version="1.0" encoding="utf-8"?>
<formControlPr xmlns="http://schemas.microsoft.com/office/spreadsheetml/2009/9/main" objectType="GBox" noThreeD="1"/>
</file>

<file path=xl/ctrlProps/ctrlProp823.xml><?xml version="1.0" encoding="utf-8"?>
<formControlPr xmlns="http://schemas.microsoft.com/office/spreadsheetml/2009/9/main" objectType="GBox" noThreeD="1"/>
</file>

<file path=xl/ctrlProps/ctrlProp824.xml><?xml version="1.0" encoding="utf-8"?>
<formControlPr xmlns="http://schemas.microsoft.com/office/spreadsheetml/2009/9/main" objectType="GBox" noThreeD="1"/>
</file>

<file path=xl/ctrlProps/ctrlProp825.xml><?xml version="1.0" encoding="utf-8"?>
<formControlPr xmlns="http://schemas.microsoft.com/office/spreadsheetml/2009/9/main" objectType="GBox" noThreeD="1"/>
</file>

<file path=xl/ctrlProps/ctrlProp826.xml><?xml version="1.0" encoding="utf-8"?>
<formControlPr xmlns="http://schemas.microsoft.com/office/spreadsheetml/2009/9/main" objectType="GBox" noThreeD="1"/>
</file>

<file path=xl/ctrlProps/ctrlProp827.xml><?xml version="1.0" encoding="utf-8"?>
<formControlPr xmlns="http://schemas.microsoft.com/office/spreadsheetml/2009/9/main" objectType="GBox" noThreeD="1"/>
</file>

<file path=xl/ctrlProps/ctrlProp828.xml><?xml version="1.0" encoding="utf-8"?>
<formControlPr xmlns="http://schemas.microsoft.com/office/spreadsheetml/2009/9/main" objectType="GBox" noThreeD="1"/>
</file>

<file path=xl/ctrlProps/ctrlProp829.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30.xml><?xml version="1.0" encoding="utf-8"?>
<formControlPr xmlns="http://schemas.microsoft.com/office/spreadsheetml/2009/9/main" objectType="GBox" noThreeD="1"/>
</file>

<file path=xl/ctrlProps/ctrlProp831.xml><?xml version="1.0" encoding="utf-8"?>
<formControlPr xmlns="http://schemas.microsoft.com/office/spreadsheetml/2009/9/main" objectType="GBox" noThreeD="1"/>
</file>

<file path=xl/ctrlProps/ctrlProp832.xml><?xml version="1.0" encoding="utf-8"?>
<formControlPr xmlns="http://schemas.microsoft.com/office/spreadsheetml/2009/9/main" objectType="GBox" noThreeD="1"/>
</file>

<file path=xl/ctrlProps/ctrlProp833.xml><?xml version="1.0" encoding="utf-8"?>
<formControlPr xmlns="http://schemas.microsoft.com/office/spreadsheetml/2009/9/main" objectType="GBox" noThreeD="1"/>
</file>

<file path=xl/ctrlProps/ctrlProp834.xml><?xml version="1.0" encoding="utf-8"?>
<formControlPr xmlns="http://schemas.microsoft.com/office/spreadsheetml/2009/9/main" objectType="GBox" noThreeD="1"/>
</file>

<file path=xl/ctrlProps/ctrlProp835.xml><?xml version="1.0" encoding="utf-8"?>
<formControlPr xmlns="http://schemas.microsoft.com/office/spreadsheetml/2009/9/main" objectType="GBox" noThreeD="1"/>
</file>

<file path=xl/ctrlProps/ctrlProp836.xml><?xml version="1.0" encoding="utf-8"?>
<formControlPr xmlns="http://schemas.microsoft.com/office/spreadsheetml/2009/9/main" objectType="GBox" noThreeD="1"/>
</file>

<file path=xl/ctrlProps/ctrlProp837.xml><?xml version="1.0" encoding="utf-8"?>
<formControlPr xmlns="http://schemas.microsoft.com/office/spreadsheetml/2009/9/main" objectType="GBox" noThreeD="1"/>
</file>

<file path=xl/ctrlProps/ctrlProp838.xml><?xml version="1.0" encoding="utf-8"?>
<formControlPr xmlns="http://schemas.microsoft.com/office/spreadsheetml/2009/9/main" objectType="GBox" noThreeD="1"/>
</file>

<file path=xl/ctrlProps/ctrlProp839.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40.xml><?xml version="1.0" encoding="utf-8"?>
<formControlPr xmlns="http://schemas.microsoft.com/office/spreadsheetml/2009/9/main" objectType="GBox" noThreeD="1"/>
</file>

<file path=xl/ctrlProps/ctrlProp841.xml><?xml version="1.0" encoding="utf-8"?>
<formControlPr xmlns="http://schemas.microsoft.com/office/spreadsheetml/2009/9/main" objectType="GBox" noThreeD="1"/>
</file>

<file path=xl/ctrlProps/ctrlProp842.xml><?xml version="1.0" encoding="utf-8"?>
<formControlPr xmlns="http://schemas.microsoft.com/office/spreadsheetml/2009/9/main" objectType="GBox" noThreeD="1"/>
</file>

<file path=xl/ctrlProps/ctrlProp843.xml><?xml version="1.0" encoding="utf-8"?>
<formControlPr xmlns="http://schemas.microsoft.com/office/spreadsheetml/2009/9/main" objectType="GBox" noThreeD="1"/>
</file>

<file path=xl/ctrlProps/ctrlProp844.xml><?xml version="1.0" encoding="utf-8"?>
<formControlPr xmlns="http://schemas.microsoft.com/office/spreadsheetml/2009/9/main" objectType="GBox" noThreeD="1"/>
</file>

<file path=xl/ctrlProps/ctrlProp845.xml><?xml version="1.0" encoding="utf-8"?>
<formControlPr xmlns="http://schemas.microsoft.com/office/spreadsheetml/2009/9/main" objectType="GBox" noThreeD="1"/>
</file>

<file path=xl/ctrlProps/ctrlProp846.xml><?xml version="1.0" encoding="utf-8"?>
<formControlPr xmlns="http://schemas.microsoft.com/office/spreadsheetml/2009/9/main" objectType="GBox" noThreeD="1"/>
</file>

<file path=xl/ctrlProps/ctrlProp847.xml><?xml version="1.0" encoding="utf-8"?>
<formControlPr xmlns="http://schemas.microsoft.com/office/spreadsheetml/2009/9/main" objectType="GBox" noThreeD="1"/>
</file>

<file path=xl/ctrlProps/ctrlProp848.xml><?xml version="1.0" encoding="utf-8"?>
<formControlPr xmlns="http://schemas.microsoft.com/office/spreadsheetml/2009/9/main" objectType="GBox" noThreeD="1"/>
</file>

<file path=xl/ctrlProps/ctrlProp849.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50.xml><?xml version="1.0" encoding="utf-8"?>
<formControlPr xmlns="http://schemas.microsoft.com/office/spreadsheetml/2009/9/main" objectType="GBox" noThreeD="1"/>
</file>

<file path=xl/ctrlProps/ctrlProp851.xml><?xml version="1.0" encoding="utf-8"?>
<formControlPr xmlns="http://schemas.microsoft.com/office/spreadsheetml/2009/9/main" objectType="GBox" noThreeD="1"/>
</file>

<file path=xl/ctrlProps/ctrlProp852.xml><?xml version="1.0" encoding="utf-8"?>
<formControlPr xmlns="http://schemas.microsoft.com/office/spreadsheetml/2009/9/main" objectType="GBox" noThreeD="1"/>
</file>

<file path=xl/ctrlProps/ctrlProp853.xml><?xml version="1.0" encoding="utf-8"?>
<formControlPr xmlns="http://schemas.microsoft.com/office/spreadsheetml/2009/9/main" objectType="GBox" noThreeD="1"/>
</file>

<file path=xl/ctrlProps/ctrlProp854.xml><?xml version="1.0" encoding="utf-8"?>
<formControlPr xmlns="http://schemas.microsoft.com/office/spreadsheetml/2009/9/main" objectType="GBox" noThreeD="1"/>
</file>

<file path=xl/ctrlProps/ctrlProp855.xml><?xml version="1.0" encoding="utf-8"?>
<formControlPr xmlns="http://schemas.microsoft.com/office/spreadsheetml/2009/9/main" objectType="GBox" noThreeD="1"/>
</file>

<file path=xl/ctrlProps/ctrlProp856.xml><?xml version="1.0" encoding="utf-8"?>
<formControlPr xmlns="http://schemas.microsoft.com/office/spreadsheetml/2009/9/main" objectType="GBox" noThreeD="1"/>
</file>

<file path=xl/ctrlProps/ctrlProp857.xml><?xml version="1.0" encoding="utf-8"?>
<formControlPr xmlns="http://schemas.microsoft.com/office/spreadsheetml/2009/9/main" objectType="GBox" noThreeD="1"/>
</file>

<file path=xl/ctrlProps/ctrlProp858.xml><?xml version="1.0" encoding="utf-8"?>
<formControlPr xmlns="http://schemas.microsoft.com/office/spreadsheetml/2009/9/main" objectType="GBox" noThreeD="1"/>
</file>

<file path=xl/ctrlProps/ctrlProp859.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60.xml><?xml version="1.0" encoding="utf-8"?>
<formControlPr xmlns="http://schemas.microsoft.com/office/spreadsheetml/2009/9/main" objectType="GBox" noThreeD="1"/>
</file>

<file path=xl/ctrlProps/ctrlProp861.xml><?xml version="1.0" encoding="utf-8"?>
<formControlPr xmlns="http://schemas.microsoft.com/office/spreadsheetml/2009/9/main" objectType="GBox" noThreeD="1"/>
</file>

<file path=xl/ctrlProps/ctrlProp862.xml><?xml version="1.0" encoding="utf-8"?>
<formControlPr xmlns="http://schemas.microsoft.com/office/spreadsheetml/2009/9/main" objectType="GBox" noThreeD="1"/>
</file>

<file path=xl/ctrlProps/ctrlProp863.xml><?xml version="1.0" encoding="utf-8"?>
<formControlPr xmlns="http://schemas.microsoft.com/office/spreadsheetml/2009/9/main" objectType="GBox" noThreeD="1"/>
</file>

<file path=xl/ctrlProps/ctrlProp864.xml><?xml version="1.0" encoding="utf-8"?>
<formControlPr xmlns="http://schemas.microsoft.com/office/spreadsheetml/2009/9/main" objectType="GBox" noThreeD="1"/>
</file>

<file path=xl/ctrlProps/ctrlProp865.xml><?xml version="1.0" encoding="utf-8"?>
<formControlPr xmlns="http://schemas.microsoft.com/office/spreadsheetml/2009/9/main" objectType="GBox" noThreeD="1"/>
</file>

<file path=xl/ctrlProps/ctrlProp866.xml><?xml version="1.0" encoding="utf-8"?>
<formControlPr xmlns="http://schemas.microsoft.com/office/spreadsheetml/2009/9/main" objectType="GBox" noThreeD="1"/>
</file>

<file path=xl/ctrlProps/ctrlProp867.xml><?xml version="1.0" encoding="utf-8"?>
<formControlPr xmlns="http://schemas.microsoft.com/office/spreadsheetml/2009/9/main" objectType="GBox" noThreeD="1"/>
</file>

<file path=xl/ctrlProps/ctrlProp868.xml><?xml version="1.0" encoding="utf-8"?>
<formControlPr xmlns="http://schemas.microsoft.com/office/spreadsheetml/2009/9/main" objectType="GBox" noThreeD="1"/>
</file>

<file path=xl/ctrlProps/ctrlProp869.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70.xml><?xml version="1.0" encoding="utf-8"?>
<formControlPr xmlns="http://schemas.microsoft.com/office/spreadsheetml/2009/9/main" objectType="GBox" noThreeD="1"/>
</file>

<file path=xl/ctrlProps/ctrlProp871.xml><?xml version="1.0" encoding="utf-8"?>
<formControlPr xmlns="http://schemas.microsoft.com/office/spreadsheetml/2009/9/main" objectType="GBox" noThreeD="1"/>
</file>

<file path=xl/ctrlProps/ctrlProp872.xml><?xml version="1.0" encoding="utf-8"?>
<formControlPr xmlns="http://schemas.microsoft.com/office/spreadsheetml/2009/9/main" objectType="GBox" noThreeD="1"/>
</file>

<file path=xl/ctrlProps/ctrlProp873.xml><?xml version="1.0" encoding="utf-8"?>
<formControlPr xmlns="http://schemas.microsoft.com/office/spreadsheetml/2009/9/main" objectType="GBox" noThreeD="1"/>
</file>

<file path=xl/ctrlProps/ctrlProp874.xml><?xml version="1.0" encoding="utf-8"?>
<formControlPr xmlns="http://schemas.microsoft.com/office/spreadsheetml/2009/9/main" objectType="GBox" noThreeD="1"/>
</file>

<file path=xl/ctrlProps/ctrlProp875.xml><?xml version="1.0" encoding="utf-8"?>
<formControlPr xmlns="http://schemas.microsoft.com/office/spreadsheetml/2009/9/main" objectType="GBox" noThreeD="1"/>
</file>

<file path=xl/ctrlProps/ctrlProp876.xml><?xml version="1.0" encoding="utf-8"?>
<formControlPr xmlns="http://schemas.microsoft.com/office/spreadsheetml/2009/9/main" objectType="GBox" noThreeD="1"/>
</file>

<file path=xl/ctrlProps/ctrlProp877.xml><?xml version="1.0" encoding="utf-8"?>
<formControlPr xmlns="http://schemas.microsoft.com/office/spreadsheetml/2009/9/main" objectType="GBox" noThreeD="1"/>
</file>

<file path=xl/ctrlProps/ctrlProp878.xml><?xml version="1.0" encoding="utf-8"?>
<formControlPr xmlns="http://schemas.microsoft.com/office/spreadsheetml/2009/9/main" objectType="GBox" noThreeD="1"/>
</file>

<file path=xl/ctrlProps/ctrlProp879.xml><?xml version="1.0" encoding="utf-8"?>
<formControlPr xmlns="http://schemas.microsoft.com/office/spreadsheetml/2009/9/main" objectType="GBox" noThreeD="1"/>
</file>

<file path=xl/ctrlProps/ctrlProp88.xml><?xml version="1.0" encoding="utf-8"?>
<formControlPr xmlns="http://schemas.microsoft.com/office/spreadsheetml/2009/9/main" objectType="GBox" noThreeD="1"/>
</file>

<file path=xl/ctrlProps/ctrlProp880.xml><?xml version="1.0" encoding="utf-8"?>
<formControlPr xmlns="http://schemas.microsoft.com/office/spreadsheetml/2009/9/main" objectType="GBox" noThreeD="1"/>
</file>

<file path=xl/ctrlProps/ctrlProp881.xml><?xml version="1.0" encoding="utf-8"?>
<formControlPr xmlns="http://schemas.microsoft.com/office/spreadsheetml/2009/9/main" objectType="GBox" noThreeD="1"/>
</file>

<file path=xl/ctrlProps/ctrlProp882.xml><?xml version="1.0" encoding="utf-8"?>
<formControlPr xmlns="http://schemas.microsoft.com/office/spreadsheetml/2009/9/main" objectType="GBox" noThreeD="1"/>
</file>

<file path=xl/ctrlProps/ctrlProp883.xml><?xml version="1.0" encoding="utf-8"?>
<formControlPr xmlns="http://schemas.microsoft.com/office/spreadsheetml/2009/9/main" objectType="GBox" noThreeD="1"/>
</file>

<file path=xl/ctrlProps/ctrlProp884.xml><?xml version="1.0" encoding="utf-8"?>
<formControlPr xmlns="http://schemas.microsoft.com/office/spreadsheetml/2009/9/main" objectType="GBox" noThreeD="1"/>
</file>

<file path=xl/ctrlProps/ctrlProp885.xml><?xml version="1.0" encoding="utf-8"?>
<formControlPr xmlns="http://schemas.microsoft.com/office/spreadsheetml/2009/9/main" objectType="GBox" noThreeD="1"/>
</file>

<file path=xl/ctrlProps/ctrlProp886.xml><?xml version="1.0" encoding="utf-8"?>
<formControlPr xmlns="http://schemas.microsoft.com/office/spreadsheetml/2009/9/main" objectType="GBox" noThreeD="1"/>
</file>

<file path=xl/ctrlProps/ctrlProp887.xml><?xml version="1.0" encoding="utf-8"?>
<formControlPr xmlns="http://schemas.microsoft.com/office/spreadsheetml/2009/9/main" objectType="GBox" noThreeD="1"/>
</file>

<file path=xl/ctrlProps/ctrlProp888.xml><?xml version="1.0" encoding="utf-8"?>
<formControlPr xmlns="http://schemas.microsoft.com/office/spreadsheetml/2009/9/main" objectType="GBox" noThreeD="1"/>
</file>

<file path=xl/ctrlProps/ctrlProp889.xml><?xml version="1.0" encoding="utf-8"?>
<formControlPr xmlns="http://schemas.microsoft.com/office/spreadsheetml/2009/9/main" objectType="GBox" noThreeD="1"/>
</file>

<file path=xl/ctrlProps/ctrlProp89.xml><?xml version="1.0" encoding="utf-8"?>
<formControlPr xmlns="http://schemas.microsoft.com/office/spreadsheetml/2009/9/main" objectType="GBox" noThreeD="1"/>
</file>

<file path=xl/ctrlProps/ctrlProp890.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GBox" noThreeD="1"/>
</file>

<file path=xl/ctrlProps/ctrlProp96.xml><?xml version="1.0" encoding="utf-8"?>
<formControlPr xmlns="http://schemas.microsoft.com/office/spreadsheetml/2009/9/main" objectType="GBox"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3" Type="http://schemas.openxmlformats.org/officeDocument/2006/relationships/hyperlink" Target="#'4_Indirect'!A1"/><Relationship Id="rId2" Type="http://schemas.openxmlformats.org/officeDocument/2006/relationships/hyperlink" Target="#'2_Contracts'!A1"/><Relationship Id="rId1" Type="http://schemas.openxmlformats.org/officeDocument/2006/relationships/hyperlink" Target="#'1_Personnel'!A1"/><Relationship Id="rId6" Type="http://schemas.openxmlformats.org/officeDocument/2006/relationships/hyperlink" Target="#'6_InKind_NonLabor'!A1"/><Relationship Id="rId5" Type="http://schemas.openxmlformats.org/officeDocument/2006/relationships/hyperlink" Target="#'5_InKind_Labor'!A1"/><Relationship Id="rId4" Type="http://schemas.openxmlformats.org/officeDocument/2006/relationships/hyperlink" Target="#'3_Equipment'!A1"/></Relationships>
</file>

<file path=xl/drawings/_rels/drawing4.xml.rels><?xml version="1.0" encoding="UTF-8" standalone="yes"?>
<Relationships xmlns="http://schemas.openxmlformats.org/package/2006/relationships"><Relationship Id="rId1" Type="http://schemas.openxmlformats.org/officeDocument/2006/relationships/hyperlink" Target="#Instructions_Labor!A1"/></Relationships>
</file>

<file path=xl/drawings/_rels/drawing5.xml.rels><?xml version="1.0" encoding="UTF-8" standalone="yes"?>
<Relationships xmlns="http://schemas.openxmlformats.org/package/2006/relationships"><Relationship Id="rId1" Type="http://schemas.openxmlformats.org/officeDocument/2006/relationships/hyperlink" Target="#Instructions_Labor!A1"/></Relationships>
</file>

<file path=xl/drawings/_rels/drawing7.xml.rels><?xml version="1.0" encoding="UTF-8" standalone="yes"?>
<Relationships xmlns="http://schemas.openxmlformats.org/package/2006/relationships"><Relationship Id="rId1" Type="http://schemas.openxmlformats.org/officeDocument/2006/relationships/hyperlink" Target="#Instructions_Labor!A1"/></Relationships>
</file>

<file path=xl/drawings/_rels/drawing8.xml.rels><?xml version="1.0" encoding="UTF-8" standalone="yes"?>
<Relationships xmlns="http://schemas.openxmlformats.org/package/2006/relationships"><Relationship Id="rId1" Type="http://schemas.openxmlformats.org/officeDocument/2006/relationships/hyperlink" Target="#Instructions_Labor!A1"/></Relationships>
</file>

<file path=xl/drawings/drawing1.xml><?xml version="1.0" encoding="utf-8"?>
<xdr:wsDr xmlns:xdr="http://schemas.openxmlformats.org/drawingml/2006/spreadsheetDrawing" xmlns:a="http://schemas.openxmlformats.org/drawingml/2006/main">
  <xdr:twoCellAnchor>
    <xdr:from>
      <xdr:col>0</xdr:col>
      <xdr:colOff>6910254</xdr:colOff>
      <xdr:row>36</xdr:row>
      <xdr:rowOff>167834</xdr:rowOff>
    </xdr:from>
    <xdr:to>
      <xdr:col>0</xdr:col>
      <xdr:colOff>10577380</xdr:colOff>
      <xdr:row>38</xdr:row>
      <xdr:rowOff>25339</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000-000002000000}"/>
            </a:ext>
          </a:extLst>
        </xdr:cNvPr>
        <xdr:cNvSpPr txBox="1"/>
      </xdr:nvSpPr>
      <xdr:spPr>
        <a:xfrm>
          <a:off x="6910254" y="4409782"/>
          <a:ext cx="3667126" cy="234074"/>
        </a:xfrm>
        <a:prstGeom prst="rect">
          <a:avLst/>
        </a:prstGeom>
        <a:solidFill>
          <a:schemeClr val="accent1">
            <a:lumMod val="20000"/>
            <a:lumOff val="80000"/>
          </a:schemeClr>
        </a:solidFill>
        <a:ln w="9525" cmpd="sng">
          <a:noFill/>
        </a:ln>
        <a:effectLst>
          <a:outerShdw blurRad="44450" dist="27940" dir="5400000" algn="ctr">
            <a:srgbClr val="000000">
              <a:alpha val="32000"/>
            </a:srgbClr>
          </a:outerShdw>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a:latin typeface="Aharoni" panose="02010803020104030203" pitchFamily="2" charset="-79"/>
              <a:cs typeface="Aharoni" panose="02010803020104030203" pitchFamily="2" charset="-79"/>
            </a:rPr>
            <a:t>Begin Entering</a:t>
          </a:r>
          <a:r>
            <a:rPr lang="en-US" sz="1000" baseline="0">
              <a:latin typeface="Aharoni" panose="02010803020104030203" pitchFamily="2" charset="-79"/>
              <a:cs typeface="Aharoni" panose="02010803020104030203" pitchFamily="2" charset="-79"/>
            </a:rPr>
            <a:t> Personnel Data</a:t>
          </a:r>
          <a:endParaRPr lang="en-US" sz="1000">
            <a:latin typeface="Aharoni" panose="02010803020104030203" pitchFamily="2" charset="-79"/>
            <a:cs typeface="Aharoni" panose="02010803020104030203" pitchFamily="2" charset="-79"/>
          </a:endParaRPr>
        </a:p>
      </xdr:txBody>
    </xdr:sp>
    <xdr:clientData/>
  </xdr:twoCellAnchor>
  <xdr:twoCellAnchor>
    <xdr:from>
      <xdr:col>0</xdr:col>
      <xdr:colOff>6919322</xdr:colOff>
      <xdr:row>39</xdr:row>
      <xdr:rowOff>12662</xdr:rowOff>
    </xdr:from>
    <xdr:to>
      <xdr:col>0</xdr:col>
      <xdr:colOff>10586447</xdr:colOff>
      <xdr:row>40</xdr:row>
      <xdr:rowOff>26950</xdr:rowOff>
    </xdr:to>
    <xdr:sp macro="" textlink="">
      <xdr:nvSpPr>
        <xdr:cNvPr id="3" name="TextBox 2">
          <a:hlinkClick xmlns:r="http://schemas.openxmlformats.org/officeDocument/2006/relationships" r:id="rId2"/>
          <a:extLst>
            <a:ext uri="{FF2B5EF4-FFF2-40B4-BE49-F238E27FC236}">
              <a16:creationId xmlns:a16="http://schemas.microsoft.com/office/drawing/2014/main" id="{00000000-0008-0000-0000-000003000000}"/>
            </a:ext>
          </a:extLst>
        </xdr:cNvPr>
        <xdr:cNvSpPr txBox="1"/>
      </xdr:nvSpPr>
      <xdr:spPr>
        <a:xfrm>
          <a:off x="6919322" y="4797313"/>
          <a:ext cx="3667125" cy="202573"/>
        </a:xfrm>
        <a:prstGeom prst="rect">
          <a:avLst/>
        </a:prstGeom>
        <a:solidFill>
          <a:schemeClr val="accent1">
            <a:lumMod val="20000"/>
            <a:lumOff val="80000"/>
          </a:schemeClr>
        </a:solidFill>
        <a:ln w="9525" cmpd="sng">
          <a:noFill/>
        </a:ln>
        <a:effectLst>
          <a:outerShdw blurRad="44450" dist="27940" dir="5400000" algn="ctr">
            <a:srgbClr val="000000">
              <a:alpha val="32000"/>
            </a:srgbClr>
          </a:outerShdw>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a:latin typeface="Aharoni" panose="02010803020104030203" pitchFamily="2" charset="-79"/>
              <a:cs typeface="Aharoni" panose="02010803020104030203" pitchFamily="2" charset="-79"/>
            </a:rPr>
            <a:t>Begin Entering Contracts </a:t>
          </a:r>
          <a:r>
            <a:rPr lang="en-US" sz="1000" baseline="0">
              <a:latin typeface="Aharoni" panose="02010803020104030203" pitchFamily="2" charset="-79"/>
              <a:cs typeface="Aharoni" panose="02010803020104030203" pitchFamily="2" charset="-79"/>
            </a:rPr>
            <a:t>Data</a:t>
          </a:r>
          <a:endParaRPr lang="en-US" sz="1000">
            <a:latin typeface="Aharoni" panose="02010803020104030203" pitchFamily="2" charset="-79"/>
            <a:cs typeface="Aharoni" panose="02010803020104030203" pitchFamily="2" charset="-79"/>
          </a:endParaRPr>
        </a:p>
      </xdr:txBody>
    </xdr:sp>
    <xdr:clientData/>
  </xdr:twoCellAnchor>
  <xdr:twoCellAnchor>
    <xdr:from>
      <xdr:col>0</xdr:col>
      <xdr:colOff>6911842</xdr:colOff>
      <xdr:row>43</xdr:row>
      <xdr:rowOff>241</xdr:rowOff>
    </xdr:from>
    <xdr:to>
      <xdr:col>0</xdr:col>
      <xdr:colOff>10578967</xdr:colOff>
      <xdr:row>44</xdr:row>
      <xdr:rowOff>11354</xdr:rowOff>
    </xdr:to>
    <xdr:sp macro="" textlink="">
      <xdr:nvSpPr>
        <xdr:cNvPr id="4" name="TextBox 3">
          <a:hlinkClick xmlns:r="http://schemas.openxmlformats.org/officeDocument/2006/relationships" r:id="rId3"/>
          <a:extLst>
            <a:ext uri="{FF2B5EF4-FFF2-40B4-BE49-F238E27FC236}">
              <a16:creationId xmlns:a16="http://schemas.microsoft.com/office/drawing/2014/main" id="{00000000-0008-0000-0000-000004000000}"/>
            </a:ext>
          </a:extLst>
        </xdr:cNvPr>
        <xdr:cNvSpPr txBox="1"/>
      </xdr:nvSpPr>
      <xdr:spPr>
        <a:xfrm>
          <a:off x="6911842" y="5538032"/>
          <a:ext cx="3667125" cy="199398"/>
        </a:xfrm>
        <a:prstGeom prst="rect">
          <a:avLst/>
        </a:prstGeom>
        <a:solidFill>
          <a:schemeClr val="accent1">
            <a:lumMod val="20000"/>
            <a:lumOff val="80000"/>
          </a:schemeClr>
        </a:solidFill>
        <a:ln w="9525" cmpd="sng">
          <a:noFill/>
        </a:ln>
        <a:effectLst>
          <a:outerShdw blurRad="44450" dist="27940" dir="5400000" algn="ctr">
            <a:srgbClr val="000000">
              <a:alpha val="32000"/>
            </a:srgbClr>
          </a:outerShdw>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a:latin typeface="Aharoni" panose="02010803020104030203" pitchFamily="2" charset="-79"/>
              <a:cs typeface="Aharoni" panose="02010803020104030203" pitchFamily="2" charset="-79"/>
            </a:rPr>
            <a:t>Begin Entering Indirect/Overhead</a:t>
          </a:r>
          <a:r>
            <a:rPr lang="en-US" sz="1000" baseline="0">
              <a:latin typeface="Aharoni" panose="02010803020104030203" pitchFamily="2" charset="-79"/>
              <a:cs typeface="Aharoni" panose="02010803020104030203" pitchFamily="2" charset="-79"/>
            </a:rPr>
            <a:t> Data</a:t>
          </a:r>
          <a:endParaRPr lang="en-US" sz="1000">
            <a:latin typeface="Aharoni" panose="02010803020104030203" pitchFamily="2" charset="-79"/>
            <a:cs typeface="Aharoni" panose="02010803020104030203" pitchFamily="2" charset="-79"/>
          </a:endParaRPr>
        </a:p>
      </xdr:txBody>
    </xdr:sp>
    <xdr:clientData/>
  </xdr:twoCellAnchor>
  <xdr:twoCellAnchor>
    <xdr:from>
      <xdr:col>0</xdr:col>
      <xdr:colOff>6926264</xdr:colOff>
      <xdr:row>40</xdr:row>
      <xdr:rowOff>169421</xdr:rowOff>
    </xdr:from>
    <xdr:to>
      <xdr:col>0</xdr:col>
      <xdr:colOff>10593389</xdr:colOff>
      <xdr:row>42</xdr:row>
      <xdr:rowOff>8178</xdr:rowOff>
    </xdr:to>
    <xdr:sp macro="" textlink="">
      <xdr:nvSpPr>
        <xdr:cNvPr id="5" name="TextBox 4">
          <a:hlinkClick xmlns:r="http://schemas.openxmlformats.org/officeDocument/2006/relationships" r:id="rId4"/>
          <a:extLst>
            <a:ext uri="{FF2B5EF4-FFF2-40B4-BE49-F238E27FC236}">
              <a16:creationId xmlns:a16="http://schemas.microsoft.com/office/drawing/2014/main" id="{00000000-0008-0000-0000-000005000000}"/>
            </a:ext>
          </a:extLst>
        </xdr:cNvPr>
        <xdr:cNvSpPr txBox="1"/>
      </xdr:nvSpPr>
      <xdr:spPr>
        <a:xfrm>
          <a:off x="6926264" y="5142357"/>
          <a:ext cx="3667125" cy="215327"/>
        </a:xfrm>
        <a:prstGeom prst="rect">
          <a:avLst/>
        </a:prstGeom>
        <a:solidFill>
          <a:schemeClr val="accent1">
            <a:lumMod val="20000"/>
            <a:lumOff val="80000"/>
          </a:schemeClr>
        </a:solidFill>
        <a:ln w="9525" cmpd="sng">
          <a:noFill/>
        </a:ln>
        <a:effectLst>
          <a:outerShdw blurRad="44450" dist="27940" dir="5400000" algn="ctr">
            <a:srgbClr val="000000">
              <a:alpha val="32000"/>
            </a:srgbClr>
          </a:outerShdw>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a:latin typeface="Aharoni" panose="02010803020104030203" pitchFamily="2" charset="-79"/>
              <a:cs typeface="Aharoni" panose="02010803020104030203" pitchFamily="2" charset="-79"/>
            </a:rPr>
            <a:t>Begin Entering Equipment D</a:t>
          </a:r>
          <a:r>
            <a:rPr lang="en-US" sz="1000" baseline="0">
              <a:latin typeface="Aharoni" panose="02010803020104030203" pitchFamily="2" charset="-79"/>
              <a:cs typeface="Aharoni" panose="02010803020104030203" pitchFamily="2" charset="-79"/>
            </a:rPr>
            <a:t>ata</a:t>
          </a:r>
          <a:endParaRPr lang="en-US" sz="1000">
            <a:latin typeface="Aharoni" panose="02010803020104030203" pitchFamily="2" charset="-79"/>
            <a:cs typeface="Aharoni" panose="02010803020104030203" pitchFamily="2" charset="-79"/>
          </a:endParaRPr>
        </a:p>
      </xdr:txBody>
    </xdr:sp>
    <xdr:clientData/>
  </xdr:twoCellAnchor>
  <xdr:twoCellAnchor>
    <xdr:from>
      <xdr:col>0</xdr:col>
      <xdr:colOff>6903770</xdr:colOff>
      <xdr:row>45</xdr:row>
      <xdr:rowOff>8313</xdr:rowOff>
    </xdr:from>
    <xdr:to>
      <xdr:col>0</xdr:col>
      <xdr:colOff>10570895</xdr:colOff>
      <xdr:row>46</xdr:row>
      <xdr:rowOff>13982</xdr:rowOff>
    </xdr:to>
    <xdr:sp macro="" textlink="">
      <xdr:nvSpPr>
        <xdr:cNvPr id="6" name="TextBox 5">
          <a:hlinkClick xmlns:r="http://schemas.openxmlformats.org/officeDocument/2006/relationships" r:id="rId5"/>
          <a:extLst>
            <a:ext uri="{FF2B5EF4-FFF2-40B4-BE49-F238E27FC236}">
              <a16:creationId xmlns:a16="http://schemas.microsoft.com/office/drawing/2014/main" id="{00000000-0008-0000-0000-000006000000}"/>
            </a:ext>
          </a:extLst>
        </xdr:cNvPr>
        <xdr:cNvSpPr txBox="1"/>
      </xdr:nvSpPr>
      <xdr:spPr>
        <a:xfrm>
          <a:off x="6903770" y="5922673"/>
          <a:ext cx="3667125" cy="193954"/>
        </a:xfrm>
        <a:prstGeom prst="rect">
          <a:avLst/>
        </a:prstGeom>
        <a:solidFill>
          <a:schemeClr val="accent1">
            <a:lumMod val="20000"/>
            <a:lumOff val="80000"/>
          </a:schemeClr>
        </a:solidFill>
        <a:ln w="9525" cmpd="sng">
          <a:noFill/>
        </a:ln>
        <a:effectLst>
          <a:outerShdw blurRad="44450" dist="27940" dir="5400000" algn="ctr">
            <a:srgbClr val="000000">
              <a:alpha val="32000"/>
            </a:srgbClr>
          </a:outerShdw>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a:latin typeface="Aharoni" panose="02010803020104030203" pitchFamily="2" charset="-79"/>
              <a:cs typeface="Aharoni" panose="02010803020104030203" pitchFamily="2" charset="-79"/>
            </a:rPr>
            <a:t>Begin Entering In-Kind Labor</a:t>
          </a:r>
          <a:r>
            <a:rPr lang="en-US" sz="1000" baseline="0">
              <a:latin typeface="Aharoni" panose="02010803020104030203" pitchFamily="2" charset="-79"/>
              <a:cs typeface="Aharoni" panose="02010803020104030203" pitchFamily="2" charset="-79"/>
            </a:rPr>
            <a:t> Data</a:t>
          </a:r>
          <a:endParaRPr lang="en-US" sz="1000">
            <a:latin typeface="Aharoni" panose="02010803020104030203" pitchFamily="2" charset="-79"/>
            <a:cs typeface="Aharoni" panose="02010803020104030203" pitchFamily="2" charset="-79"/>
          </a:endParaRPr>
        </a:p>
      </xdr:txBody>
    </xdr:sp>
    <xdr:clientData/>
  </xdr:twoCellAnchor>
  <xdr:twoCellAnchor>
    <xdr:from>
      <xdr:col>0</xdr:col>
      <xdr:colOff>6903770</xdr:colOff>
      <xdr:row>46</xdr:row>
      <xdr:rowOff>180454</xdr:rowOff>
    </xdr:from>
    <xdr:to>
      <xdr:col>0</xdr:col>
      <xdr:colOff>10570895</xdr:colOff>
      <xdr:row>48</xdr:row>
      <xdr:rowOff>3282</xdr:rowOff>
    </xdr:to>
    <xdr:sp macro="" textlink="">
      <xdr:nvSpPr>
        <xdr:cNvPr id="7" name="TextBox 6">
          <a:hlinkClick xmlns:r="http://schemas.openxmlformats.org/officeDocument/2006/relationships" r:id="rId6"/>
          <a:extLst>
            <a:ext uri="{FF2B5EF4-FFF2-40B4-BE49-F238E27FC236}">
              <a16:creationId xmlns:a16="http://schemas.microsoft.com/office/drawing/2014/main" id="{00000000-0008-0000-0000-000007000000}"/>
            </a:ext>
          </a:extLst>
        </xdr:cNvPr>
        <xdr:cNvSpPr txBox="1"/>
      </xdr:nvSpPr>
      <xdr:spPr>
        <a:xfrm>
          <a:off x="6903770" y="6283099"/>
          <a:ext cx="3667125" cy="199398"/>
        </a:xfrm>
        <a:prstGeom prst="rect">
          <a:avLst/>
        </a:prstGeom>
        <a:solidFill>
          <a:schemeClr val="accent1">
            <a:lumMod val="20000"/>
            <a:lumOff val="80000"/>
          </a:schemeClr>
        </a:solidFill>
        <a:ln w="9525" cmpd="sng">
          <a:noFill/>
        </a:ln>
        <a:effectLst>
          <a:outerShdw blurRad="44450" dist="27940" dir="5400000" algn="ctr">
            <a:srgbClr val="000000">
              <a:alpha val="32000"/>
            </a:srgbClr>
          </a:outerShdw>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a:latin typeface="Aharoni" panose="02010803020104030203" pitchFamily="2" charset="-79"/>
              <a:cs typeface="Aharoni" panose="02010803020104030203" pitchFamily="2" charset="-79"/>
            </a:rPr>
            <a:t>Begin Entering In-Kind Non-Labor</a:t>
          </a:r>
          <a:r>
            <a:rPr lang="en-US" sz="1000" baseline="0">
              <a:latin typeface="Aharoni" panose="02010803020104030203" pitchFamily="2" charset="-79"/>
              <a:cs typeface="Aharoni" panose="02010803020104030203" pitchFamily="2" charset="-79"/>
            </a:rPr>
            <a:t> Data</a:t>
          </a:r>
          <a:endParaRPr lang="en-US" sz="1000">
            <a:latin typeface="Aharoni" panose="02010803020104030203" pitchFamily="2" charset="-79"/>
            <a:cs typeface="Aharoni" panose="02010803020104030203" pitchFamily="2" charset="-79"/>
          </a:endParaRPr>
        </a:p>
      </xdr:txBody>
    </xdr:sp>
    <xdr:clientData/>
  </xdr:twoCellAnchor>
  <xdr:oneCellAnchor>
    <xdr:from>
      <xdr:col>0</xdr:col>
      <xdr:colOff>10919460</xdr:colOff>
      <xdr:row>0</xdr:row>
      <xdr:rowOff>76200</xdr:rowOff>
    </xdr:from>
    <xdr:ext cx="2019300" cy="609013"/>
    <xdr:sp macro="" textlink="">
      <xdr:nvSpPr>
        <xdr:cNvPr id="8" name="TextBox 7">
          <a:extLst>
            <a:ext uri="{FF2B5EF4-FFF2-40B4-BE49-F238E27FC236}">
              <a16:creationId xmlns:a16="http://schemas.microsoft.com/office/drawing/2014/main" id="{F07C7F0D-1392-4E19-B4A9-FCD9F192FFD3}"/>
            </a:ext>
          </a:extLst>
        </xdr:cNvPr>
        <xdr:cNvSpPr txBox="1"/>
      </xdr:nvSpPr>
      <xdr:spPr>
        <a:xfrm>
          <a:off x="10919460" y="76200"/>
          <a:ext cx="2019300" cy="60901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lang="en-US" sz="1100" b="1"/>
            <a:t>Form</a:t>
          </a:r>
          <a:r>
            <a:rPr lang="en-US" sz="1100" b="1" baseline="0"/>
            <a:t> Approved</a:t>
          </a:r>
        </a:p>
        <a:p>
          <a:pPr algn="r"/>
          <a:r>
            <a:rPr lang="en-US" sz="1100" b="1" baseline="0"/>
            <a:t>OMB No. 0920-XXXX</a:t>
          </a:r>
        </a:p>
        <a:p>
          <a:pPr algn="r"/>
          <a:r>
            <a:rPr lang="en-US" sz="1100" b="1" baseline="0"/>
            <a:t>Expiration Date: XX/XX/XXXX</a:t>
          </a:r>
          <a:endParaRPr lang="en-US" sz="1100" b="1"/>
        </a:p>
      </xdr:txBody>
    </xdr:sp>
    <xdr:clientData/>
  </xdr:oneCellAnchor>
  <xdr:twoCellAnchor>
    <xdr:from>
      <xdr:col>0</xdr:col>
      <xdr:colOff>25400</xdr:colOff>
      <xdr:row>33</xdr:row>
      <xdr:rowOff>393700</xdr:rowOff>
    </xdr:from>
    <xdr:to>
      <xdr:col>0</xdr:col>
      <xdr:colOff>12547600</xdr:colOff>
      <xdr:row>33</xdr:row>
      <xdr:rowOff>1061720</xdr:rowOff>
    </xdr:to>
    <xdr:sp macro="" textlink="">
      <xdr:nvSpPr>
        <xdr:cNvPr id="10" name="TextBox 9">
          <a:extLst>
            <a:ext uri="{FF2B5EF4-FFF2-40B4-BE49-F238E27FC236}">
              <a16:creationId xmlns:a16="http://schemas.microsoft.com/office/drawing/2014/main" id="{F460FA43-5EDD-48A1-B416-626049DD7F54}"/>
            </a:ext>
          </a:extLst>
        </xdr:cNvPr>
        <xdr:cNvSpPr txBox="1"/>
      </xdr:nvSpPr>
      <xdr:spPr>
        <a:xfrm>
          <a:off x="25400" y="8242300"/>
          <a:ext cx="12522200" cy="668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OMB Burden Disclosure Statement:</a:t>
          </a:r>
          <a:r>
            <a:rPr lang="en-US" sz="1100">
              <a:solidFill>
                <a:schemeClr val="dk1"/>
              </a:solidFill>
              <a:effectLst/>
              <a:latin typeface="+mn-lt"/>
              <a:ea typeface="+mn-ea"/>
              <a:cs typeface="+mn-cs"/>
            </a:rPr>
            <a:t> CDC estimates the average public reporting burden for this collection of information as approximately two hours per response, including the time for reviewing instructions, searching existing data sources, gathering and maintaining the data needed, and completing and reviewing the collection of information. An agency may not conduct or sponsor, and a person is not required to respond to collection of information unless it displays a currently valid OMB control number. Send comments regarding this burden statement or any other aspect of this collection of information, including suggestions for reducing this burden to CDC/ATSDR Reports Clearance Officer, 1600 Clifton Road, MS D-74, Atlanta, GA 30333, ATTN: PRA (0923-0047).</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10</xdr:row>
          <xdr:rowOff>60960</xdr:rowOff>
        </xdr:from>
        <xdr:to>
          <xdr:col>2</xdr:col>
          <xdr:colOff>845820</xdr:colOff>
          <xdr:row>11</xdr:row>
          <xdr:rowOff>0</xdr:rowOff>
        </xdr:to>
        <xdr:sp macro="" textlink="">
          <xdr:nvSpPr>
            <xdr:cNvPr id="23553" name="Group Box 1" hidden="1">
              <a:extLst>
                <a:ext uri="{63B3BB69-23CF-44E3-9099-C40C66FF867C}">
                  <a14:compatExt spid="_x0000_s23553"/>
                </a:ext>
                <a:ext uri="{FF2B5EF4-FFF2-40B4-BE49-F238E27FC236}">
                  <a16:creationId xmlns:a16="http://schemas.microsoft.com/office/drawing/2014/main" id="{00000000-0008-0000-0100-000001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213360</xdr:rowOff>
        </xdr:from>
        <xdr:to>
          <xdr:col>2</xdr:col>
          <xdr:colOff>845820</xdr:colOff>
          <xdr:row>11</xdr:row>
          <xdr:rowOff>121920</xdr:rowOff>
        </xdr:to>
        <xdr:sp macro="" textlink="">
          <xdr:nvSpPr>
            <xdr:cNvPr id="23554" name="Group Box 2" hidden="1">
              <a:extLst>
                <a:ext uri="{63B3BB69-23CF-44E3-9099-C40C66FF867C}">
                  <a14:compatExt spid="_x0000_s23554"/>
                </a:ext>
                <a:ext uri="{FF2B5EF4-FFF2-40B4-BE49-F238E27FC236}">
                  <a16:creationId xmlns:a16="http://schemas.microsoft.com/office/drawing/2014/main" id="{00000000-0008-0000-0100-000002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60960</xdr:rowOff>
        </xdr:from>
        <xdr:to>
          <xdr:col>2</xdr:col>
          <xdr:colOff>868680</xdr:colOff>
          <xdr:row>10</xdr:row>
          <xdr:rowOff>0</xdr:rowOff>
        </xdr:to>
        <xdr:sp macro="" textlink="">
          <xdr:nvSpPr>
            <xdr:cNvPr id="23555" name="Group Box 3" hidden="1">
              <a:extLst>
                <a:ext uri="{63B3BB69-23CF-44E3-9099-C40C66FF867C}">
                  <a14:compatExt spid="_x0000_s23555"/>
                </a:ext>
                <a:ext uri="{FF2B5EF4-FFF2-40B4-BE49-F238E27FC236}">
                  <a16:creationId xmlns:a16="http://schemas.microsoft.com/office/drawing/2014/main" id="{00000000-0008-0000-0100-000003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60960</xdr:rowOff>
        </xdr:from>
        <xdr:to>
          <xdr:col>2</xdr:col>
          <xdr:colOff>868680</xdr:colOff>
          <xdr:row>11</xdr:row>
          <xdr:rowOff>563880</xdr:rowOff>
        </xdr:to>
        <xdr:sp macro="" textlink="">
          <xdr:nvSpPr>
            <xdr:cNvPr id="23556" name="Group Box 4" hidden="1">
              <a:extLst>
                <a:ext uri="{63B3BB69-23CF-44E3-9099-C40C66FF867C}">
                  <a14:compatExt spid="_x0000_s23556"/>
                </a:ext>
                <a:ext uri="{FF2B5EF4-FFF2-40B4-BE49-F238E27FC236}">
                  <a16:creationId xmlns:a16="http://schemas.microsoft.com/office/drawing/2014/main" id="{00000000-0008-0000-0100-000004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213360</xdr:rowOff>
        </xdr:from>
        <xdr:to>
          <xdr:col>2</xdr:col>
          <xdr:colOff>868680</xdr:colOff>
          <xdr:row>10</xdr:row>
          <xdr:rowOff>152400</xdr:rowOff>
        </xdr:to>
        <xdr:sp macro="" textlink="">
          <xdr:nvSpPr>
            <xdr:cNvPr id="23557" name="Group Box 5" hidden="1">
              <a:extLst>
                <a:ext uri="{63B3BB69-23CF-44E3-9099-C40C66FF867C}">
                  <a14:compatExt spid="_x0000_s23557"/>
                </a:ext>
                <a:ext uri="{FF2B5EF4-FFF2-40B4-BE49-F238E27FC236}">
                  <a16:creationId xmlns:a16="http://schemas.microsoft.com/office/drawing/2014/main" id="{00000000-0008-0000-0100-000005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2</xdr:col>
          <xdr:colOff>868680</xdr:colOff>
          <xdr:row>9</xdr:row>
          <xdr:rowOff>563880</xdr:rowOff>
        </xdr:to>
        <xdr:sp macro="" textlink="">
          <xdr:nvSpPr>
            <xdr:cNvPr id="23558" name="Group Box 6" hidden="1">
              <a:extLst>
                <a:ext uri="{63B3BB69-23CF-44E3-9099-C40C66FF867C}">
                  <a14:compatExt spid="_x0000_s23558"/>
                </a:ext>
                <a:ext uri="{FF2B5EF4-FFF2-40B4-BE49-F238E27FC236}">
                  <a16:creationId xmlns:a16="http://schemas.microsoft.com/office/drawing/2014/main" id="{00000000-0008-0000-0100-000006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213360</xdr:rowOff>
        </xdr:from>
        <xdr:to>
          <xdr:col>2</xdr:col>
          <xdr:colOff>845820</xdr:colOff>
          <xdr:row>12</xdr:row>
          <xdr:rowOff>152400</xdr:rowOff>
        </xdr:to>
        <xdr:sp macro="" textlink="">
          <xdr:nvSpPr>
            <xdr:cNvPr id="23559" name="Group Box 7" hidden="1">
              <a:extLst>
                <a:ext uri="{63B3BB69-23CF-44E3-9099-C40C66FF867C}">
                  <a14:compatExt spid="_x0000_s23559"/>
                </a:ext>
                <a:ext uri="{FF2B5EF4-FFF2-40B4-BE49-F238E27FC236}">
                  <a16:creationId xmlns:a16="http://schemas.microsoft.com/office/drawing/2014/main" id="{00000000-0008-0000-0100-000007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60960</xdr:rowOff>
        </xdr:from>
        <xdr:to>
          <xdr:col>2</xdr:col>
          <xdr:colOff>868680</xdr:colOff>
          <xdr:row>12</xdr:row>
          <xdr:rowOff>563880</xdr:rowOff>
        </xdr:to>
        <xdr:sp macro="" textlink="">
          <xdr:nvSpPr>
            <xdr:cNvPr id="23560" name="Group Box 8" hidden="1">
              <a:extLst>
                <a:ext uri="{63B3BB69-23CF-44E3-9099-C40C66FF867C}">
                  <a14:compatExt spid="_x0000_s23560"/>
                </a:ext>
                <a:ext uri="{FF2B5EF4-FFF2-40B4-BE49-F238E27FC236}">
                  <a16:creationId xmlns:a16="http://schemas.microsoft.com/office/drawing/2014/main" id="{00000000-0008-0000-0100-000008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213360</xdr:rowOff>
        </xdr:from>
        <xdr:to>
          <xdr:col>2</xdr:col>
          <xdr:colOff>845820</xdr:colOff>
          <xdr:row>10</xdr:row>
          <xdr:rowOff>182880</xdr:rowOff>
        </xdr:to>
        <xdr:sp macro="" textlink="">
          <xdr:nvSpPr>
            <xdr:cNvPr id="23561" name="Group Box 9" hidden="1">
              <a:extLst>
                <a:ext uri="{63B3BB69-23CF-44E3-9099-C40C66FF867C}">
                  <a14:compatExt spid="_x0000_s23561"/>
                </a:ext>
                <a:ext uri="{FF2B5EF4-FFF2-40B4-BE49-F238E27FC236}">
                  <a16:creationId xmlns:a16="http://schemas.microsoft.com/office/drawing/2014/main" id="{00000000-0008-0000-0100-000009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60960</xdr:rowOff>
        </xdr:from>
        <xdr:to>
          <xdr:col>2</xdr:col>
          <xdr:colOff>868680</xdr:colOff>
          <xdr:row>10</xdr:row>
          <xdr:rowOff>563880</xdr:rowOff>
        </xdr:to>
        <xdr:sp macro="" textlink="">
          <xdr:nvSpPr>
            <xdr:cNvPr id="23562" name="Group Box 10" hidden="1">
              <a:extLst>
                <a:ext uri="{63B3BB69-23CF-44E3-9099-C40C66FF867C}">
                  <a14:compatExt spid="_x0000_s23562"/>
                </a:ext>
                <a:ext uri="{FF2B5EF4-FFF2-40B4-BE49-F238E27FC236}">
                  <a16:creationId xmlns:a16="http://schemas.microsoft.com/office/drawing/2014/main" id="{00000000-0008-0000-0100-00000A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213360</xdr:rowOff>
        </xdr:from>
        <xdr:to>
          <xdr:col>2</xdr:col>
          <xdr:colOff>845820</xdr:colOff>
          <xdr:row>13</xdr:row>
          <xdr:rowOff>152400</xdr:rowOff>
        </xdr:to>
        <xdr:sp macro="" textlink="">
          <xdr:nvSpPr>
            <xdr:cNvPr id="23563" name="Group Box 11" hidden="1">
              <a:extLst>
                <a:ext uri="{63B3BB69-23CF-44E3-9099-C40C66FF867C}">
                  <a14:compatExt spid="_x0000_s23563"/>
                </a:ext>
                <a:ext uri="{FF2B5EF4-FFF2-40B4-BE49-F238E27FC236}">
                  <a16:creationId xmlns:a16="http://schemas.microsoft.com/office/drawing/2014/main" id="{00000000-0008-0000-0100-00000B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60960</xdr:rowOff>
        </xdr:from>
        <xdr:to>
          <xdr:col>2</xdr:col>
          <xdr:colOff>868680</xdr:colOff>
          <xdr:row>13</xdr:row>
          <xdr:rowOff>563880</xdr:rowOff>
        </xdr:to>
        <xdr:sp macro="" textlink="">
          <xdr:nvSpPr>
            <xdr:cNvPr id="23564" name="Group Box 12" hidden="1">
              <a:extLst>
                <a:ext uri="{63B3BB69-23CF-44E3-9099-C40C66FF867C}">
                  <a14:compatExt spid="_x0000_s23564"/>
                </a:ext>
                <a:ext uri="{FF2B5EF4-FFF2-40B4-BE49-F238E27FC236}">
                  <a16:creationId xmlns:a16="http://schemas.microsoft.com/office/drawing/2014/main" id="{00000000-0008-0000-0100-00000C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213360</xdr:rowOff>
        </xdr:from>
        <xdr:to>
          <xdr:col>2</xdr:col>
          <xdr:colOff>845820</xdr:colOff>
          <xdr:row>13</xdr:row>
          <xdr:rowOff>792480</xdr:rowOff>
        </xdr:to>
        <xdr:sp macro="" textlink="">
          <xdr:nvSpPr>
            <xdr:cNvPr id="23565" name="Group Box 13" hidden="1">
              <a:extLst>
                <a:ext uri="{63B3BB69-23CF-44E3-9099-C40C66FF867C}">
                  <a14:compatExt spid="_x0000_s23565"/>
                </a:ext>
                <a:ext uri="{FF2B5EF4-FFF2-40B4-BE49-F238E27FC236}">
                  <a16:creationId xmlns:a16="http://schemas.microsoft.com/office/drawing/2014/main" id="{00000000-0008-0000-0100-00000D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60960</xdr:rowOff>
        </xdr:from>
        <xdr:to>
          <xdr:col>2</xdr:col>
          <xdr:colOff>868680</xdr:colOff>
          <xdr:row>14</xdr:row>
          <xdr:rowOff>563880</xdr:rowOff>
        </xdr:to>
        <xdr:sp macro="" textlink="">
          <xdr:nvSpPr>
            <xdr:cNvPr id="23566" name="Group Box 14" hidden="1">
              <a:extLst>
                <a:ext uri="{63B3BB69-23CF-44E3-9099-C40C66FF867C}">
                  <a14:compatExt spid="_x0000_s23566"/>
                </a:ext>
                <a:ext uri="{FF2B5EF4-FFF2-40B4-BE49-F238E27FC236}">
                  <a16:creationId xmlns:a16="http://schemas.microsoft.com/office/drawing/2014/main" id="{00000000-0008-0000-0100-00000E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213360</xdr:rowOff>
        </xdr:from>
        <xdr:to>
          <xdr:col>2</xdr:col>
          <xdr:colOff>845820</xdr:colOff>
          <xdr:row>15</xdr:row>
          <xdr:rowOff>152400</xdr:rowOff>
        </xdr:to>
        <xdr:sp macro="" textlink="">
          <xdr:nvSpPr>
            <xdr:cNvPr id="23567" name="Group Box 15" hidden="1">
              <a:extLst>
                <a:ext uri="{63B3BB69-23CF-44E3-9099-C40C66FF867C}">
                  <a14:compatExt spid="_x0000_s23567"/>
                </a:ext>
                <a:ext uri="{FF2B5EF4-FFF2-40B4-BE49-F238E27FC236}">
                  <a16:creationId xmlns:a16="http://schemas.microsoft.com/office/drawing/2014/main" id="{00000000-0008-0000-0100-00000F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60960</xdr:rowOff>
        </xdr:from>
        <xdr:to>
          <xdr:col>2</xdr:col>
          <xdr:colOff>868680</xdr:colOff>
          <xdr:row>15</xdr:row>
          <xdr:rowOff>563880</xdr:rowOff>
        </xdr:to>
        <xdr:sp macro="" textlink="">
          <xdr:nvSpPr>
            <xdr:cNvPr id="23568" name="Group Box 16" hidden="1">
              <a:extLst>
                <a:ext uri="{63B3BB69-23CF-44E3-9099-C40C66FF867C}">
                  <a14:compatExt spid="_x0000_s23568"/>
                </a:ext>
                <a:ext uri="{FF2B5EF4-FFF2-40B4-BE49-F238E27FC236}">
                  <a16:creationId xmlns:a16="http://schemas.microsoft.com/office/drawing/2014/main" id="{00000000-0008-0000-0100-000010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213360</xdr:rowOff>
        </xdr:from>
        <xdr:to>
          <xdr:col>2</xdr:col>
          <xdr:colOff>845820</xdr:colOff>
          <xdr:row>16</xdr:row>
          <xdr:rowOff>152400</xdr:rowOff>
        </xdr:to>
        <xdr:sp macro="" textlink="">
          <xdr:nvSpPr>
            <xdr:cNvPr id="23569" name="Group Box 17" hidden="1">
              <a:extLst>
                <a:ext uri="{63B3BB69-23CF-44E3-9099-C40C66FF867C}">
                  <a14:compatExt spid="_x0000_s23569"/>
                </a:ext>
                <a:ext uri="{FF2B5EF4-FFF2-40B4-BE49-F238E27FC236}">
                  <a16:creationId xmlns:a16="http://schemas.microsoft.com/office/drawing/2014/main" id="{00000000-0008-0000-0100-000011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213360</xdr:rowOff>
        </xdr:from>
        <xdr:to>
          <xdr:col>2</xdr:col>
          <xdr:colOff>845820</xdr:colOff>
          <xdr:row>16</xdr:row>
          <xdr:rowOff>152400</xdr:rowOff>
        </xdr:to>
        <xdr:sp macro="" textlink="">
          <xdr:nvSpPr>
            <xdr:cNvPr id="23570" name="Group Box 18" hidden="1">
              <a:extLst>
                <a:ext uri="{63B3BB69-23CF-44E3-9099-C40C66FF867C}">
                  <a14:compatExt spid="_x0000_s23570"/>
                </a:ext>
                <a:ext uri="{FF2B5EF4-FFF2-40B4-BE49-F238E27FC236}">
                  <a16:creationId xmlns:a16="http://schemas.microsoft.com/office/drawing/2014/main" id="{00000000-0008-0000-0100-000012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60960</xdr:rowOff>
        </xdr:from>
        <xdr:to>
          <xdr:col>2</xdr:col>
          <xdr:colOff>868680</xdr:colOff>
          <xdr:row>16</xdr:row>
          <xdr:rowOff>563880</xdr:rowOff>
        </xdr:to>
        <xdr:sp macro="" textlink="">
          <xdr:nvSpPr>
            <xdr:cNvPr id="23571" name="Group Box 19" hidden="1">
              <a:extLst>
                <a:ext uri="{63B3BB69-23CF-44E3-9099-C40C66FF867C}">
                  <a14:compatExt spid="_x0000_s23571"/>
                </a:ext>
                <a:ext uri="{FF2B5EF4-FFF2-40B4-BE49-F238E27FC236}">
                  <a16:creationId xmlns:a16="http://schemas.microsoft.com/office/drawing/2014/main" id="{00000000-0008-0000-0100-000013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213360</xdr:rowOff>
        </xdr:from>
        <xdr:to>
          <xdr:col>2</xdr:col>
          <xdr:colOff>845820</xdr:colOff>
          <xdr:row>17</xdr:row>
          <xdr:rowOff>152400</xdr:rowOff>
        </xdr:to>
        <xdr:sp macro="" textlink="">
          <xdr:nvSpPr>
            <xdr:cNvPr id="23572" name="Group Box 20" hidden="1">
              <a:extLst>
                <a:ext uri="{63B3BB69-23CF-44E3-9099-C40C66FF867C}">
                  <a14:compatExt spid="_x0000_s23572"/>
                </a:ext>
                <a:ext uri="{FF2B5EF4-FFF2-40B4-BE49-F238E27FC236}">
                  <a16:creationId xmlns:a16="http://schemas.microsoft.com/office/drawing/2014/main" id="{00000000-0008-0000-0100-000014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213360</xdr:rowOff>
        </xdr:from>
        <xdr:to>
          <xdr:col>2</xdr:col>
          <xdr:colOff>845820</xdr:colOff>
          <xdr:row>17</xdr:row>
          <xdr:rowOff>152400</xdr:rowOff>
        </xdr:to>
        <xdr:sp macro="" textlink="">
          <xdr:nvSpPr>
            <xdr:cNvPr id="23573" name="Group Box 21" hidden="1">
              <a:extLst>
                <a:ext uri="{63B3BB69-23CF-44E3-9099-C40C66FF867C}">
                  <a14:compatExt spid="_x0000_s23573"/>
                </a:ext>
                <a:ext uri="{FF2B5EF4-FFF2-40B4-BE49-F238E27FC236}">
                  <a16:creationId xmlns:a16="http://schemas.microsoft.com/office/drawing/2014/main" id="{00000000-0008-0000-0100-000015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60960</xdr:rowOff>
        </xdr:from>
        <xdr:to>
          <xdr:col>2</xdr:col>
          <xdr:colOff>868680</xdr:colOff>
          <xdr:row>17</xdr:row>
          <xdr:rowOff>563880</xdr:rowOff>
        </xdr:to>
        <xdr:sp macro="" textlink="">
          <xdr:nvSpPr>
            <xdr:cNvPr id="23574" name="Group Box 22" hidden="1">
              <a:extLst>
                <a:ext uri="{63B3BB69-23CF-44E3-9099-C40C66FF867C}">
                  <a14:compatExt spid="_x0000_s23574"/>
                </a:ext>
                <a:ext uri="{FF2B5EF4-FFF2-40B4-BE49-F238E27FC236}">
                  <a16:creationId xmlns:a16="http://schemas.microsoft.com/office/drawing/2014/main" id="{00000000-0008-0000-0100-000016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213360</xdr:rowOff>
        </xdr:from>
        <xdr:to>
          <xdr:col>2</xdr:col>
          <xdr:colOff>845820</xdr:colOff>
          <xdr:row>18</xdr:row>
          <xdr:rowOff>182880</xdr:rowOff>
        </xdr:to>
        <xdr:sp macro="" textlink="">
          <xdr:nvSpPr>
            <xdr:cNvPr id="23575" name="Group Box 23" hidden="1">
              <a:extLst>
                <a:ext uri="{63B3BB69-23CF-44E3-9099-C40C66FF867C}">
                  <a14:compatExt spid="_x0000_s23575"/>
                </a:ext>
                <a:ext uri="{FF2B5EF4-FFF2-40B4-BE49-F238E27FC236}">
                  <a16:creationId xmlns:a16="http://schemas.microsoft.com/office/drawing/2014/main" id="{00000000-0008-0000-0100-000017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213360</xdr:rowOff>
        </xdr:from>
        <xdr:to>
          <xdr:col>2</xdr:col>
          <xdr:colOff>845820</xdr:colOff>
          <xdr:row>18</xdr:row>
          <xdr:rowOff>182880</xdr:rowOff>
        </xdr:to>
        <xdr:sp macro="" textlink="">
          <xdr:nvSpPr>
            <xdr:cNvPr id="23576" name="Group Box 24" hidden="1">
              <a:extLst>
                <a:ext uri="{63B3BB69-23CF-44E3-9099-C40C66FF867C}">
                  <a14:compatExt spid="_x0000_s23576"/>
                </a:ext>
                <a:ext uri="{FF2B5EF4-FFF2-40B4-BE49-F238E27FC236}">
                  <a16:creationId xmlns:a16="http://schemas.microsoft.com/office/drawing/2014/main" id="{00000000-0008-0000-0100-000018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106680</xdr:rowOff>
        </xdr:to>
        <xdr:sp macro="" textlink="">
          <xdr:nvSpPr>
            <xdr:cNvPr id="23577" name="Group Box 25" hidden="1">
              <a:extLst>
                <a:ext uri="{63B3BB69-23CF-44E3-9099-C40C66FF867C}">
                  <a14:compatExt spid="_x0000_s23577"/>
                </a:ext>
                <a:ext uri="{FF2B5EF4-FFF2-40B4-BE49-F238E27FC236}">
                  <a16:creationId xmlns:a16="http://schemas.microsoft.com/office/drawing/2014/main" id="{00000000-0008-0000-0100-000019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78" name="Group Box 26" hidden="1">
              <a:extLst>
                <a:ext uri="{63B3BB69-23CF-44E3-9099-C40C66FF867C}">
                  <a14:compatExt spid="_x0000_s23578"/>
                </a:ext>
                <a:ext uri="{FF2B5EF4-FFF2-40B4-BE49-F238E27FC236}">
                  <a16:creationId xmlns:a16="http://schemas.microsoft.com/office/drawing/2014/main" id="{00000000-0008-0000-0100-00001A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79" name="Group Box 27" hidden="1">
              <a:extLst>
                <a:ext uri="{63B3BB69-23CF-44E3-9099-C40C66FF867C}">
                  <a14:compatExt spid="_x0000_s23579"/>
                </a:ext>
                <a:ext uri="{FF2B5EF4-FFF2-40B4-BE49-F238E27FC236}">
                  <a16:creationId xmlns:a16="http://schemas.microsoft.com/office/drawing/2014/main" id="{00000000-0008-0000-0100-00001B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80" name="Group Box 28" hidden="1">
              <a:extLst>
                <a:ext uri="{63B3BB69-23CF-44E3-9099-C40C66FF867C}">
                  <a14:compatExt spid="_x0000_s23580"/>
                </a:ext>
                <a:ext uri="{FF2B5EF4-FFF2-40B4-BE49-F238E27FC236}">
                  <a16:creationId xmlns:a16="http://schemas.microsoft.com/office/drawing/2014/main" id="{00000000-0008-0000-0100-00001C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106680</xdr:rowOff>
        </xdr:to>
        <xdr:sp macro="" textlink="">
          <xdr:nvSpPr>
            <xdr:cNvPr id="23581" name="Group Box 29" hidden="1">
              <a:extLst>
                <a:ext uri="{63B3BB69-23CF-44E3-9099-C40C66FF867C}">
                  <a14:compatExt spid="_x0000_s23581"/>
                </a:ext>
                <a:ext uri="{FF2B5EF4-FFF2-40B4-BE49-F238E27FC236}">
                  <a16:creationId xmlns:a16="http://schemas.microsoft.com/office/drawing/2014/main" id="{00000000-0008-0000-0100-00001D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82" name="Group Box 30" hidden="1">
              <a:extLst>
                <a:ext uri="{63B3BB69-23CF-44E3-9099-C40C66FF867C}">
                  <a14:compatExt spid="_x0000_s23582"/>
                </a:ext>
                <a:ext uri="{FF2B5EF4-FFF2-40B4-BE49-F238E27FC236}">
                  <a16:creationId xmlns:a16="http://schemas.microsoft.com/office/drawing/2014/main" id="{00000000-0008-0000-0100-00001E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83" name="Group Box 31" hidden="1">
              <a:extLst>
                <a:ext uri="{63B3BB69-23CF-44E3-9099-C40C66FF867C}">
                  <a14:compatExt spid="_x0000_s23583"/>
                </a:ext>
                <a:ext uri="{FF2B5EF4-FFF2-40B4-BE49-F238E27FC236}">
                  <a16:creationId xmlns:a16="http://schemas.microsoft.com/office/drawing/2014/main" id="{00000000-0008-0000-0100-00001F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84" name="Group Box 32" hidden="1">
              <a:extLst>
                <a:ext uri="{63B3BB69-23CF-44E3-9099-C40C66FF867C}">
                  <a14:compatExt spid="_x0000_s23584"/>
                </a:ext>
                <a:ext uri="{FF2B5EF4-FFF2-40B4-BE49-F238E27FC236}">
                  <a16:creationId xmlns:a16="http://schemas.microsoft.com/office/drawing/2014/main" id="{00000000-0008-0000-0100-000020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106680</xdr:rowOff>
        </xdr:to>
        <xdr:sp macro="" textlink="">
          <xdr:nvSpPr>
            <xdr:cNvPr id="23585" name="Group Box 33" hidden="1">
              <a:extLst>
                <a:ext uri="{63B3BB69-23CF-44E3-9099-C40C66FF867C}">
                  <a14:compatExt spid="_x0000_s23585"/>
                </a:ext>
                <a:ext uri="{FF2B5EF4-FFF2-40B4-BE49-F238E27FC236}">
                  <a16:creationId xmlns:a16="http://schemas.microsoft.com/office/drawing/2014/main" id="{00000000-0008-0000-0100-000021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86" name="Group Box 34" hidden="1">
              <a:extLst>
                <a:ext uri="{63B3BB69-23CF-44E3-9099-C40C66FF867C}">
                  <a14:compatExt spid="_x0000_s23586"/>
                </a:ext>
                <a:ext uri="{FF2B5EF4-FFF2-40B4-BE49-F238E27FC236}">
                  <a16:creationId xmlns:a16="http://schemas.microsoft.com/office/drawing/2014/main" id="{00000000-0008-0000-0100-000022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87" name="Group Box 35" hidden="1">
              <a:extLst>
                <a:ext uri="{63B3BB69-23CF-44E3-9099-C40C66FF867C}">
                  <a14:compatExt spid="_x0000_s23587"/>
                </a:ext>
                <a:ext uri="{FF2B5EF4-FFF2-40B4-BE49-F238E27FC236}">
                  <a16:creationId xmlns:a16="http://schemas.microsoft.com/office/drawing/2014/main" id="{00000000-0008-0000-0100-000023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88" name="Group Box 36" hidden="1">
              <a:extLst>
                <a:ext uri="{63B3BB69-23CF-44E3-9099-C40C66FF867C}">
                  <a14:compatExt spid="_x0000_s23588"/>
                </a:ext>
                <a:ext uri="{FF2B5EF4-FFF2-40B4-BE49-F238E27FC236}">
                  <a16:creationId xmlns:a16="http://schemas.microsoft.com/office/drawing/2014/main" id="{00000000-0008-0000-0100-000024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89" name="Group Box 37" hidden="1">
              <a:extLst>
                <a:ext uri="{63B3BB69-23CF-44E3-9099-C40C66FF867C}">
                  <a14:compatExt spid="_x0000_s23589"/>
                </a:ext>
                <a:ext uri="{FF2B5EF4-FFF2-40B4-BE49-F238E27FC236}">
                  <a16:creationId xmlns:a16="http://schemas.microsoft.com/office/drawing/2014/main" id="{00000000-0008-0000-0100-000025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90" name="Group Box 38" hidden="1">
              <a:extLst>
                <a:ext uri="{63B3BB69-23CF-44E3-9099-C40C66FF867C}">
                  <a14:compatExt spid="_x0000_s23590"/>
                </a:ext>
                <a:ext uri="{FF2B5EF4-FFF2-40B4-BE49-F238E27FC236}">
                  <a16:creationId xmlns:a16="http://schemas.microsoft.com/office/drawing/2014/main" id="{00000000-0008-0000-0100-000026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106680</xdr:rowOff>
        </xdr:to>
        <xdr:sp macro="" textlink="">
          <xdr:nvSpPr>
            <xdr:cNvPr id="23591" name="Group Box 39" hidden="1">
              <a:extLst>
                <a:ext uri="{63B3BB69-23CF-44E3-9099-C40C66FF867C}">
                  <a14:compatExt spid="_x0000_s23591"/>
                </a:ext>
                <a:ext uri="{FF2B5EF4-FFF2-40B4-BE49-F238E27FC236}">
                  <a16:creationId xmlns:a16="http://schemas.microsoft.com/office/drawing/2014/main" id="{00000000-0008-0000-0100-000027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92" name="Group Box 40" hidden="1">
              <a:extLst>
                <a:ext uri="{63B3BB69-23CF-44E3-9099-C40C66FF867C}">
                  <a14:compatExt spid="_x0000_s23592"/>
                </a:ext>
                <a:ext uri="{FF2B5EF4-FFF2-40B4-BE49-F238E27FC236}">
                  <a16:creationId xmlns:a16="http://schemas.microsoft.com/office/drawing/2014/main" id="{00000000-0008-0000-0100-000028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93" name="Group Box 41" hidden="1">
              <a:extLst>
                <a:ext uri="{63B3BB69-23CF-44E3-9099-C40C66FF867C}">
                  <a14:compatExt spid="_x0000_s23593"/>
                </a:ext>
                <a:ext uri="{FF2B5EF4-FFF2-40B4-BE49-F238E27FC236}">
                  <a16:creationId xmlns:a16="http://schemas.microsoft.com/office/drawing/2014/main" id="{00000000-0008-0000-0100-000029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94" name="Group Box 42" hidden="1">
              <a:extLst>
                <a:ext uri="{63B3BB69-23CF-44E3-9099-C40C66FF867C}">
                  <a14:compatExt spid="_x0000_s23594"/>
                </a:ext>
                <a:ext uri="{FF2B5EF4-FFF2-40B4-BE49-F238E27FC236}">
                  <a16:creationId xmlns:a16="http://schemas.microsoft.com/office/drawing/2014/main" id="{00000000-0008-0000-0100-00002A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95" name="Group Box 43" hidden="1">
              <a:extLst>
                <a:ext uri="{63B3BB69-23CF-44E3-9099-C40C66FF867C}">
                  <a14:compatExt spid="_x0000_s23595"/>
                </a:ext>
                <a:ext uri="{FF2B5EF4-FFF2-40B4-BE49-F238E27FC236}">
                  <a16:creationId xmlns:a16="http://schemas.microsoft.com/office/drawing/2014/main" id="{00000000-0008-0000-0100-00002B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96" name="Group Box 44" hidden="1">
              <a:extLst>
                <a:ext uri="{63B3BB69-23CF-44E3-9099-C40C66FF867C}">
                  <a14:compatExt spid="_x0000_s23596"/>
                </a:ext>
                <a:ext uri="{FF2B5EF4-FFF2-40B4-BE49-F238E27FC236}">
                  <a16:creationId xmlns:a16="http://schemas.microsoft.com/office/drawing/2014/main" id="{00000000-0008-0000-0100-00002C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106680</xdr:rowOff>
        </xdr:to>
        <xdr:sp macro="" textlink="">
          <xdr:nvSpPr>
            <xdr:cNvPr id="23597" name="Group Box 45" hidden="1">
              <a:extLst>
                <a:ext uri="{63B3BB69-23CF-44E3-9099-C40C66FF867C}">
                  <a14:compatExt spid="_x0000_s23597"/>
                </a:ext>
                <a:ext uri="{FF2B5EF4-FFF2-40B4-BE49-F238E27FC236}">
                  <a16:creationId xmlns:a16="http://schemas.microsoft.com/office/drawing/2014/main" id="{00000000-0008-0000-0100-00002D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98" name="Group Box 46" hidden="1">
              <a:extLst>
                <a:ext uri="{63B3BB69-23CF-44E3-9099-C40C66FF867C}">
                  <a14:compatExt spid="_x0000_s23598"/>
                </a:ext>
                <a:ext uri="{FF2B5EF4-FFF2-40B4-BE49-F238E27FC236}">
                  <a16:creationId xmlns:a16="http://schemas.microsoft.com/office/drawing/2014/main" id="{00000000-0008-0000-0100-00002E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599" name="Group Box 47" hidden="1">
              <a:extLst>
                <a:ext uri="{63B3BB69-23CF-44E3-9099-C40C66FF867C}">
                  <a14:compatExt spid="_x0000_s23599"/>
                </a:ext>
                <a:ext uri="{FF2B5EF4-FFF2-40B4-BE49-F238E27FC236}">
                  <a16:creationId xmlns:a16="http://schemas.microsoft.com/office/drawing/2014/main" id="{00000000-0008-0000-0100-00002F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00" name="Group Box 48" hidden="1">
              <a:extLst>
                <a:ext uri="{63B3BB69-23CF-44E3-9099-C40C66FF867C}">
                  <a14:compatExt spid="_x0000_s23600"/>
                </a:ext>
                <a:ext uri="{FF2B5EF4-FFF2-40B4-BE49-F238E27FC236}">
                  <a16:creationId xmlns:a16="http://schemas.microsoft.com/office/drawing/2014/main" id="{00000000-0008-0000-0100-000030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01" name="Group Box 49" hidden="1">
              <a:extLst>
                <a:ext uri="{63B3BB69-23CF-44E3-9099-C40C66FF867C}">
                  <a14:compatExt spid="_x0000_s23601"/>
                </a:ext>
                <a:ext uri="{FF2B5EF4-FFF2-40B4-BE49-F238E27FC236}">
                  <a16:creationId xmlns:a16="http://schemas.microsoft.com/office/drawing/2014/main" id="{00000000-0008-0000-0100-000031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02" name="Group Box 50" hidden="1">
              <a:extLst>
                <a:ext uri="{63B3BB69-23CF-44E3-9099-C40C66FF867C}">
                  <a14:compatExt spid="_x0000_s23602"/>
                </a:ext>
                <a:ext uri="{FF2B5EF4-FFF2-40B4-BE49-F238E27FC236}">
                  <a16:creationId xmlns:a16="http://schemas.microsoft.com/office/drawing/2014/main" id="{00000000-0008-0000-0100-000032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106680</xdr:rowOff>
        </xdr:to>
        <xdr:sp macro="" textlink="">
          <xdr:nvSpPr>
            <xdr:cNvPr id="23603" name="Group Box 51" hidden="1">
              <a:extLst>
                <a:ext uri="{63B3BB69-23CF-44E3-9099-C40C66FF867C}">
                  <a14:compatExt spid="_x0000_s23603"/>
                </a:ext>
                <a:ext uri="{FF2B5EF4-FFF2-40B4-BE49-F238E27FC236}">
                  <a16:creationId xmlns:a16="http://schemas.microsoft.com/office/drawing/2014/main" id="{00000000-0008-0000-0100-000033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04" name="Group Box 52" hidden="1">
              <a:extLst>
                <a:ext uri="{63B3BB69-23CF-44E3-9099-C40C66FF867C}">
                  <a14:compatExt spid="_x0000_s23604"/>
                </a:ext>
                <a:ext uri="{FF2B5EF4-FFF2-40B4-BE49-F238E27FC236}">
                  <a16:creationId xmlns:a16="http://schemas.microsoft.com/office/drawing/2014/main" id="{00000000-0008-0000-0100-000034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05" name="Group Box 53" hidden="1">
              <a:extLst>
                <a:ext uri="{63B3BB69-23CF-44E3-9099-C40C66FF867C}">
                  <a14:compatExt spid="_x0000_s23605"/>
                </a:ext>
                <a:ext uri="{FF2B5EF4-FFF2-40B4-BE49-F238E27FC236}">
                  <a16:creationId xmlns:a16="http://schemas.microsoft.com/office/drawing/2014/main" id="{00000000-0008-0000-0100-000035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06" name="Group Box 54" hidden="1">
              <a:extLst>
                <a:ext uri="{63B3BB69-23CF-44E3-9099-C40C66FF867C}">
                  <a14:compatExt spid="_x0000_s23606"/>
                </a:ext>
                <a:ext uri="{FF2B5EF4-FFF2-40B4-BE49-F238E27FC236}">
                  <a16:creationId xmlns:a16="http://schemas.microsoft.com/office/drawing/2014/main" id="{00000000-0008-0000-0100-000036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07" name="Group Box 55" hidden="1">
              <a:extLst>
                <a:ext uri="{63B3BB69-23CF-44E3-9099-C40C66FF867C}">
                  <a14:compatExt spid="_x0000_s23607"/>
                </a:ext>
                <a:ext uri="{FF2B5EF4-FFF2-40B4-BE49-F238E27FC236}">
                  <a16:creationId xmlns:a16="http://schemas.microsoft.com/office/drawing/2014/main" id="{00000000-0008-0000-0100-000037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08" name="Group Box 56" hidden="1">
              <a:extLst>
                <a:ext uri="{63B3BB69-23CF-44E3-9099-C40C66FF867C}">
                  <a14:compatExt spid="_x0000_s23608"/>
                </a:ext>
                <a:ext uri="{FF2B5EF4-FFF2-40B4-BE49-F238E27FC236}">
                  <a16:creationId xmlns:a16="http://schemas.microsoft.com/office/drawing/2014/main" id="{00000000-0008-0000-0100-000038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106680</xdr:rowOff>
        </xdr:to>
        <xdr:sp macro="" textlink="">
          <xdr:nvSpPr>
            <xdr:cNvPr id="23609" name="Group Box 57" hidden="1">
              <a:extLst>
                <a:ext uri="{63B3BB69-23CF-44E3-9099-C40C66FF867C}">
                  <a14:compatExt spid="_x0000_s23609"/>
                </a:ext>
                <a:ext uri="{FF2B5EF4-FFF2-40B4-BE49-F238E27FC236}">
                  <a16:creationId xmlns:a16="http://schemas.microsoft.com/office/drawing/2014/main" id="{00000000-0008-0000-0100-000039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10" name="Group Box 58" hidden="1">
              <a:extLst>
                <a:ext uri="{63B3BB69-23CF-44E3-9099-C40C66FF867C}">
                  <a14:compatExt spid="_x0000_s23610"/>
                </a:ext>
                <a:ext uri="{FF2B5EF4-FFF2-40B4-BE49-F238E27FC236}">
                  <a16:creationId xmlns:a16="http://schemas.microsoft.com/office/drawing/2014/main" id="{00000000-0008-0000-0100-00003A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11" name="Group Box 59" hidden="1">
              <a:extLst>
                <a:ext uri="{63B3BB69-23CF-44E3-9099-C40C66FF867C}">
                  <a14:compatExt spid="_x0000_s23611"/>
                </a:ext>
                <a:ext uri="{FF2B5EF4-FFF2-40B4-BE49-F238E27FC236}">
                  <a16:creationId xmlns:a16="http://schemas.microsoft.com/office/drawing/2014/main" id="{00000000-0008-0000-0100-00003B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12" name="Group Box 60" hidden="1">
              <a:extLst>
                <a:ext uri="{63B3BB69-23CF-44E3-9099-C40C66FF867C}">
                  <a14:compatExt spid="_x0000_s23612"/>
                </a:ext>
                <a:ext uri="{FF2B5EF4-FFF2-40B4-BE49-F238E27FC236}">
                  <a16:creationId xmlns:a16="http://schemas.microsoft.com/office/drawing/2014/main" id="{00000000-0008-0000-0100-00003C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13" name="Group Box 61" hidden="1">
              <a:extLst>
                <a:ext uri="{63B3BB69-23CF-44E3-9099-C40C66FF867C}">
                  <a14:compatExt spid="_x0000_s23613"/>
                </a:ext>
                <a:ext uri="{FF2B5EF4-FFF2-40B4-BE49-F238E27FC236}">
                  <a16:creationId xmlns:a16="http://schemas.microsoft.com/office/drawing/2014/main" id="{00000000-0008-0000-0100-00003D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14" name="Group Box 62" hidden="1">
              <a:extLst>
                <a:ext uri="{63B3BB69-23CF-44E3-9099-C40C66FF867C}">
                  <a14:compatExt spid="_x0000_s23614"/>
                </a:ext>
                <a:ext uri="{FF2B5EF4-FFF2-40B4-BE49-F238E27FC236}">
                  <a16:creationId xmlns:a16="http://schemas.microsoft.com/office/drawing/2014/main" id="{00000000-0008-0000-0100-00003E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106680</xdr:rowOff>
        </xdr:to>
        <xdr:sp macro="" textlink="">
          <xdr:nvSpPr>
            <xdr:cNvPr id="23615" name="Group Box 63" hidden="1">
              <a:extLst>
                <a:ext uri="{63B3BB69-23CF-44E3-9099-C40C66FF867C}">
                  <a14:compatExt spid="_x0000_s23615"/>
                </a:ext>
                <a:ext uri="{FF2B5EF4-FFF2-40B4-BE49-F238E27FC236}">
                  <a16:creationId xmlns:a16="http://schemas.microsoft.com/office/drawing/2014/main" id="{00000000-0008-0000-0100-00003F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16" name="Group Box 64" hidden="1">
              <a:extLst>
                <a:ext uri="{63B3BB69-23CF-44E3-9099-C40C66FF867C}">
                  <a14:compatExt spid="_x0000_s23616"/>
                </a:ext>
                <a:ext uri="{FF2B5EF4-FFF2-40B4-BE49-F238E27FC236}">
                  <a16:creationId xmlns:a16="http://schemas.microsoft.com/office/drawing/2014/main" id="{00000000-0008-0000-0100-000040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17" name="Group Box 65" hidden="1">
              <a:extLst>
                <a:ext uri="{63B3BB69-23CF-44E3-9099-C40C66FF867C}">
                  <a14:compatExt spid="_x0000_s23617"/>
                </a:ext>
                <a:ext uri="{FF2B5EF4-FFF2-40B4-BE49-F238E27FC236}">
                  <a16:creationId xmlns:a16="http://schemas.microsoft.com/office/drawing/2014/main" id="{00000000-0008-0000-0100-000041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18" name="Group Box 66" hidden="1">
              <a:extLst>
                <a:ext uri="{63B3BB69-23CF-44E3-9099-C40C66FF867C}">
                  <a14:compatExt spid="_x0000_s23618"/>
                </a:ext>
                <a:ext uri="{FF2B5EF4-FFF2-40B4-BE49-F238E27FC236}">
                  <a16:creationId xmlns:a16="http://schemas.microsoft.com/office/drawing/2014/main" id="{00000000-0008-0000-0100-000042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19" name="Group Box 67" hidden="1">
              <a:extLst>
                <a:ext uri="{63B3BB69-23CF-44E3-9099-C40C66FF867C}">
                  <a14:compatExt spid="_x0000_s23619"/>
                </a:ext>
                <a:ext uri="{FF2B5EF4-FFF2-40B4-BE49-F238E27FC236}">
                  <a16:creationId xmlns:a16="http://schemas.microsoft.com/office/drawing/2014/main" id="{00000000-0008-0000-0100-000043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20" name="Group Box 68" hidden="1">
              <a:extLst>
                <a:ext uri="{63B3BB69-23CF-44E3-9099-C40C66FF867C}">
                  <a14:compatExt spid="_x0000_s23620"/>
                </a:ext>
                <a:ext uri="{FF2B5EF4-FFF2-40B4-BE49-F238E27FC236}">
                  <a16:creationId xmlns:a16="http://schemas.microsoft.com/office/drawing/2014/main" id="{00000000-0008-0000-0100-000044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106680</xdr:rowOff>
        </xdr:to>
        <xdr:sp macro="" textlink="">
          <xdr:nvSpPr>
            <xdr:cNvPr id="23621" name="Group Box 69" hidden="1">
              <a:extLst>
                <a:ext uri="{63B3BB69-23CF-44E3-9099-C40C66FF867C}">
                  <a14:compatExt spid="_x0000_s23621"/>
                </a:ext>
                <a:ext uri="{FF2B5EF4-FFF2-40B4-BE49-F238E27FC236}">
                  <a16:creationId xmlns:a16="http://schemas.microsoft.com/office/drawing/2014/main" id="{00000000-0008-0000-0100-000045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22" name="Group Box 70" hidden="1">
              <a:extLst>
                <a:ext uri="{63B3BB69-23CF-44E3-9099-C40C66FF867C}">
                  <a14:compatExt spid="_x0000_s23622"/>
                </a:ext>
                <a:ext uri="{FF2B5EF4-FFF2-40B4-BE49-F238E27FC236}">
                  <a16:creationId xmlns:a16="http://schemas.microsoft.com/office/drawing/2014/main" id="{00000000-0008-0000-0100-000046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23" name="Group Box 71" hidden="1">
              <a:extLst>
                <a:ext uri="{63B3BB69-23CF-44E3-9099-C40C66FF867C}">
                  <a14:compatExt spid="_x0000_s23623"/>
                </a:ext>
                <a:ext uri="{FF2B5EF4-FFF2-40B4-BE49-F238E27FC236}">
                  <a16:creationId xmlns:a16="http://schemas.microsoft.com/office/drawing/2014/main" id="{00000000-0008-0000-0100-000047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24" name="Group Box 72" hidden="1">
              <a:extLst>
                <a:ext uri="{63B3BB69-23CF-44E3-9099-C40C66FF867C}">
                  <a14:compatExt spid="_x0000_s23624"/>
                </a:ext>
                <a:ext uri="{FF2B5EF4-FFF2-40B4-BE49-F238E27FC236}">
                  <a16:creationId xmlns:a16="http://schemas.microsoft.com/office/drawing/2014/main" id="{00000000-0008-0000-0100-000048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25" name="Group Box 73" hidden="1">
              <a:extLst>
                <a:ext uri="{63B3BB69-23CF-44E3-9099-C40C66FF867C}">
                  <a14:compatExt spid="_x0000_s23625"/>
                </a:ext>
                <a:ext uri="{FF2B5EF4-FFF2-40B4-BE49-F238E27FC236}">
                  <a16:creationId xmlns:a16="http://schemas.microsoft.com/office/drawing/2014/main" id="{00000000-0008-0000-0100-000049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26" name="Group Box 74" hidden="1">
              <a:extLst>
                <a:ext uri="{63B3BB69-23CF-44E3-9099-C40C66FF867C}">
                  <a14:compatExt spid="_x0000_s23626"/>
                </a:ext>
                <a:ext uri="{FF2B5EF4-FFF2-40B4-BE49-F238E27FC236}">
                  <a16:creationId xmlns:a16="http://schemas.microsoft.com/office/drawing/2014/main" id="{00000000-0008-0000-0100-00004A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106680</xdr:rowOff>
        </xdr:to>
        <xdr:sp macro="" textlink="">
          <xdr:nvSpPr>
            <xdr:cNvPr id="23627" name="Group Box 75" hidden="1">
              <a:extLst>
                <a:ext uri="{63B3BB69-23CF-44E3-9099-C40C66FF867C}">
                  <a14:compatExt spid="_x0000_s23627"/>
                </a:ext>
                <a:ext uri="{FF2B5EF4-FFF2-40B4-BE49-F238E27FC236}">
                  <a16:creationId xmlns:a16="http://schemas.microsoft.com/office/drawing/2014/main" id="{00000000-0008-0000-0100-00004B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28" name="Group Box 76" hidden="1">
              <a:extLst>
                <a:ext uri="{63B3BB69-23CF-44E3-9099-C40C66FF867C}">
                  <a14:compatExt spid="_x0000_s23628"/>
                </a:ext>
                <a:ext uri="{FF2B5EF4-FFF2-40B4-BE49-F238E27FC236}">
                  <a16:creationId xmlns:a16="http://schemas.microsoft.com/office/drawing/2014/main" id="{00000000-0008-0000-0100-00004C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29" name="Group Box 77" hidden="1">
              <a:extLst>
                <a:ext uri="{63B3BB69-23CF-44E3-9099-C40C66FF867C}">
                  <a14:compatExt spid="_x0000_s23629"/>
                </a:ext>
                <a:ext uri="{FF2B5EF4-FFF2-40B4-BE49-F238E27FC236}">
                  <a16:creationId xmlns:a16="http://schemas.microsoft.com/office/drawing/2014/main" id="{00000000-0008-0000-0100-00004D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30" name="Group Box 78" hidden="1">
              <a:extLst>
                <a:ext uri="{63B3BB69-23CF-44E3-9099-C40C66FF867C}">
                  <a14:compatExt spid="_x0000_s23630"/>
                </a:ext>
                <a:ext uri="{FF2B5EF4-FFF2-40B4-BE49-F238E27FC236}">
                  <a16:creationId xmlns:a16="http://schemas.microsoft.com/office/drawing/2014/main" id="{00000000-0008-0000-0100-00004E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31" name="Group Box 79" hidden="1">
              <a:extLst>
                <a:ext uri="{63B3BB69-23CF-44E3-9099-C40C66FF867C}">
                  <a14:compatExt spid="_x0000_s23631"/>
                </a:ext>
                <a:ext uri="{FF2B5EF4-FFF2-40B4-BE49-F238E27FC236}">
                  <a16:creationId xmlns:a16="http://schemas.microsoft.com/office/drawing/2014/main" id="{00000000-0008-0000-0100-00004F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32" name="Group Box 80" hidden="1">
              <a:extLst>
                <a:ext uri="{63B3BB69-23CF-44E3-9099-C40C66FF867C}">
                  <a14:compatExt spid="_x0000_s23632"/>
                </a:ext>
                <a:ext uri="{FF2B5EF4-FFF2-40B4-BE49-F238E27FC236}">
                  <a16:creationId xmlns:a16="http://schemas.microsoft.com/office/drawing/2014/main" id="{00000000-0008-0000-0100-000050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106680</xdr:rowOff>
        </xdr:to>
        <xdr:sp macro="" textlink="">
          <xdr:nvSpPr>
            <xdr:cNvPr id="23633" name="Group Box 81" hidden="1">
              <a:extLst>
                <a:ext uri="{63B3BB69-23CF-44E3-9099-C40C66FF867C}">
                  <a14:compatExt spid="_x0000_s23633"/>
                </a:ext>
                <a:ext uri="{FF2B5EF4-FFF2-40B4-BE49-F238E27FC236}">
                  <a16:creationId xmlns:a16="http://schemas.microsoft.com/office/drawing/2014/main" id="{00000000-0008-0000-0100-000051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34" name="Group Box 82" hidden="1">
              <a:extLst>
                <a:ext uri="{63B3BB69-23CF-44E3-9099-C40C66FF867C}">
                  <a14:compatExt spid="_x0000_s23634"/>
                </a:ext>
                <a:ext uri="{FF2B5EF4-FFF2-40B4-BE49-F238E27FC236}">
                  <a16:creationId xmlns:a16="http://schemas.microsoft.com/office/drawing/2014/main" id="{00000000-0008-0000-0100-000052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35" name="Group Box 83" hidden="1">
              <a:extLst>
                <a:ext uri="{63B3BB69-23CF-44E3-9099-C40C66FF867C}">
                  <a14:compatExt spid="_x0000_s23635"/>
                </a:ext>
                <a:ext uri="{FF2B5EF4-FFF2-40B4-BE49-F238E27FC236}">
                  <a16:creationId xmlns:a16="http://schemas.microsoft.com/office/drawing/2014/main" id="{00000000-0008-0000-0100-000053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36" name="Group Box 84" hidden="1">
              <a:extLst>
                <a:ext uri="{63B3BB69-23CF-44E3-9099-C40C66FF867C}">
                  <a14:compatExt spid="_x0000_s23636"/>
                </a:ext>
                <a:ext uri="{FF2B5EF4-FFF2-40B4-BE49-F238E27FC236}">
                  <a16:creationId xmlns:a16="http://schemas.microsoft.com/office/drawing/2014/main" id="{00000000-0008-0000-0100-000054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60960</xdr:rowOff>
        </xdr:from>
        <xdr:to>
          <xdr:col>2</xdr:col>
          <xdr:colOff>868680</xdr:colOff>
          <xdr:row>10</xdr:row>
          <xdr:rowOff>632460</xdr:rowOff>
        </xdr:to>
        <xdr:sp macro="" textlink="">
          <xdr:nvSpPr>
            <xdr:cNvPr id="23637" name="Group Box 85" hidden="1">
              <a:extLst>
                <a:ext uri="{63B3BB69-23CF-44E3-9099-C40C66FF867C}">
                  <a14:compatExt spid="_x0000_s23637"/>
                </a:ext>
                <a:ext uri="{FF2B5EF4-FFF2-40B4-BE49-F238E27FC236}">
                  <a16:creationId xmlns:a16="http://schemas.microsoft.com/office/drawing/2014/main" id="{00000000-0008-0000-0100-000055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213360</xdr:rowOff>
        </xdr:from>
        <xdr:to>
          <xdr:col>2</xdr:col>
          <xdr:colOff>868680</xdr:colOff>
          <xdr:row>11</xdr:row>
          <xdr:rowOff>99060</xdr:rowOff>
        </xdr:to>
        <xdr:sp macro="" textlink="">
          <xdr:nvSpPr>
            <xdr:cNvPr id="23638" name="Group Box 86" hidden="1">
              <a:extLst>
                <a:ext uri="{63B3BB69-23CF-44E3-9099-C40C66FF867C}">
                  <a14:compatExt spid="_x0000_s23638"/>
                </a:ext>
                <a:ext uri="{FF2B5EF4-FFF2-40B4-BE49-F238E27FC236}">
                  <a16:creationId xmlns:a16="http://schemas.microsoft.com/office/drawing/2014/main" id="{00000000-0008-0000-0100-000056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60960</xdr:rowOff>
        </xdr:from>
        <xdr:to>
          <xdr:col>2</xdr:col>
          <xdr:colOff>868680</xdr:colOff>
          <xdr:row>10</xdr:row>
          <xdr:rowOff>0</xdr:rowOff>
        </xdr:to>
        <xdr:sp macro="" textlink="">
          <xdr:nvSpPr>
            <xdr:cNvPr id="23639" name="Group Box 87" hidden="1">
              <a:extLst>
                <a:ext uri="{63B3BB69-23CF-44E3-9099-C40C66FF867C}">
                  <a14:compatExt spid="_x0000_s23639"/>
                </a:ext>
                <a:ext uri="{FF2B5EF4-FFF2-40B4-BE49-F238E27FC236}">
                  <a16:creationId xmlns:a16="http://schemas.microsoft.com/office/drawing/2014/main" id="{00000000-0008-0000-0100-000057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213360</xdr:rowOff>
        </xdr:from>
        <xdr:to>
          <xdr:col>2</xdr:col>
          <xdr:colOff>845820</xdr:colOff>
          <xdr:row>11</xdr:row>
          <xdr:rowOff>106680</xdr:rowOff>
        </xdr:to>
        <xdr:sp macro="" textlink="">
          <xdr:nvSpPr>
            <xdr:cNvPr id="23640" name="Group Box 88" hidden="1">
              <a:extLst>
                <a:ext uri="{63B3BB69-23CF-44E3-9099-C40C66FF867C}">
                  <a14:compatExt spid="_x0000_s23640"/>
                </a:ext>
                <a:ext uri="{FF2B5EF4-FFF2-40B4-BE49-F238E27FC236}">
                  <a16:creationId xmlns:a16="http://schemas.microsoft.com/office/drawing/2014/main" id="{00000000-0008-0000-0100-000058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60960</xdr:rowOff>
        </xdr:from>
        <xdr:to>
          <xdr:col>2</xdr:col>
          <xdr:colOff>868680</xdr:colOff>
          <xdr:row>11</xdr:row>
          <xdr:rowOff>632460</xdr:rowOff>
        </xdr:to>
        <xdr:sp macro="" textlink="">
          <xdr:nvSpPr>
            <xdr:cNvPr id="23641" name="Group Box 89" hidden="1">
              <a:extLst>
                <a:ext uri="{63B3BB69-23CF-44E3-9099-C40C66FF867C}">
                  <a14:compatExt spid="_x0000_s23641"/>
                </a:ext>
                <a:ext uri="{FF2B5EF4-FFF2-40B4-BE49-F238E27FC236}">
                  <a16:creationId xmlns:a16="http://schemas.microsoft.com/office/drawing/2014/main" id="{00000000-0008-0000-0100-000059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213360</xdr:rowOff>
        </xdr:from>
        <xdr:to>
          <xdr:col>2</xdr:col>
          <xdr:colOff>868680</xdr:colOff>
          <xdr:row>12</xdr:row>
          <xdr:rowOff>152400</xdr:rowOff>
        </xdr:to>
        <xdr:sp macro="" textlink="">
          <xdr:nvSpPr>
            <xdr:cNvPr id="23642" name="Group Box 90" hidden="1">
              <a:extLst>
                <a:ext uri="{63B3BB69-23CF-44E3-9099-C40C66FF867C}">
                  <a14:compatExt spid="_x0000_s23642"/>
                </a:ext>
                <a:ext uri="{FF2B5EF4-FFF2-40B4-BE49-F238E27FC236}">
                  <a16:creationId xmlns:a16="http://schemas.microsoft.com/office/drawing/2014/main" id="{00000000-0008-0000-0100-00005A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60960</xdr:rowOff>
        </xdr:from>
        <xdr:to>
          <xdr:col>2</xdr:col>
          <xdr:colOff>868680</xdr:colOff>
          <xdr:row>10</xdr:row>
          <xdr:rowOff>632460</xdr:rowOff>
        </xdr:to>
        <xdr:sp macro="" textlink="">
          <xdr:nvSpPr>
            <xdr:cNvPr id="23643" name="Group Box 91" hidden="1">
              <a:extLst>
                <a:ext uri="{63B3BB69-23CF-44E3-9099-C40C66FF867C}">
                  <a14:compatExt spid="_x0000_s23643"/>
                </a:ext>
                <a:ext uri="{FF2B5EF4-FFF2-40B4-BE49-F238E27FC236}">
                  <a16:creationId xmlns:a16="http://schemas.microsoft.com/office/drawing/2014/main" id="{00000000-0008-0000-0100-00005B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213360</xdr:rowOff>
        </xdr:from>
        <xdr:to>
          <xdr:col>2</xdr:col>
          <xdr:colOff>845820</xdr:colOff>
          <xdr:row>12</xdr:row>
          <xdr:rowOff>160020</xdr:rowOff>
        </xdr:to>
        <xdr:sp macro="" textlink="">
          <xdr:nvSpPr>
            <xdr:cNvPr id="23644" name="Group Box 92" hidden="1">
              <a:extLst>
                <a:ext uri="{63B3BB69-23CF-44E3-9099-C40C66FF867C}">
                  <a14:compatExt spid="_x0000_s23644"/>
                </a:ext>
                <a:ext uri="{FF2B5EF4-FFF2-40B4-BE49-F238E27FC236}">
                  <a16:creationId xmlns:a16="http://schemas.microsoft.com/office/drawing/2014/main" id="{00000000-0008-0000-0100-00005C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60960</xdr:rowOff>
        </xdr:from>
        <xdr:to>
          <xdr:col>2</xdr:col>
          <xdr:colOff>868680</xdr:colOff>
          <xdr:row>11</xdr:row>
          <xdr:rowOff>632460</xdr:rowOff>
        </xdr:to>
        <xdr:sp macro="" textlink="">
          <xdr:nvSpPr>
            <xdr:cNvPr id="23645" name="Group Box 93" hidden="1">
              <a:extLst>
                <a:ext uri="{63B3BB69-23CF-44E3-9099-C40C66FF867C}">
                  <a14:compatExt spid="_x0000_s23645"/>
                </a:ext>
                <a:ext uri="{FF2B5EF4-FFF2-40B4-BE49-F238E27FC236}">
                  <a16:creationId xmlns:a16="http://schemas.microsoft.com/office/drawing/2014/main" id="{00000000-0008-0000-0100-00005D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60960</xdr:rowOff>
        </xdr:from>
        <xdr:to>
          <xdr:col>2</xdr:col>
          <xdr:colOff>868680</xdr:colOff>
          <xdr:row>12</xdr:row>
          <xdr:rowOff>632460</xdr:rowOff>
        </xdr:to>
        <xdr:sp macro="" textlink="">
          <xdr:nvSpPr>
            <xdr:cNvPr id="23646" name="Group Box 94" hidden="1">
              <a:extLst>
                <a:ext uri="{63B3BB69-23CF-44E3-9099-C40C66FF867C}">
                  <a14:compatExt spid="_x0000_s23646"/>
                </a:ext>
                <a:ext uri="{FF2B5EF4-FFF2-40B4-BE49-F238E27FC236}">
                  <a16:creationId xmlns:a16="http://schemas.microsoft.com/office/drawing/2014/main" id="{00000000-0008-0000-0100-00005E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213360</xdr:rowOff>
        </xdr:from>
        <xdr:to>
          <xdr:col>2</xdr:col>
          <xdr:colOff>868680</xdr:colOff>
          <xdr:row>13</xdr:row>
          <xdr:rowOff>152400</xdr:rowOff>
        </xdr:to>
        <xdr:sp macro="" textlink="">
          <xdr:nvSpPr>
            <xdr:cNvPr id="23647" name="Group Box 95" hidden="1">
              <a:extLst>
                <a:ext uri="{63B3BB69-23CF-44E3-9099-C40C66FF867C}">
                  <a14:compatExt spid="_x0000_s23647"/>
                </a:ext>
                <a:ext uri="{FF2B5EF4-FFF2-40B4-BE49-F238E27FC236}">
                  <a16:creationId xmlns:a16="http://schemas.microsoft.com/office/drawing/2014/main" id="{00000000-0008-0000-0100-00005F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60960</xdr:rowOff>
        </xdr:from>
        <xdr:to>
          <xdr:col>2</xdr:col>
          <xdr:colOff>868680</xdr:colOff>
          <xdr:row>11</xdr:row>
          <xdr:rowOff>632460</xdr:rowOff>
        </xdr:to>
        <xdr:sp macro="" textlink="">
          <xdr:nvSpPr>
            <xdr:cNvPr id="23648" name="Group Box 96" hidden="1">
              <a:extLst>
                <a:ext uri="{63B3BB69-23CF-44E3-9099-C40C66FF867C}">
                  <a14:compatExt spid="_x0000_s23648"/>
                </a:ext>
                <a:ext uri="{FF2B5EF4-FFF2-40B4-BE49-F238E27FC236}">
                  <a16:creationId xmlns:a16="http://schemas.microsoft.com/office/drawing/2014/main" id="{00000000-0008-0000-0100-000060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213360</xdr:rowOff>
        </xdr:from>
        <xdr:to>
          <xdr:col>2</xdr:col>
          <xdr:colOff>845820</xdr:colOff>
          <xdr:row>13</xdr:row>
          <xdr:rowOff>160020</xdr:rowOff>
        </xdr:to>
        <xdr:sp macro="" textlink="">
          <xdr:nvSpPr>
            <xdr:cNvPr id="23649" name="Group Box 97" hidden="1">
              <a:extLst>
                <a:ext uri="{63B3BB69-23CF-44E3-9099-C40C66FF867C}">
                  <a14:compatExt spid="_x0000_s23649"/>
                </a:ext>
                <a:ext uri="{FF2B5EF4-FFF2-40B4-BE49-F238E27FC236}">
                  <a16:creationId xmlns:a16="http://schemas.microsoft.com/office/drawing/2014/main" id="{00000000-0008-0000-0100-000061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60960</xdr:rowOff>
        </xdr:from>
        <xdr:to>
          <xdr:col>2</xdr:col>
          <xdr:colOff>868680</xdr:colOff>
          <xdr:row>12</xdr:row>
          <xdr:rowOff>632460</xdr:rowOff>
        </xdr:to>
        <xdr:sp macro="" textlink="">
          <xdr:nvSpPr>
            <xdr:cNvPr id="23650" name="Group Box 98" hidden="1">
              <a:extLst>
                <a:ext uri="{63B3BB69-23CF-44E3-9099-C40C66FF867C}">
                  <a14:compatExt spid="_x0000_s23650"/>
                </a:ext>
                <a:ext uri="{FF2B5EF4-FFF2-40B4-BE49-F238E27FC236}">
                  <a16:creationId xmlns:a16="http://schemas.microsoft.com/office/drawing/2014/main" id="{00000000-0008-0000-0100-000062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60960</xdr:rowOff>
        </xdr:from>
        <xdr:to>
          <xdr:col>2</xdr:col>
          <xdr:colOff>868680</xdr:colOff>
          <xdr:row>13</xdr:row>
          <xdr:rowOff>632460</xdr:rowOff>
        </xdr:to>
        <xdr:sp macro="" textlink="">
          <xdr:nvSpPr>
            <xdr:cNvPr id="23651" name="Group Box 99" hidden="1">
              <a:extLst>
                <a:ext uri="{63B3BB69-23CF-44E3-9099-C40C66FF867C}">
                  <a14:compatExt spid="_x0000_s23651"/>
                </a:ext>
                <a:ext uri="{FF2B5EF4-FFF2-40B4-BE49-F238E27FC236}">
                  <a16:creationId xmlns:a16="http://schemas.microsoft.com/office/drawing/2014/main" id="{00000000-0008-0000-0100-000063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213360</xdr:rowOff>
        </xdr:from>
        <xdr:to>
          <xdr:col>2</xdr:col>
          <xdr:colOff>868680</xdr:colOff>
          <xdr:row>13</xdr:row>
          <xdr:rowOff>792480</xdr:rowOff>
        </xdr:to>
        <xdr:sp macro="" textlink="">
          <xdr:nvSpPr>
            <xdr:cNvPr id="23652" name="Group Box 100" hidden="1">
              <a:extLst>
                <a:ext uri="{63B3BB69-23CF-44E3-9099-C40C66FF867C}">
                  <a14:compatExt spid="_x0000_s23652"/>
                </a:ext>
                <a:ext uri="{FF2B5EF4-FFF2-40B4-BE49-F238E27FC236}">
                  <a16:creationId xmlns:a16="http://schemas.microsoft.com/office/drawing/2014/main" id="{00000000-0008-0000-0100-000064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60960</xdr:rowOff>
        </xdr:from>
        <xdr:to>
          <xdr:col>2</xdr:col>
          <xdr:colOff>868680</xdr:colOff>
          <xdr:row>12</xdr:row>
          <xdr:rowOff>632460</xdr:rowOff>
        </xdr:to>
        <xdr:sp macro="" textlink="">
          <xdr:nvSpPr>
            <xdr:cNvPr id="23653" name="Group Box 101" hidden="1">
              <a:extLst>
                <a:ext uri="{63B3BB69-23CF-44E3-9099-C40C66FF867C}">
                  <a14:compatExt spid="_x0000_s23653"/>
                </a:ext>
                <a:ext uri="{FF2B5EF4-FFF2-40B4-BE49-F238E27FC236}">
                  <a16:creationId xmlns:a16="http://schemas.microsoft.com/office/drawing/2014/main" id="{00000000-0008-0000-0100-000065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213360</xdr:rowOff>
        </xdr:from>
        <xdr:to>
          <xdr:col>2</xdr:col>
          <xdr:colOff>845820</xdr:colOff>
          <xdr:row>14</xdr:row>
          <xdr:rowOff>0</xdr:rowOff>
        </xdr:to>
        <xdr:sp macro="" textlink="">
          <xdr:nvSpPr>
            <xdr:cNvPr id="23654" name="Group Box 102" hidden="1">
              <a:extLst>
                <a:ext uri="{63B3BB69-23CF-44E3-9099-C40C66FF867C}">
                  <a14:compatExt spid="_x0000_s23654"/>
                </a:ext>
                <a:ext uri="{FF2B5EF4-FFF2-40B4-BE49-F238E27FC236}">
                  <a16:creationId xmlns:a16="http://schemas.microsoft.com/office/drawing/2014/main" id="{00000000-0008-0000-0100-000066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60960</xdr:rowOff>
        </xdr:from>
        <xdr:to>
          <xdr:col>2</xdr:col>
          <xdr:colOff>868680</xdr:colOff>
          <xdr:row>13</xdr:row>
          <xdr:rowOff>632460</xdr:rowOff>
        </xdr:to>
        <xdr:sp macro="" textlink="">
          <xdr:nvSpPr>
            <xdr:cNvPr id="23655" name="Group Box 103" hidden="1">
              <a:extLst>
                <a:ext uri="{63B3BB69-23CF-44E3-9099-C40C66FF867C}">
                  <a14:compatExt spid="_x0000_s23655"/>
                </a:ext>
                <a:ext uri="{FF2B5EF4-FFF2-40B4-BE49-F238E27FC236}">
                  <a16:creationId xmlns:a16="http://schemas.microsoft.com/office/drawing/2014/main" id="{00000000-0008-0000-0100-000067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60960</xdr:rowOff>
        </xdr:from>
        <xdr:to>
          <xdr:col>2</xdr:col>
          <xdr:colOff>868680</xdr:colOff>
          <xdr:row>14</xdr:row>
          <xdr:rowOff>632460</xdr:rowOff>
        </xdr:to>
        <xdr:sp macro="" textlink="">
          <xdr:nvSpPr>
            <xdr:cNvPr id="23656" name="Group Box 104" hidden="1">
              <a:extLst>
                <a:ext uri="{63B3BB69-23CF-44E3-9099-C40C66FF867C}">
                  <a14:compatExt spid="_x0000_s23656"/>
                </a:ext>
                <a:ext uri="{FF2B5EF4-FFF2-40B4-BE49-F238E27FC236}">
                  <a16:creationId xmlns:a16="http://schemas.microsoft.com/office/drawing/2014/main" id="{00000000-0008-0000-0100-000068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213360</xdr:rowOff>
        </xdr:from>
        <xdr:to>
          <xdr:col>2</xdr:col>
          <xdr:colOff>868680</xdr:colOff>
          <xdr:row>15</xdr:row>
          <xdr:rowOff>152400</xdr:rowOff>
        </xdr:to>
        <xdr:sp macro="" textlink="">
          <xdr:nvSpPr>
            <xdr:cNvPr id="23657" name="Group Box 105" hidden="1">
              <a:extLst>
                <a:ext uri="{63B3BB69-23CF-44E3-9099-C40C66FF867C}">
                  <a14:compatExt spid="_x0000_s23657"/>
                </a:ext>
                <a:ext uri="{FF2B5EF4-FFF2-40B4-BE49-F238E27FC236}">
                  <a16:creationId xmlns:a16="http://schemas.microsoft.com/office/drawing/2014/main" id="{00000000-0008-0000-0100-000069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60960</xdr:rowOff>
        </xdr:from>
        <xdr:to>
          <xdr:col>2</xdr:col>
          <xdr:colOff>868680</xdr:colOff>
          <xdr:row>13</xdr:row>
          <xdr:rowOff>632460</xdr:rowOff>
        </xdr:to>
        <xdr:sp macro="" textlink="">
          <xdr:nvSpPr>
            <xdr:cNvPr id="23658" name="Group Box 106" hidden="1">
              <a:extLst>
                <a:ext uri="{63B3BB69-23CF-44E3-9099-C40C66FF867C}">
                  <a14:compatExt spid="_x0000_s23658"/>
                </a:ext>
                <a:ext uri="{FF2B5EF4-FFF2-40B4-BE49-F238E27FC236}">
                  <a16:creationId xmlns:a16="http://schemas.microsoft.com/office/drawing/2014/main" id="{00000000-0008-0000-0100-00006A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213360</xdr:rowOff>
        </xdr:from>
        <xdr:to>
          <xdr:col>2</xdr:col>
          <xdr:colOff>845820</xdr:colOff>
          <xdr:row>15</xdr:row>
          <xdr:rowOff>160020</xdr:rowOff>
        </xdr:to>
        <xdr:sp macro="" textlink="">
          <xdr:nvSpPr>
            <xdr:cNvPr id="23659" name="Group Box 107" hidden="1">
              <a:extLst>
                <a:ext uri="{63B3BB69-23CF-44E3-9099-C40C66FF867C}">
                  <a14:compatExt spid="_x0000_s23659"/>
                </a:ext>
                <a:ext uri="{FF2B5EF4-FFF2-40B4-BE49-F238E27FC236}">
                  <a16:creationId xmlns:a16="http://schemas.microsoft.com/office/drawing/2014/main" id="{00000000-0008-0000-0100-00006B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60960</xdr:rowOff>
        </xdr:from>
        <xdr:to>
          <xdr:col>2</xdr:col>
          <xdr:colOff>868680</xdr:colOff>
          <xdr:row>14</xdr:row>
          <xdr:rowOff>632460</xdr:rowOff>
        </xdr:to>
        <xdr:sp macro="" textlink="">
          <xdr:nvSpPr>
            <xdr:cNvPr id="23660" name="Group Box 108" hidden="1">
              <a:extLst>
                <a:ext uri="{63B3BB69-23CF-44E3-9099-C40C66FF867C}">
                  <a14:compatExt spid="_x0000_s23660"/>
                </a:ext>
                <a:ext uri="{FF2B5EF4-FFF2-40B4-BE49-F238E27FC236}">
                  <a16:creationId xmlns:a16="http://schemas.microsoft.com/office/drawing/2014/main" id="{00000000-0008-0000-0100-00006C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60960</xdr:rowOff>
        </xdr:from>
        <xdr:to>
          <xdr:col>2</xdr:col>
          <xdr:colOff>868680</xdr:colOff>
          <xdr:row>15</xdr:row>
          <xdr:rowOff>632460</xdr:rowOff>
        </xdr:to>
        <xdr:sp macro="" textlink="">
          <xdr:nvSpPr>
            <xdr:cNvPr id="23661" name="Group Box 109" hidden="1">
              <a:extLst>
                <a:ext uri="{63B3BB69-23CF-44E3-9099-C40C66FF867C}">
                  <a14:compatExt spid="_x0000_s23661"/>
                </a:ext>
                <a:ext uri="{FF2B5EF4-FFF2-40B4-BE49-F238E27FC236}">
                  <a16:creationId xmlns:a16="http://schemas.microsoft.com/office/drawing/2014/main" id="{00000000-0008-0000-0100-00006D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213360</xdr:rowOff>
        </xdr:from>
        <xdr:to>
          <xdr:col>2</xdr:col>
          <xdr:colOff>868680</xdr:colOff>
          <xdr:row>16</xdr:row>
          <xdr:rowOff>152400</xdr:rowOff>
        </xdr:to>
        <xdr:sp macro="" textlink="">
          <xdr:nvSpPr>
            <xdr:cNvPr id="23662" name="Group Box 110" hidden="1">
              <a:extLst>
                <a:ext uri="{63B3BB69-23CF-44E3-9099-C40C66FF867C}">
                  <a14:compatExt spid="_x0000_s23662"/>
                </a:ext>
                <a:ext uri="{FF2B5EF4-FFF2-40B4-BE49-F238E27FC236}">
                  <a16:creationId xmlns:a16="http://schemas.microsoft.com/office/drawing/2014/main" id="{00000000-0008-0000-0100-00006E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60960</xdr:rowOff>
        </xdr:from>
        <xdr:to>
          <xdr:col>2</xdr:col>
          <xdr:colOff>868680</xdr:colOff>
          <xdr:row>14</xdr:row>
          <xdr:rowOff>632460</xdr:rowOff>
        </xdr:to>
        <xdr:sp macro="" textlink="">
          <xdr:nvSpPr>
            <xdr:cNvPr id="23663" name="Group Box 111" hidden="1">
              <a:extLst>
                <a:ext uri="{63B3BB69-23CF-44E3-9099-C40C66FF867C}">
                  <a14:compatExt spid="_x0000_s23663"/>
                </a:ext>
                <a:ext uri="{FF2B5EF4-FFF2-40B4-BE49-F238E27FC236}">
                  <a16:creationId xmlns:a16="http://schemas.microsoft.com/office/drawing/2014/main" id="{00000000-0008-0000-0100-00006F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213360</xdr:rowOff>
        </xdr:from>
        <xdr:to>
          <xdr:col>2</xdr:col>
          <xdr:colOff>845820</xdr:colOff>
          <xdr:row>16</xdr:row>
          <xdr:rowOff>160020</xdr:rowOff>
        </xdr:to>
        <xdr:sp macro="" textlink="">
          <xdr:nvSpPr>
            <xdr:cNvPr id="23664" name="Group Box 112" hidden="1">
              <a:extLst>
                <a:ext uri="{63B3BB69-23CF-44E3-9099-C40C66FF867C}">
                  <a14:compatExt spid="_x0000_s23664"/>
                </a:ext>
                <a:ext uri="{FF2B5EF4-FFF2-40B4-BE49-F238E27FC236}">
                  <a16:creationId xmlns:a16="http://schemas.microsoft.com/office/drawing/2014/main" id="{00000000-0008-0000-0100-000070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60960</xdr:rowOff>
        </xdr:from>
        <xdr:to>
          <xdr:col>2</xdr:col>
          <xdr:colOff>868680</xdr:colOff>
          <xdr:row>15</xdr:row>
          <xdr:rowOff>632460</xdr:rowOff>
        </xdr:to>
        <xdr:sp macro="" textlink="">
          <xdr:nvSpPr>
            <xdr:cNvPr id="23665" name="Group Box 113" hidden="1">
              <a:extLst>
                <a:ext uri="{63B3BB69-23CF-44E3-9099-C40C66FF867C}">
                  <a14:compatExt spid="_x0000_s23665"/>
                </a:ext>
                <a:ext uri="{FF2B5EF4-FFF2-40B4-BE49-F238E27FC236}">
                  <a16:creationId xmlns:a16="http://schemas.microsoft.com/office/drawing/2014/main" id="{00000000-0008-0000-0100-000071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60960</xdr:rowOff>
        </xdr:from>
        <xdr:to>
          <xdr:col>2</xdr:col>
          <xdr:colOff>868680</xdr:colOff>
          <xdr:row>16</xdr:row>
          <xdr:rowOff>632460</xdr:rowOff>
        </xdr:to>
        <xdr:sp macro="" textlink="">
          <xdr:nvSpPr>
            <xdr:cNvPr id="23666" name="Group Box 114" hidden="1">
              <a:extLst>
                <a:ext uri="{63B3BB69-23CF-44E3-9099-C40C66FF867C}">
                  <a14:compatExt spid="_x0000_s23666"/>
                </a:ext>
                <a:ext uri="{FF2B5EF4-FFF2-40B4-BE49-F238E27FC236}">
                  <a16:creationId xmlns:a16="http://schemas.microsoft.com/office/drawing/2014/main" id="{00000000-0008-0000-0100-000072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213360</xdr:rowOff>
        </xdr:from>
        <xdr:to>
          <xdr:col>2</xdr:col>
          <xdr:colOff>868680</xdr:colOff>
          <xdr:row>17</xdr:row>
          <xdr:rowOff>152400</xdr:rowOff>
        </xdr:to>
        <xdr:sp macro="" textlink="">
          <xdr:nvSpPr>
            <xdr:cNvPr id="23667" name="Group Box 115" hidden="1">
              <a:extLst>
                <a:ext uri="{63B3BB69-23CF-44E3-9099-C40C66FF867C}">
                  <a14:compatExt spid="_x0000_s23667"/>
                </a:ext>
                <a:ext uri="{FF2B5EF4-FFF2-40B4-BE49-F238E27FC236}">
                  <a16:creationId xmlns:a16="http://schemas.microsoft.com/office/drawing/2014/main" id="{00000000-0008-0000-0100-000073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60960</xdr:rowOff>
        </xdr:from>
        <xdr:to>
          <xdr:col>2</xdr:col>
          <xdr:colOff>868680</xdr:colOff>
          <xdr:row>15</xdr:row>
          <xdr:rowOff>632460</xdr:rowOff>
        </xdr:to>
        <xdr:sp macro="" textlink="">
          <xdr:nvSpPr>
            <xdr:cNvPr id="23668" name="Group Box 116" hidden="1">
              <a:extLst>
                <a:ext uri="{63B3BB69-23CF-44E3-9099-C40C66FF867C}">
                  <a14:compatExt spid="_x0000_s23668"/>
                </a:ext>
                <a:ext uri="{FF2B5EF4-FFF2-40B4-BE49-F238E27FC236}">
                  <a16:creationId xmlns:a16="http://schemas.microsoft.com/office/drawing/2014/main" id="{00000000-0008-0000-0100-000074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213360</xdr:rowOff>
        </xdr:from>
        <xdr:to>
          <xdr:col>2</xdr:col>
          <xdr:colOff>845820</xdr:colOff>
          <xdr:row>17</xdr:row>
          <xdr:rowOff>160020</xdr:rowOff>
        </xdr:to>
        <xdr:sp macro="" textlink="">
          <xdr:nvSpPr>
            <xdr:cNvPr id="23669" name="Group Box 117" hidden="1">
              <a:extLst>
                <a:ext uri="{63B3BB69-23CF-44E3-9099-C40C66FF867C}">
                  <a14:compatExt spid="_x0000_s23669"/>
                </a:ext>
                <a:ext uri="{FF2B5EF4-FFF2-40B4-BE49-F238E27FC236}">
                  <a16:creationId xmlns:a16="http://schemas.microsoft.com/office/drawing/2014/main" id="{00000000-0008-0000-0100-000075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60960</xdr:rowOff>
        </xdr:from>
        <xdr:to>
          <xdr:col>2</xdr:col>
          <xdr:colOff>868680</xdr:colOff>
          <xdr:row>16</xdr:row>
          <xdr:rowOff>632460</xdr:rowOff>
        </xdr:to>
        <xdr:sp macro="" textlink="">
          <xdr:nvSpPr>
            <xdr:cNvPr id="23670" name="Group Box 118" hidden="1">
              <a:extLst>
                <a:ext uri="{63B3BB69-23CF-44E3-9099-C40C66FF867C}">
                  <a14:compatExt spid="_x0000_s23670"/>
                </a:ext>
                <a:ext uri="{FF2B5EF4-FFF2-40B4-BE49-F238E27FC236}">
                  <a16:creationId xmlns:a16="http://schemas.microsoft.com/office/drawing/2014/main" id="{00000000-0008-0000-0100-000076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60960</xdr:rowOff>
        </xdr:from>
        <xdr:to>
          <xdr:col>2</xdr:col>
          <xdr:colOff>868680</xdr:colOff>
          <xdr:row>18</xdr:row>
          <xdr:rowOff>0</xdr:rowOff>
        </xdr:to>
        <xdr:sp macro="" textlink="">
          <xdr:nvSpPr>
            <xdr:cNvPr id="23671" name="Group Box 119" hidden="1">
              <a:extLst>
                <a:ext uri="{63B3BB69-23CF-44E3-9099-C40C66FF867C}">
                  <a14:compatExt spid="_x0000_s23671"/>
                </a:ext>
                <a:ext uri="{FF2B5EF4-FFF2-40B4-BE49-F238E27FC236}">
                  <a16:creationId xmlns:a16="http://schemas.microsoft.com/office/drawing/2014/main" id="{00000000-0008-0000-0100-000077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213360</xdr:rowOff>
        </xdr:from>
        <xdr:to>
          <xdr:col>2</xdr:col>
          <xdr:colOff>868680</xdr:colOff>
          <xdr:row>18</xdr:row>
          <xdr:rowOff>152400</xdr:rowOff>
        </xdr:to>
        <xdr:sp macro="" textlink="">
          <xdr:nvSpPr>
            <xdr:cNvPr id="23672" name="Group Box 120" hidden="1">
              <a:extLst>
                <a:ext uri="{63B3BB69-23CF-44E3-9099-C40C66FF867C}">
                  <a14:compatExt spid="_x0000_s23672"/>
                </a:ext>
                <a:ext uri="{FF2B5EF4-FFF2-40B4-BE49-F238E27FC236}">
                  <a16:creationId xmlns:a16="http://schemas.microsoft.com/office/drawing/2014/main" id="{00000000-0008-0000-0100-000078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60960</xdr:rowOff>
        </xdr:from>
        <xdr:to>
          <xdr:col>2</xdr:col>
          <xdr:colOff>868680</xdr:colOff>
          <xdr:row>16</xdr:row>
          <xdr:rowOff>632460</xdr:rowOff>
        </xdr:to>
        <xdr:sp macro="" textlink="">
          <xdr:nvSpPr>
            <xdr:cNvPr id="23673" name="Group Box 121" hidden="1">
              <a:extLst>
                <a:ext uri="{63B3BB69-23CF-44E3-9099-C40C66FF867C}">
                  <a14:compatExt spid="_x0000_s23673"/>
                </a:ext>
                <a:ext uri="{FF2B5EF4-FFF2-40B4-BE49-F238E27FC236}">
                  <a16:creationId xmlns:a16="http://schemas.microsoft.com/office/drawing/2014/main" id="{00000000-0008-0000-0100-000079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213360</xdr:rowOff>
        </xdr:from>
        <xdr:to>
          <xdr:col>2</xdr:col>
          <xdr:colOff>845820</xdr:colOff>
          <xdr:row>18</xdr:row>
          <xdr:rowOff>182880</xdr:rowOff>
        </xdr:to>
        <xdr:sp macro="" textlink="">
          <xdr:nvSpPr>
            <xdr:cNvPr id="23674" name="Group Box 122" hidden="1">
              <a:extLst>
                <a:ext uri="{63B3BB69-23CF-44E3-9099-C40C66FF867C}">
                  <a14:compatExt spid="_x0000_s23674"/>
                </a:ext>
                <a:ext uri="{FF2B5EF4-FFF2-40B4-BE49-F238E27FC236}">
                  <a16:creationId xmlns:a16="http://schemas.microsoft.com/office/drawing/2014/main" id="{00000000-0008-0000-0100-00007A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60960</xdr:rowOff>
        </xdr:from>
        <xdr:to>
          <xdr:col>2</xdr:col>
          <xdr:colOff>868680</xdr:colOff>
          <xdr:row>18</xdr:row>
          <xdr:rowOff>0</xdr:rowOff>
        </xdr:to>
        <xdr:sp macro="" textlink="">
          <xdr:nvSpPr>
            <xdr:cNvPr id="23675" name="Group Box 123" hidden="1">
              <a:extLst>
                <a:ext uri="{63B3BB69-23CF-44E3-9099-C40C66FF867C}">
                  <a14:compatExt spid="_x0000_s23675"/>
                </a:ext>
                <a:ext uri="{FF2B5EF4-FFF2-40B4-BE49-F238E27FC236}">
                  <a16:creationId xmlns:a16="http://schemas.microsoft.com/office/drawing/2014/main" id="{00000000-0008-0000-0100-00007B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676" name="Group Box 124" hidden="1">
              <a:extLst>
                <a:ext uri="{63B3BB69-23CF-44E3-9099-C40C66FF867C}">
                  <a14:compatExt spid="_x0000_s23676"/>
                </a:ext>
                <a:ext uri="{FF2B5EF4-FFF2-40B4-BE49-F238E27FC236}">
                  <a16:creationId xmlns:a16="http://schemas.microsoft.com/office/drawing/2014/main" id="{00000000-0008-0000-0100-00007C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677" name="Group Box 125" hidden="1">
              <a:extLst>
                <a:ext uri="{63B3BB69-23CF-44E3-9099-C40C66FF867C}">
                  <a14:compatExt spid="_x0000_s23677"/>
                </a:ext>
                <a:ext uri="{FF2B5EF4-FFF2-40B4-BE49-F238E27FC236}">
                  <a16:creationId xmlns:a16="http://schemas.microsoft.com/office/drawing/2014/main" id="{00000000-0008-0000-0100-00007D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60960</xdr:rowOff>
        </xdr:from>
        <xdr:to>
          <xdr:col>2</xdr:col>
          <xdr:colOff>868680</xdr:colOff>
          <xdr:row>18</xdr:row>
          <xdr:rowOff>0</xdr:rowOff>
        </xdr:to>
        <xdr:sp macro="" textlink="">
          <xdr:nvSpPr>
            <xdr:cNvPr id="23678" name="Group Box 126" hidden="1">
              <a:extLst>
                <a:ext uri="{63B3BB69-23CF-44E3-9099-C40C66FF867C}">
                  <a14:compatExt spid="_x0000_s23678"/>
                </a:ext>
                <a:ext uri="{FF2B5EF4-FFF2-40B4-BE49-F238E27FC236}">
                  <a16:creationId xmlns:a16="http://schemas.microsoft.com/office/drawing/2014/main" id="{00000000-0008-0000-0100-00007E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79" name="Group Box 127" hidden="1">
              <a:extLst>
                <a:ext uri="{63B3BB69-23CF-44E3-9099-C40C66FF867C}">
                  <a14:compatExt spid="_x0000_s23679"/>
                </a:ext>
                <a:ext uri="{FF2B5EF4-FFF2-40B4-BE49-F238E27FC236}">
                  <a16:creationId xmlns:a16="http://schemas.microsoft.com/office/drawing/2014/main" id="{00000000-0008-0000-0100-00007F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680" name="Group Box 128" hidden="1">
              <a:extLst>
                <a:ext uri="{63B3BB69-23CF-44E3-9099-C40C66FF867C}">
                  <a14:compatExt spid="_x0000_s23680"/>
                </a:ext>
                <a:ext uri="{FF2B5EF4-FFF2-40B4-BE49-F238E27FC236}">
                  <a16:creationId xmlns:a16="http://schemas.microsoft.com/office/drawing/2014/main" id="{00000000-0008-0000-0100-000080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681" name="Group Box 129" hidden="1">
              <a:extLst>
                <a:ext uri="{63B3BB69-23CF-44E3-9099-C40C66FF867C}">
                  <a14:compatExt spid="_x0000_s23681"/>
                </a:ext>
                <a:ext uri="{FF2B5EF4-FFF2-40B4-BE49-F238E27FC236}">
                  <a16:creationId xmlns:a16="http://schemas.microsoft.com/office/drawing/2014/main" id="{00000000-0008-0000-0100-000081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682" name="Group Box 130" hidden="1">
              <a:extLst>
                <a:ext uri="{63B3BB69-23CF-44E3-9099-C40C66FF867C}">
                  <a14:compatExt spid="_x0000_s23682"/>
                </a:ext>
                <a:ext uri="{FF2B5EF4-FFF2-40B4-BE49-F238E27FC236}">
                  <a16:creationId xmlns:a16="http://schemas.microsoft.com/office/drawing/2014/main" id="{00000000-0008-0000-0100-000082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683" name="Group Box 131" hidden="1">
              <a:extLst>
                <a:ext uri="{63B3BB69-23CF-44E3-9099-C40C66FF867C}">
                  <a14:compatExt spid="_x0000_s23683"/>
                </a:ext>
                <a:ext uri="{FF2B5EF4-FFF2-40B4-BE49-F238E27FC236}">
                  <a16:creationId xmlns:a16="http://schemas.microsoft.com/office/drawing/2014/main" id="{00000000-0008-0000-0100-000083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84" name="Group Box 132" hidden="1">
              <a:extLst>
                <a:ext uri="{63B3BB69-23CF-44E3-9099-C40C66FF867C}">
                  <a14:compatExt spid="_x0000_s23684"/>
                </a:ext>
                <a:ext uri="{FF2B5EF4-FFF2-40B4-BE49-F238E27FC236}">
                  <a16:creationId xmlns:a16="http://schemas.microsoft.com/office/drawing/2014/main" id="{00000000-0008-0000-0100-000084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685" name="Group Box 133" hidden="1">
              <a:extLst>
                <a:ext uri="{63B3BB69-23CF-44E3-9099-C40C66FF867C}">
                  <a14:compatExt spid="_x0000_s23685"/>
                </a:ext>
                <a:ext uri="{FF2B5EF4-FFF2-40B4-BE49-F238E27FC236}">
                  <a16:creationId xmlns:a16="http://schemas.microsoft.com/office/drawing/2014/main" id="{00000000-0008-0000-0100-000085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686" name="Group Box 134" hidden="1">
              <a:extLst>
                <a:ext uri="{63B3BB69-23CF-44E3-9099-C40C66FF867C}">
                  <a14:compatExt spid="_x0000_s23686"/>
                </a:ext>
                <a:ext uri="{FF2B5EF4-FFF2-40B4-BE49-F238E27FC236}">
                  <a16:creationId xmlns:a16="http://schemas.microsoft.com/office/drawing/2014/main" id="{00000000-0008-0000-0100-000086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687" name="Group Box 135" hidden="1">
              <a:extLst>
                <a:ext uri="{63B3BB69-23CF-44E3-9099-C40C66FF867C}">
                  <a14:compatExt spid="_x0000_s23687"/>
                </a:ext>
                <a:ext uri="{FF2B5EF4-FFF2-40B4-BE49-F238E27FC236}">
                  <a16:creationId xmlns:a16="http://schemas.microsoft.com/office/drawing/2014/main" id="{00000000-0008-0000-0100-000087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688" name="Group Box 136" hidden="1">
              <a:extLst>
                <a:ext uri="{63B3BB69-23CF-44E3-9099-C40C66FF867C}">
                  <a14:compatExt spid="_x0000_s23688"/>
                </a:ext>
                <a:ext uri="{FF2B5EF4-FFF2-40B4-BE49-F238E27FC236}">
                  <a16:creationId xmlns:a16="http://schemas.microsoft.com/office/drawing/2014/main" id="{00000000-0008-0000-0100-000088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89" name="Group Box 137" hidden="1">
              <a:extLst>
                <a:ext uri="{63B3BB69-23CF-44E3-9099-C40C66FF867C}">
                  <a14:compatExt spid="_x0000_s23689"/>
                </a:ext>
                <a:ext uri="{FF2B5EF4-FFF2-40B4-BE49-F238E27FC236}">
                  <a16:creationId xmlns:a16="http://schemas.microsoft.com/office/drawing/2014/main" id="{00000000-0008-0000-0100-000089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690" name="Group Box 138" hidden="1">
              <a:extLst>
                <a:ext uri="{63B3BB69-23CF-44E3-9099-C40C66FF867C}">
                  <a14:compatExt spid="_x0000_s23690"/>
                </a:ext>
                <a:ext uri="{FF2B5EF4-FFF2-40B4-BE49-F238E27FC236}">
                  <a16:creationId xmlns:a16="http://schemas.microsoft.com/office/drawing/2014/main" id="{00000000-0008-0000-0100-00008A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691" name="Group Box 139" hidden="1">
              <a:extLst>
                <a:ext uri="{63B3BB69-23CF-44E3-9099-C40C66FF867C}">
                  <a14:compatExt spid="_x0000_s23691"/>
                </a:ext>
                <a:ext uri="{FF2B5EF4-FFF2-40B4-BE49-F238E27FC236}">
                  <a16:creationId xmlns:a16="http://schemas.microsoft.com/office/drawing/2014/main" id="{00000000-0008-0000-0100-00008B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692" name="Group Box 140" hidden="1">
              <a:extLst>
                <a:ext uri="{63B3BB69-23CF-44E3-9099-C40C66FF867C}">
                  <a14:compatExt spid="_x0000_s23692"/>
                </a:ext>
                <a:ext uri="{FF2B5EF4-FFF2-40B4-BE49-F238E27FC236}">
                  <a16:creationId xmlns:a16="http://schemas.microsoft.com/office/drawing/2014/main" id="{00000000-0008-0000-0100-00008C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693" name="Group Box 141" hidden="1">
              <a:extLst>
                <a:ext uri="{63B3BB69-23CF-44E3-9099-C40C66FF867C}">
                  <a14:compatExt spid="_x0000_s23693"/>
                </a:ext>
                <a:ext uri="{FF2B5EF4-FFF2-40B4-BE49-F238E27FC236}">
                  <a16:creationId xmlns:a16="http://schemas.microsoft.com/office/drawing/2014/main" id="{00000000-0008-0000-0100-00008D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94" name="Group Box 142" hidden="1">
              <a:extLst>
                <a:ext uri="{63B3BB69-23CF-44E3-9099-C40C66FF867C}">
                  <a14:compatExt spid="_x0000_s23694"/>
                </a:ext>
                <a:ext uri="{FF2B5EF4-FFF2-40B4-BE49-F238E27FC236}">
                  <a16:creationId xmlns:a16="http://schemas.microsoft.com/office/drawing/2014/main" id="{00000000-0008-0000-0100-00008E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695" name="Group Box 143" hidden="1">
              <a:extLst>
                <a:ext uri="{63B3BB69-23CF-44E3-9099-C40C66FF867C}">
                  <a14:compatExt spid="_x0000_s23695"/>
                </a:ext>
                <a:ext uri="{FF2B5EF4-FFF2-40B4-BE49-F238E27FC236}">
                  <a16:creationId xmlns:a16="http://schemas.microsoft.com/office/drawing/2014/main" id="{00000000-0008-0000-0100-00008F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696" name="Group Box 144" hidden="1">
              <a:extLst>
                <a:ext uri="{63B3BB69-23CF-44E3-9099-C40C66FF867C}">
                  <a14:compatExt spid="_x0000_s23696"/>
                </a:ext>
                <a:ext uri="{FF2B5EF4-FFF2-40B4-BE49-F238E27FC236}">
                  <a16:creationId xmlns:a16="http://schemas.microsoft.com/office/drawing/2014/main" id="{00000000-0008-0000-0100-000090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697" name="Group Box 145" hidden="1">
              <a:extLst>
                <a:ext uri="{63B3BB69-23CF-44E3-9099-C40C66FF867C}">
                  <a14:compatExt spid="_x0000_s23697"/>
                </a:ext>
                <a:ext uri="{FF2B5EF4-FFF2-40B4-BE49-F238E27FC236}">
                  <a16:creationId xmlns:a16="http://schemas.microsoft.com/office/drawing/2014/main" id="{00000000-0008-0000-0100-000091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698" name="Group Box 146" hidden="1">
              <a:extLst>
                <a:ext uri="{63B3BB69-23CF-44E3-9099-C40C66FF867C}">
                  <a14:compatExt spid="_x0000_s23698"/>
                </a:ext>
                <a:ext uri="{FF2B5EF4-FFF2-40B4-BE49-F238E27FC236}">
                  <a16:creationId xmlns:a16="http://schemas.microsoft.com/office/drawing/2014/main" id="{00000000-0008-0000-0100-000092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699" name="Group Box 147" hidden="1">
              <a:extLst>
                <a:ext uri="{63B3BB69-23CF-44E3-9099-C40C66FF867C}">
                  <a14:compatExt spid="_x0000_s23699"/>
                </a:ext>
                <a:ext uri="{FF2B5EF4-FFF2-40B4-BE49-F238E27FC236}">
                  <a16:creationId xmlns:a16="http://schemas.microsoft.com/office/drawing/2014/main" id="{00000000-0008-0000-0100-000093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700" name="Group Box 148" hidden="1">
              <a:extLst>
                <a:ext uri="{63B3BB69-23CF-44E3-9099-C40C66FF867C}">
                  <a14:compatExt spid="_x0000_s23700"/>
                </a:ext>
                <a:ext uri="{FF2B5EF4-FFF2-40B4-BE49-F238E27FC236}">
                  <a16:creationId xmlns:a16="http://schemas.microsoft.com/office/drawing/2014/main" id="{00000000-0008-0000-0100-000094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701" name="Group Box 149" hidden="1">
              <a:extLst>
                <a:ext uri="{63B3BB69-23CF-44E3-9099-C40C66FF867C}">
                  <a14:compatExt spid="_x0000_s23701"/>
                </a:ext>
                <a:ext uri="{FF2B5EF4-FFF2-40B4-BE49-F238E27FC236}">
                  <a16:creationId xmlns:a16="http://schemas.microsoft.com/office/drawing/2014/main" id="{00000000-0008-0000-0100-000095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702" name="Group Box 150" hidden="1">
              <a:extLst>
                <a:ext uri="{63B3BB69-23CF-44E3-9099-C40C66FF867C}">
                  <a14:compatExt spid="_x0000_s23702"/>
                </a:ext>
                <a:ext uri="{FF2B5EF4-FFF2-40B4-BE49-F238E27FC236}">
                  <a16:creationId xmlns:a16="http://schemas.microsoft.com/office/drawing/2014/main" id="{00000000-0008-0000-0100-000096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703" name="Group Box 151" hidden="1">
              <a:extLst>
                <a:ext uri="{63B3BB69-23CF-44E3-9099-C40C66FF867C}">
                  <a14:compatExt spid="_x0000_s23703"/>
                </a:ext>
                <a:ext uri="{FF2B5EF4-FFF2-40B4-BE49-F238E27FC236}">
                  <a16:creationId xmlns:a16="http://schemas.microsoft.com/office/drawing/2014/main" id="{00000000-0008-0000-0100-000097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704" name="Group Box 152" hidden="1">
              <a:extLst>
                <a:ext uri="{63B3BB69-23CF-44E3-9099-C40C66FF867C}">
                  <a14:compatExt spid="_x0000_s23704"/>
                </a:ext>
                <a:ext uri="{FF2B5EF4-FFF2-40B4-BE49-F238E27FC236}">
                  <a16:creationId xmlns:a16="http://schemas.microsoft.com/office/drawing/2014/main" id="{00000000-0008-0000-0100-000098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705" name="Group Box 153" hidden="1">
              <a:extLst>
                <a:ext uri="{63B3BB69-23CF-44E3-9099-C40C66FF867C}">
                  <a14:compatExt spid="_x0000_s23705"/>
                </a:ext>
                <a:ext uri="{FF2B5EF4-FFF2-40B4-BE49-F238E27FC236}">
                  <a16:creationId xmlns:a16="http://schemas.microsoft.com/office/drawing/2014/main" id="{00000000-0008-0000-0100-000099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706" name="Group Box 154" hidden="1">
              <a:extLst>
                <a:ext uri="{63B3BB69-23CF-44E3-9099-C40C66FF867C}">
                  <a14:compatExt spid="_x0000_s23706"/>
                </a:ext>
                <a:ext uri="{FF2B5EF4-FFF2-40B4-BE49-F238E27FC236}">
                  <a16:creationId xmlns:a16="http://schemas.microsoft.com/office/drawing/2014/main" id="{00000000-0008-0000-0100-00009A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707" name="Group Box 155" hidden="1">
              <a:extLst>
                <a:ext uri="{63B3BB69-23CF-44E3-9099-C40C66FF867C}">
                  <a14:compatExt spid="_x0000_s23707"/>
                </a:ext>
                <a:ext uri="{FF2B5EF4-FFF2-40B4-BE49-F238E27FC236}">
                  <a16:creationId xmlns:a16="http://schemas.microsoft.com/office/drawing/2014/main" id="{00000000-0008-0000-0100-00009B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708" name="Group Box 156" hidden="1">
              <a:extLst>
                <a:ext uri="{63B3BB69-23CF-44E3-9099-C40C66FF867C}">
                  <a14:compatExt spid="_x0000_s23708"/>
                </a:ext>
                <a:ext uri="{FF2B5EF4-FFF2-40B4-BE49-F238E27FC236}">
                  <a16:creationId xmlns:a16="http://schemas.microsoft.com/office/drawing/2014/main" id="{00000000-0008-0000-0100-00009C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709" name="Group Box 157" hidden="1">
              <a:extLst>
                <a:ext uri="{63B3BB69-23CF-44E3-9099-C40C66FF867C}">
                  <a14:compatExt spid="_x0000_s23709"/>
                </a:ext>
                <a:ext uri="{FF2B5EF4-FFF2-40B4-BE49-F238E27FC236}">
                  <a16:creationId xmlns:a16="http://schemas.microsoft.com/office/drawing/2014/main" id="{00000000-0008-0000-0100-00009D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710" name="Group Box 158" hidden="1">
              <a:extLst>
                <a:ext uri="{63B3BB69-23CF-44E3-9099-C40C66FF867C}">
                  <a14:compatExt spid="_x0000_s23710"/>
                </a:ext>
                <a:ext uri="{FF2B5EF4-FFF2-40B4-BE49-F238E27FC236}">
                  <a16:creationId xmlns:a16="http://schemas.microsoft.com/office/drawing/2014/main" id="{00000000-0008-0000-0100-00009E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711" name="Group Box 159" hidden="1">
              <a:extLst>
                <a:ext uri="{63B3BB69-23CF-44E3-9099-C40C66FF867C}">
                  <a14:compatExt spid="_x0000_s23711"/>
                </a:ext>
                <a:ext uri="{FF2B5EF4-FFF2-40B4-BE49-F238E27FC236}">
                  <a16:creationId xmlns:a16="http://schemas.microsoft.com/office/drawing/2014/main" id="{00000000-0008-0000-0100-00009F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712" name="Group Box 160" hidden="1">
              <a:extLst>
                <a:ext uri="{63B3BB69-23CF-44E3-9099-C40C66FF867C}">
                  <a14:compatExt spid="_x0000_s23712"/>
                </a:ext>
                <a:ext uri="{FF2B5EF4-FFF2-40B4-BE49-F238E27FC236}">
                  <a16:creationId xmlns:a16="http://schemas.microsoft.com/office/drawing/2014/main" id="{00000000-0008-0000-0100-0000A0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713" name="Group Box 161" hidden="1">
              <a:extLst>
                <a:ext uri="{63B3BB69-23CF-44E3-9099-C40C66FF867C}">
                  <a14:compatExt spid="_x0000_s23713"/>
                </a:ext>
                <a:ext uri="{FF2B5EF4-FFF2-40B4-BE49-F238E27FC236}">
                  <a16:creationId xmlns:a16="http://schemas.microsoft.com/office/drawing/2014/main" id="{00000000-0008-0000-0100-0000A1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714" name="Group Box 162" hidden="1">
              <a:extLst>
                <a:ext uri="{63B3BB69-23CF-44E3-9099-C40C66FF867C}">
                  <a14:compatExt spid="_x0000_s23714"/>
                </a:ext>
                <a:ext uri="{FF2B5EF4-FFF2-40B4-BE49-F238E27FC236}">
                  <a16:creationId xmlns:a16="http://schemas.microsoft.com/office/drawing/2014/main" id="{00000000-0008-0000-0100-0000A2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715" name="Group Box 163" hidden="1">
              <a:extLst>
                <a:ext uri="{63B3BB69-23CF-44E3-9099-C40C66FF867C}">
                  <a14:compatExt spid="_x0000_s23715"/>
                </a:ext>
                <a:ext uri="{FF2B5EF4-FFF2-40B4-BE49-F238E27FC236}">
                  <a16:creationId xmlns:a16="http://schemas.microsoft.com/office/drawing/2014/main" id="{00000000-0008-0000-0100-0000A3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716" name="Group Box 164" hidden="1">
              <a:extLst>
                <a:ext uri="{63B3BB69-23CF-44E3-9099-C40C66FF867C}">
                  <a14:compatExt spid="_x0000_s23716"/>
                </a:ext>
                <a:ext uri="{FF2B5EF4-FFF2-40B4-BE49-F238E27FC236}">
                  <a16:creationId xmlns:a16="http://schemas.microsoft.com/office/drawing/2014/main" id="{00000000-0008-0000-0100-0000A4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717" name="Group Box 165" hidden="1">
              <a:extLst>
                <a:ext uri="{63B3BB69-23CF-44E3-9099-C40C66FF867C}">
                  <a14:compatExt spid="_x0000_s23717"/>
                </a:ext>
                <a:ext uri="{FF2B5EF4-FFF2-40B4-BE49-F238E27FC236}">
                  <a16:creationId xmlns:a16="http://schemas.microsoft.com/office/drawing/2014/main" id="{00000000-0008-0000-0100-0000A5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718" name="Group Box 166" hidden="1">
              <a:extLst>
                <a:ext uri="{63B3BB69-23CF-44E3-9099-C40C66FF867C}">
                  <a14:compatExt spid="_x0000_s23718"/>
                </a:ext>
                <a:ext uri="{FF2B5EF4-FFF2-40B4-BE49-F238E27FC236}">
                  <a16:creationId xmlns:a16="http://schemas.microsoft.com/office/drawing/2014/main" id="{00000000-0008-0000-0100-0000A6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719" name="Group Box 167" hidden="1">
              <a:extLst>
                <a:ext uri="{63B3BB69-23CF-44E3-9099-C40C66FF867C}">
                  <a14:compatExt spid="_x0000_s23719"/>
                </a:ext>
                <a:ext uri="{FF2B5EF4-FFF2-40B4-BE49-F238E27FC236}">
                  <a16:creationId xmlns:a16="http://schemas.microsoft.com/office/drawing/2014/main" id="{00000000-0008-0000-0100-0000A7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720" name="Group Box 168" hidden="1">
              <a:extLst>
                <a:ext uri="{63B3BB69-23CF-44E3-9099-C40C66FF867C}">
                  <a14:compatExt spid="_x0000_s23720"/>
                </a:ext>
                <a:ext uri="{FF2B5EF4-FFF2-40B4-BE49-F238E27FC236}">
                  <a16:creationId xmlns:a16="http://schemas.microsoft.com/office/drawing/2014/main" id="{00000000-0008-0000-0100-0000A8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721" name="Group Box 169" hidden="1">
              <a:extLst>
                <a:ext uri="{63B3BB69-23CF-44E3-9099-C40C66FF867C}">
                  <a14:compatExt spid="_x0000_s23721"/>
                </a:ext>
                <a:ext uri="{FF2B5EF4-FFF2-40B4-BE49-F238E27FC236}">
                  <a16:creationId xmlns:a16="http://schemas.microsoft.com/office/drawing/2014/main" id="{00000000-0008-0000-0100-0000A9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722" name="Group Box 170" hidden="1">
              <a:extLst>
                <a:ext uri="{63B3BB69-23CF-44E3-9099-C40C66FF867C}">
                  <a14:compatExt spid="_x0000_s23722"/>
                </a:ext>
                <a:ext uri="{FF2B5EF4-FFF2-40B4-BE49-F238E27FC236}">
                  <a16:creationId xmlns:a16="http://schemas.microsoft.com/office/drawing/2014/main" id="{00000000-0008-0000-0100-0000AA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723" name="Group Box 171" hidden="1">
              <a:extLst>
                <a:ext uri="{63B3BB69-23CF-44E3-9099-C40C66FF867C}">
                  <a14:compatExt spid="_x0000_s23723"/>
                </a:ext>
                <a:ext uri="{FF2B5EF4-FFF2-40B4-BE49-F238E27FC236}">
                  <a16:creationId xmlns:a16="http://schemas.microsoft.com/office/drawing/2014/main" id="{00000000-0008-0000-0100-0000AB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724" name="Group Box 172" hidden="1">
              <a:extLst>
                <a:ext uri="{63B3BB69-23CF-44E3-9099-C40C66FF867C}">
                  <a14:compatExt spid="_x0000_s23724"/>
                </a:ext>
                <a:ext uri="{FF2B5EF4-FFF2-40B4-BE49-F238E27FC236}">
                  <a16:creationId xmlns:a16="http://schemas.microsoft.com/office/drawing/2014/main" id="{00000000-0008-0000-0100-0000AC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725" name="Group Box 173" hidden="1">
              <a:extLst>
                <a:ext uri="{63B3BB69-23CF-44E3-9099-C40C66FF867C}">
                  <a14:compatExt spid="_x0000_s23725"/>
                </a:ext>
                <a:ext uri="{FF2B5EF4-FFF2-40B4-BE49-F238E27FC236}">
                  <a16:creationId xmlns:a16="http://schemas.microsoft.com/office/drawing/2014/main" id="{00000000-0008-0000-0100-0000AD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726" name="Group Box 174" hidden="1">
              <a:extLst>
                <a:ext uri="{63B3BB69-23CF-44E3-9099-C40C66FF867C}">
                  <a14:compatExt spid="_x0000_s23726"/>
                </a:ext>
                <a:ext uri="{FF2B5EF4-FFF2-40B4-BE49-F238E27FC236}">
                  <a16:creationId xmlns:a16="http://schemas.microsoft.com/office/drawing/2014/main" id="{00000000-0008-0000-0100-0000AE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868680</xdr:colOff>
          <xdr:row>20</xdr:row>
          <xdr:rowOff>182880</xdr:rowOff>
        </xdr:to>
        <xdr:sp macro="" textlink="">
          <xdr:nvSpPr>
            <xdr:cNvPr id="23727" name="Group Box 175" hidden="1">
              <a:extLst>
                <a:ext uri="{63B3BB69-23CF-44E3-9099-C40C66FF867C}">
                  <a14:compatExt spid="_x0000_s23727"/>
                </a:ext>
                <a:ext uri="{FF2B5EF4-FFF2-40B4-BE49-F238E27FC236}">
                  <a16:creationId xmlns:a16="http://schemas.microsoft.com/office/drawing/2014/main" id="{00000000-0008-0000-0100-0000AF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728" name="Group Box 176" hidden="1">
              <a:extLst>
                <a:ext uri="{63B3BB69-23CF-44E3-9099-C40C66FF867C}">
                  <a14:compatExt spid="_x0000_s23728"/>
                </a:ext>
                <a:ext uri="{FF2B5EF4-FFF2-40B4-BE49-F238E27FC236}">
                  <a16:creationId xmlns:a16="http://schemas.microsoft.com/office/drawing/2014/main" id="{00000000-0008-0000-0100-0000B0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845820</xdr:colOff>
          <xdr:row>21</xdr:row>
          <xdr:rowOff>7620</xdr:rowOff>
        </xdr:to>
        <xdr:sp macro="" textlink="">
          <xdr:nvSpPr>
            <xdr:cNvPr id="23729" name="Group Box 177" hidden="1">
              <a:extLst>
                <a:ext uri="{63B3BB69-23CF-44E3-9099-C40C66FF867C}">
                  <a14:compatExt spid="_x0000_s23729"/>
                </a:ext>
                <a:ext uri="{FF2B5EF4-FFF2-40B4-BE49-F238E27FC236}">
                  <a16:creationId xmlns:a16="http://schemas.microsoft.com/office/drawing/2014/main" id="{00000000-0008-0000-0100-0000B1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0</xdr:rowOff>
        </xdr:from>
        <xdr:to>
          <xdr:col>1</xdr:col>
          <xdr:colOff>1013460</xdr:colOff>
          <xdr:row>20</xdr:row>
          <xdr:rowOff>182880</xdr:rowOff>
        </xdr:to>
        <xdr:sp macro="" textlink="">
          <xdr:nvSpPr>
            <xdr:cNvPr id="23730" name="Group Box 178" hidden="1">
              <a:extLst>
                <a:ext uri="{63B3BB69-23CF-44E3-9099-C40C66FF867C}">
                  <a14:compatExt spid="_x0000_s23730"/>
                </a:ext>
                <a:ext uri="{FF2B5EF4-FFF2-40B4-BE49-F238E27FC236}">
                  <a16:creationId xmlns:a16="http://schemas.microsoft.com/office/drawing/2014/main" id="{00000000-0008-0000-0100-0000B2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9</xdr:row>
          <xdr:rowOff>60960</xdr:rowOff>
        </xdr:from>
        <xdr:to>
          <xdr:col>1</xdr:col>
          <xdr:colOff>845820</xdr:colOff>
          <xdr:row>10</xdr:row>
          <xdr:rowOff>0</xdr:rowOff>
        </xdr:to>
        <xdr:sp macro="" textlink="">
          <xdr:nvSpPr>
            <xdr:cNvPr id="1310" name="Group Box 286" hidden="1">
              <a:extLst>
                <a:ext uri="{63B3BB69-23CF-44E3-9099-C40C66FF867C}">
                  <a14:compatExt spid="_x0000_s1310"/>
                </a:ext>
                <a:ext uri="{FF2B5EF4-FFF2-40B4-BE49-F238E27FC236}">
                  <a16:creationId xmlns:a16="http://schemas.microsoft.com/office/drawing/2014/main" id="{00000000-0008-0000-0300-00001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213360</xdr:rowOff>
        </xdr:from>
        <xdr:to>
          <xdr:col>1</xdr:col>
          <xdr:colOff>845820</xdr:colOff>
          <xdr:row>10</xdr:row>
          <xdr:rowOff>121920</xdr:rowOff>
        </xdr:to>
        <xdr:sp macro="" textlink="">
          <xdr:nvSpPr>
            <xdr:cNvPr id="1318" name="Group Box 294" hidden="1">
              <a:extLst>
                <a:ext uri="{63B3BB69-23CF-44E3-9099-C40C66FF867C}">
                  <a14:compatExt spid="_x0000_s1318"/>
                </a:ext>
                <a:ext uri="{FF2B5EF4-FFF2-40B4-BE49-F238E27FC236}">
                  <a16:creationId xmlns:a16="http://schemas.microsoft.com/office/drawing/2014/main" id="{00000000-0008-0000-0300-00002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60960</xdr:rowOff>
        </xdr:from>
        <xdr:to>
          <xdr:col>1</xdr:col>
          <xdr:colOff>868680</xdr:colOff>
          <xdr:row>9</xdr:row>
          <xdr:rowOff>0</xdr:rowOff>
        </xdr:to>
        <xdr:sp macro="" textlink="">
          <xdr:nvSpPr>
            <xdr:cNvPr id="1324" name="Group Box 300" hidden="1">
              <a:extLst>
                <a:ext uri="{63B3BB69-23CF-44E3-9099-C40C66FF867C}">
                  <a14:compatExt spid="_x0000_s1324"/>
                </a:ext>
                <a:ext uri="{FF2B5EF4-FFF2-40B4-BE49-F238E27FC236}">
                  <a16:creationId xmlns:a16="http://schemas.microsoft.com/office/drawing/2014/main" id="{00000000-0008-0000-0300-00002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60960</xdr:rowOff>
        </xdr:from>
        <xdr:to>
          <xdr:col>1</xdr:col>
          <xdr:colOff>868680</xdr:colOff>
          <xdr:row>10</xdr:row>
          <xdr:rowOff>563880</xdr:rowOff>
        </xdr:to>
        <xdr:sp macro="" textlink="">
          <xdr:nvSpPr>
            <xdr:cNvPr id="1342" name="Group Box 318" hidden="1">
              <a:extLst>
                <a:ext uri="{63B3BB69-23CF-44E3-9099-C40C66FF867C}">
                  <a14:compatExt spid="_x0000_s1342"/>
                </a:ext>
                <a:ext uri="{FF2B5EF4-FFF2-40B4-BE49-F238E27FC236}">
                  <a16:creationId xmlns:a16="http://schemas.microsoft.com/office/drawing/2014/main" id="{00000000-0008-0000-0300-00003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213360</xdr:rowOff>
        </xdr:from>
        <xdr:to>
          <xdr:col>1</xdr:col>
          <xdr:colOff>868680</xdr:colOff>
          <xdr:row>9</xdr:row>
          <xdr:rowOff>152400</xdr:rowOff>
        </xdr:to>
        <xdr:sp macro="" textlink="">
          <xdr:nvSpPr>
            <xdr:cNvPr id="1351" name="Group Box 327" hidden="1">
              <a:extLst>
                <a:ext uri="{63B3BB69-23CF-44E3-9099-C40C66FF867C}">
                  <a14:compatExt spid="_x0000_s1351"/>
                </a:ext>
                <a:ext uri="{FF2B5EF4-FFF2-40B4-BE49-F238E27FC236}">
                  <a16:creationId xmlns:a16="http://schemas.microsoft.com/office/drawing/2014/main" id="{00000000-0008-0000-0300-00004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8</xdr:row>
          <xdr:rowOff>0</xdr:rowOff>
        </xdr:from>
        <xdr:to>
          <xdr:col>1</xdr:col>
          <xdr:colOff>1013460</xdr:colOff>
          <xdr:row>8</xdr:row>
          <xdr:rowOff>563880</xdr:rowOff>
        </xdr:to>
        <xdr:sp macro="" textlink="">
          <xdr:nvSpPr>
            <xdr:cNvPr id="1352" name="Group Box 328" hidden="1">
              <a:extLst>
                <a:ext uri="{63B3BB69-23CF-44E3-9099-C40C66FF867C}">
                  <a14:compatExt spid="_x0000_s1352"/>
                </a:ext>
                <a:ext uri="{FF2B5EF4-FFF2-40B4-BE49-F238E27FC236}">
                  <a16:creationId xmlns:a16="http://schemas.microsoft.com/office/drawing/2014/main" id="{00000000-0008-0000-0300-00004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213360</xdr:rowOff>
        </xdr:from>
        <xdr:to>
          <xdr:col>1</xdr:col>
          <xdr:colOff>845820</xdr:colOff>
          <xdr:row>11</xdr:row>
          <xdr:rowOff>152400</xdr:rowOff>
        </xdr:to>
        <xdr:sp macro="" textlink="">
          <xdr:nvSpPr>
            <xdr:cNvPr id="1353" name="Group Box 329" hidden="1">
              <a:extLst>
                <a:ext uri="{63B3BB69-23CF-44E3-9099-C40C66FF867C}">
                  <a14:compatExt spid="_x0000_s1353"/>
                </a:ext>
                <a:ext uri="{FF2B5EF4-FFF2-40B4-BE49-F238E27FC236}">
                  <a16:creationId xmlns:a16="http://schemas.microsoft.com/office/drawing/2014/main" id="{00000000-0008-0000-0300-00004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60960</xdr:rowOff>
        </xdr:from>
        <xdr:to>
          <xdr:col>1</xdr:col>
          <xdr:colOff>868680</xdr:colOff>
          <xdr:row>11</xdr:row>
          <xdr:rowOff>563880</xdr:rowOff>
        </xdr:to>
        <xdr:sp macro="" textlink="">
          <xdr:nvSpPr>
            <xdr:cNvPr id="1354" name="Group Box 330" hidden="1">
              <a:extLst>
                <a:ext uri="{63B3BB69-23CF-44E3-9099-C40C66FF867C}">
                  <a14:compatExt spid="_x0000_s1354"/>
                </a:ext>
                <a:ext uri="{FF2B5EF4-FFF2-40B4-BE49-F238E27FC236}">
                  <a16:creationId xmlns:a16="http://schemas.microsoft.com/office/drawing/2014/main" id="{00000000-0008-0000-0300-00004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213360</xdr:rowOff>
        </xdr:from>
        <xdr:to>
          <xdr:col>1</xdr:col>
          <xdr:colOff>845820</xdr:colOff>
          <xdr:row>9</xdr:row>
          <xdr:rowOff>182880</xdr:rowOff>
        </xdr:to>
        <xdr:sp macro="" textlink="">
          <xdr:nvSpPr>
            <xdr:cNvPr id="1357" name="Group Box 333" hidden="1">
              <a:extLst>
                <a:ext uri="{63B3BB69-23CF-44E3-9099-C40C66FF867C}">
                  <a14:compatExt spid="_x0000_s1357"/>
                </a:ext>
                <a:ext uri="{FF2B5EF4-FFF2-40B4-BE49-F238E27FC236}">
                  <a16:creationId xmlns:a16="http://schemas.microsoft.com/office/drawing/2014/main" id="{00000000-0008-0000-0300-00004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60960</xdr:rowOff>
        </xdr:from>
        <xdr:to>
          <xdr:col>1</xdr:col>
          <xdr:colOff>868680</xdr:colOff>
          <xdr:row>9</xdr:row>
          <xdr:rowOff>563880</xdr:rowOff>
        </xdr:to>
        <xdr:sp macro="" textlink="">
          <xdr:nvSpPr>
            <xdr:cNvPr id="1358" name="Group Box 334" hidden="1">
              <a:extLst>
                <a:ext uri="{63B3BB69-23CF-44E3-9099-C40C66FF867C}">
                  <a14:compatExt spid="_x0000_s1358"/>
                </a:ext>
                <a:ext uri="{FF2B5EF4-FFF2-40B4-BE49-F238E27FC236}">
                  <a16:creationId xmlns:a16="http://schemas.microsoft.com/office/drawing/2014/main" id="{00000000-0008-0000-0300-00004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213360</xdr:rowOff>
        </xdr:from>
        <xdr:to>
          <xdr:col>1</xdr:col>
          <xdr:colOff>845820</xdr:colOff>
          <xdr:row>12</xdr:row>
          <xdr:rowOff>152400</xdr:rowOff>
        </xdr:to>
        <xdr:sp macro="" textlink="">
          <xdr:nvSpPr>
            <xdr:cNvPr id="1361" name="Group Box 337" hidden="1">
              <a:extLst>
                <a:ext uri="{63B3BB69-23CF-44E3-9099-C40C66FF867C}">
                  <a14:compatExt spid="_x0000_s1361"/>
                </a:ext>
                <a:ext uri="{FF2B5EF4-FFF2-40B4-BE49-F238E27FC236}">
                  <a16:creationId xmlns:a16="http://schemas.microsoft.com/office/drawing/2014/main" id="{00000000-0008-0000-0300-00005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60960</xdr:rowOff>
        </xdr:from>
        <xdr:to>
          <xdr:col>1</xdr:col>
          <xdr:colOff>868680</xdr:colOff>
          <xdr:row>12</xdr:row>
          <xdr:rowOff>563880</xdr:rowOff>
        </xdr:to>
        <xdr:sp macro="" textlink="">
          <xdr:nvSpPr>
            <xdr:cNvPr id="1362" name="Group Box 338" hidden="1">
              <a:extLst>
                <a:ext uri="{63B3BB69-23CF-44E3-9099-C40C66FF867C}">
                  <a14:compatExt spid="_x0000_s1362"/>
                </a:ext>
                <a:ext uri="{FF2B5EF4-FFF2-40B4-BE49-F238E27FC236}">
                  <a16:creationId xmlns:a16="http://schemas.microsoft.com/office/drawing/2014/main" id="{00000000-0008-0000-0300-00005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213360</xdr:rowOff>
        </xdr:from>
        <xdr:to>
          <xdr:col>1</xdr:col>
          <xdr:colOff>845820</xdr:colOff>
          <xdr:row>13</xdr:row>
          <xdr:rowOff>152400</xdr:rowOff>
        </xdr:to>
        <xdr:sp macro="" textlink="">
          <xdr:nvSpPr>
            <xdr:cNvPr id="1365" name="Group Box 341" hidden="1">
              <a:extLst>
                <a:ext uri="{63B3BB69-23CF-44E3-9099-C40C66FF867C}">
                  <a14:compatExt spid="_x0000_s1365"/>
                </a:ext>
                <a:ext uri="{FF2B5EF4-FFF2-40B4-BE49-F238E27FC236}">
                  <a16:creationId xmlns:a16="http://schemas.microsoft.com/office/drawing/2014/main" id="{00000000-0008-0000-0300-00005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60960</xdr:rowOff>
        </xdr:from>
        <xdr:to>
          <xdr:col>1</xdr:col>
          <xdr:colOff>868680</xdr:colOff>
          <xdr:row>13</xdr:row>
          <xdr:rowOff>563880</xdr:rowOff>
        </xdr:to>
        <xdr:sp macro="" textlink="">
          <xdr:nvSpPr>
            <xdr:cNvPr id="1366" name="Group Box 342" hidden="1">
              <a:extLst>
                <a:ext uri="{63B3BB69-23CF-44E3-9099-C40C66FF867C}">
                  <a14:compatExt spid="_x0000_s1366"/>
                </a:ext>
                <a:ext uri="{FF2B5EF4-FFF2-40B4-BE49-F238E27FC236}">
                  <a16:creationId xmlns:a16="http://schemas.microsoft.com/office/drawing/2014/main" id="{00000000-0008-0000-0300-00005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213360</xdr:rowOff>
        </xdr:from>
        <xdr:to>
          <xdr:col>1</xdr:col>
          <xdr:colOff>845820</xdr:colOff>
          <xdr:row>14</xdr:row>
          <xdr:rowOff>152400</xdr:rowOff>
        </xdr:to>
        <xdr:sp macro="" textlink="">
          <xdr:nvSpPr>
            <xdr:cNvPr id="1369" name="Group Box 345" hidden="1">
              <a:extLst>
                <a:ext uri="{63B3BB69-23CF-44E3-9099-C40C66FF867C}">
                  <a14:compatExt spid="_x0000_s1369"/>
                </a:ext>
                <a:ext uri="{FF2B5EF4-FFF2-40B4-BE49-F238E27FC236}">
                  <a16:creationId xmlns:a16="http://schemas.microsoft.com/office/drawing/2014/main" id="{00000000-0008-0000-0300-00005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60960</xdr:rowOff>
        </xdr:from>
        <xdr:to>
          <xdr:col>1</xdr:col>
          <xdr:colOff>868680</xdr:colOff>
          <xdr:row>14</xdr:row>
          <xdr:rowOff>563880</xdr:rowOff>
        </xdr:to>
        <xdr:sp macro="" textlink="">
          <xdr:nvSpPr>
            <xdr:cNvPr id="1370" name="Group Box 346" hidden="1">
              <a:extLst>
                <a:ext uri="{63B3BB69-23CF-44E3-9099-C40C66FF867C}">
                  <a14:compatExt spid="_x0000_s1370"/>
                </a:ext>
                <a:ext uri="{FF2B5EF4-FFF2-40B4-BE49-F238E27FC236}">
                  <a16:creationId xmlns:a16="http://schemas.microsoft.com/office/drawing/2014/main" id="{00000000-0008-0000-0300-00005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213360</xdr:rowOff>
        </xdr:from>
        <xdr:to>
          <xdr:col>1</xdr:col>
          <xdr:colOff>845820</xdr:colOff>
          <xdr:row>15</xdr:row>
          <xdr:rowOff>152400</xdr:rowOff>
        </xdr:to>
        <xdr:sp macro="" textlink="">
          <xdr:nvSpPr>
            <xdr:cNvPr id="1373" name="Group Box 349" hidden="1">
              <a:extLst>
                <a:ext uri="{63B3BB69-23CF-44E3-9099-C40C66FF867C}">
                  <a14:compatExt spid="_x0000_s1373"/>
                </a:ext>
                <a:ext uri="{FF2B5EF4-FFF2-40B4-BE49-F238E27FC236}">
                  <a16:creationId xmlns:a16="http://schemas.microsoft.com/office/drawing/2014/main" id="{00000000-0008-0000-0300-00005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213360</xdr:rowOff>
        </xdr:from>
        <xdr:to>
          <xdr:col>1</xdr:col>
          <xdr:colOff>845820</xdr:colOff>
          <xdr:row>15</xdr:row>
          <xdr:rowOff>152400</xdr:rowOff>
        </xdr:to>
        <xdr:sp macro="" textlink="">
          <xdr:nvSpPr>
            <xdr:cNvPr id="1374" name="Group Box 350" hidden="1">
              <a:extLst>
                <a:ext uri="{63B3BB69-23CF-44E3-9099-C40C66FF867C}">
                  <a14:compatExt spid="_x0000_s1374"/>
                </a:ext>
                <a:ext uri="{FF2B5EF4-FFF2-40B4-BE49-F238E27FC236}">
                  <a16:creationId xmlns:a16="http://schemas.microsoft.com/office/drawing/2014/main" id="{00000000-0008-0000-0300-00005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60960</xdr:rowOff>
        </xdr:from>
        <xdr:to>
          <xdr:col>1</xdr:col>
          <xdr:colOff>868680</xdr:colOff>
          <xdr:row>15</xdr:row>
          <xdr:rowOff>563880</xdr:rowOff>
        </xdr:to>
        <xdr:sp macro="" textlink="">
          <xdr:nvSpPr>
            <xdr:cNvPr id="1375" name="Group Box 351" hidden="1">
              <a:extLst>
                <a:ext uri="{63B3BB69-23CF-44E3-9099-C40C66FF867C}">
                  <a14:compatExt spid="_x0000_s1375"/>
                </a:ext>
                <a:ext uri="{FF2B5EF4-FFF2-40B4-BE49-F238E27FC236}">
                  <a16:creationId xmlns:a16="http://schemas.microsoft.com/office/drawing/2014/main" id="{00000000-0008-0000-0300-00005F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213360</xdr:rowOff>
        </xdr:from>
        <xdr:to>
          <xdr:col>1</xdr:col>
          <xdr:colOff>845820</xdr:colOff>
          <xdr:row>16</xdr:row>
          <xdr:rowOff>152400</xdr:rowOff>
        </xdr:to>
        <xdr:sp macro="" textlink="">
          <xdr:nvSpPr>
            <xdr:cNvPr id="1378" name="Group Box 354" hidden="1">
              <a:extLst>
                <a:ext uri="{63B3BB69-23CF-44E3-9099-C40C66FF867C}">
                  <a14:compatExt spid="_x0000_s1378"/>
                </a:ext>
                <a:ext uri="{FF2B5EF4-FFF2-40B4-BE49-F238E27FC236}">
                  <a16:creationId xmlns:a16="http://schemas.microsoft.com/office/drawing/2014/main" id="{00000000-0008-0000-0300-00006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213360</xdr:rowOff>
        </xdr:from>
        <xdr:to>
          <xdr:col>1</xdr:col>
          <xdr:colOff>845820</xdr:colOff>
          <xdr:row>16</xdr:row>
          <xdr:rowOff>152400</xdr:rowOff>
        </xdr:to>
        <xdr:sp macro="" textlink="">
          <xdr:nvSpPr>
            <xdr:cNvPr id="1379" name="Group Box 355" hidden="1">
              <a:extLst>
                <a:ext uri="{63B3BB69-23CF-44E3-9099-C40C66FF867C}">
                  <a14:compatExt spid="_x0000_s1379"/>
                </a:ext>
                <a:ext uri="{FF2B5EF4-FFF2-40B4-BE49-F238E27FC236}">
                  <a16:creationId xmlns:a16="http://schemas.microsoft.com/office/drawing/2014/main" id="{00000000-0008-0000-0300-00006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60960</xdr:rowOff>
        </xdr:from>
        <xdr:to>
          <xdr:col>1</xdr:col>
          <xdr:colOff>868680</xdr:colOff>
          <xdr:row>16</xdr:row>
          <xdr:rowOff>563880</xdr:rowOff>
        </xdr:to>
        <xdr:sp macro="" textlink="">
          <xdr:nvSpPr>
            <xdr:cNvPr id="1380" name="Group Box 356" hidden="1">
              <a:extLst>
                <a:ext uri="{63B3BB69-23CF-44E3-9099-C40C66FF867C}">
                  <a14:compatExt spid="_x0000_s1380"/>
                </a:ext>
                <a:ext uri="{FF2B5EF4-FFF2-40B4-BE49-F238E27FC236}">
                  <a16:creationId xmlns:a16="http://schemas.microsoft.com/office/drawing/2014/main" id="{00000000-0008-0000-0300-00006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213360</xdr:rowOff>
        </xdr:from>
        <xdr:to>
          <xdr:col>1</xdr:col>
          <xdr:colOff>845820</xdr:colOff>
          <xdr:row>17</xdr:row>
          <xdr:rowOff>182880</xdr:rowOff>
        </xdr:to>
        <xdr:sp macro="" textlink="">
          <xdr:nvSpPr>
            <xdr:cNvPr id="1383" name="Group Box 359" hidden="1">
              <a:extLst>
                <a:ext uri="{63B3BB69-23CF-44E3-9099-C40C66FF867C}">
                  <a14:compatExt spid="_x0000_s1383"/>
                </a:ext>
                <a:ext uri="{FF2B5EF4-FFF2-40B4-BE49-F238E27FC236}">
                  <a16:creationId xmlns:a16="http://schemas.microsoft.com/office/drawing/2014/main" id="{00000000-0008-0000-0300-00006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213360</xdr:rowOff>
        </xdr:from>
        <xdr:to>
          <xdr:col>1</xdr:col>
          <xdr:colOff>845820</xdr:colOff>
          <xdr:row>17</xdr:row>
          <xdr:rowOff>182880</xdr:rowOff>
        </xdr:to>
        <xdr:sp macro="" textlink="">
          <xdr:nvSpPr>
            <xdr:cNvPr id="1384" name="Group Box 360" hidden="1">
              <a:extLst>
                <a:ext uri="{63B3BB69-23CF-44E3-9099-C40C66FF867C}">
                  <a14:compatExt spid="_x0000_s1384"/>
                </a:ext>
                <a:ext uri="{FF2B5EF4-FFF2-40B4-BE49-F238E27FC236}">
                  <a16:creationId xmlns:a16="http://schemas.microsoft.com/office/drawing/2014/main" id="{00000000-0008-0000-0300-00006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60960</xdr:rowOff>
        </xdr:from>
        <xdr:to>
          <xdr:col>1</xdr:col>
          <xdr:colOff>868680</xdr:colOff>
          <xdr:row>17</xdr:row>
          <xdr:rowOff>563880</xdr:rowOff>
        </xdr:to>
        <xdr:sp macro="" textlink="">
          <xdr:nvSpPr>
            <xdr:cNvPr id="1385" name="Group Box 361" hidden="1">
              <a:extLst>
                <a:ext uri="{63B3BB69-23CF-44E3-9099-C40C66FF867C}">
                  <a14:compatExt spid="_x0000_s1385"/>
                </a:ext>
                <a:ext uri="{FF2B5EF4-FFF2-40B4-BE49-F238E27FC236}">
                  <a16:creationId xmlns:a16="http://schemas.microsoft.com/office/drawing/2014/main" id="{00000000-0008-0000-0300-00006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213360</xdr:rowOff>
        </xdr:from>
        <xdr:to>
          <xdr:col>1</xdr:col>
          <xdr:colOff>845820</xdr:colOff>
          <xdr:row>18</xdr:row>
          <xdr:rowOff>182880</xdr:rowOff>
        </xdr:to>
        <xdr:sp macro="" textlink="">
          <xdr:nvSpPr>
            <xdr:cNvPr id="1388" name="Group Box 364" hidden="1">
              <a:extLst>
                <a:ext uri="{63B3BB69-23CF-44E3-9099-C40C66FF867C}">
                  <a14:compatExt spid="_x0000_s1388"/>
                </a:ext>
                <a:ext uri="{FF2B5EF4-FFF2-40B4-BE49-F238E27FC236}">
                  <a16:creationId xmlns:a16="http://schemas.microsoft.com/office/drawing/2014/main" id="{00000000-0008-0000-0300-00006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213360</xdr:rowOff>
        </xdr:from>
        <xdr:to>
          <xdr:col>1</xdr:col>
          <xdr:colOff>845820</xdr:colOff>
          <xdr:row>18</xdr:row>
          <xdr:rowOff>182880</xdr:rowOff>
        </xdr:to>
        <xdr:sp macro="" textlink="">
          <xdr:nvSpPr>
            <xdr:cNvPr id="1389" name="Group Box 365" hidden="1">
              <a:extLst>
                <a:ext uri="{63B3BB69-23CF-44E3-9099-C40C66FF867C}">
                  <a14:compatExt spid="_x0000_s1389"/>
                </a:ext>
                <a:ext uri="{FF2B5EF4-FFF2-40B4-BE49-F238E27FC236}">
                  <a16:creationId xmlns:a16="http://schemas.microsoft.com/office/drawing/2014/main" id="{00000000-0008-0000-0300-00006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213360</xdr:rowOff>
        </xdr:from>
        <xdr:to>
          <xdr:col>1</xdr:col>
          <xdr:colOff>845820</xdr:colOff>
          <xdr:row>18</xdr:row>
          <xdr:rowOff>182880</xdr:rowOff>
        </xdr:to>
        <xdr:sp macro="" textlink="">
          <xdr:nvSpPr>
            <xdr:cNvPr id="1390" name="Group Box 366" hidden="1">
              <a:extLst>
                <a:ext uri="{63B3BB69-23CF-44E3-9099-C40C66FF867C}">
                  <a14:compatExt spid="_x0000_s1390"/>
                </a:ext>
                <a:ext uri="{FF2B5EF4-FFF2-40B4-BE49-F238E27FC236}">
                  <a16:creationId xmlns:a16="http://schemas.microsoft.com/office/drawing/2014/main" id="{00000000-0008-0000-0300-00006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60960</xdr:rowOff>
        </xdr:from>
        <xdr:to>
          <xdr:col>1</xdr:col>
          <xdr:colOff>868680</xdr:colOff>
          <xdr:row>18</xdr:row>
          <xdr:rowOff>563880</xdr:rowOff>
        </xdr:to>
        <xdr:sp macro="" textlink="">
          <xdr:nvSpPr>
            <xdr:cNvPr id="1391" name="Group Box 367" hidden="1">
              <a:extLst>
                <a:ext uri="{63B3BB69-23CF-44E3-9099-C40C66FF867C}">
                  <a14:compatExt spid="_x0000_s1391"/>
                </a:ext>
                <a:ext uri="{FF2B5EF4-FFF2-40B4-BE49-F238E27FC236}">
                  <a16:creationId xmlns:a16="http://schemas.microsoft.com/office/drawing/2014/main" id="{00000000-0008-0000-0300-00006F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213360</xdr:rowOff>
        </xdr:from>
        <xdr:to>
          <xdr:col>1</xdr:col>
          <xdr:colOff>845820</xdr:colOff>
          <xdr:row>19</xdr:row>
          <xdr:rowOff>182880</xdr:rowOff>
        </xdr:to>
        <xdr:sp macro="" textlink="">
          <xdr:nvSpPr>
            <xdr:cNvPr id="1394" name="Group Box 370" hidden="1">
              <a:extLst>
                <a:ext uri="{63B3BB69-23CF-44E3-9099-C40C66FF867C}">
                  <a14:compatExt spid="_x0000_s1394"/>
                </a:ext>
                <a:ext uri="{FF2B5EF4-FFF2-40B4-BE49-F238E27FC236}">
                  <a16:creationId xmlns:a16="http://schemas.microsoft.com/office/drawing/2014/main" id="{00000000-0008-0000-0300-00007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213360</xdr:rowOff>
        </xdr:from>
        <xdr:to>
          <xdr:col>1</xdr:col>
          <xdr:colOff>845820</xdr:colOff>
          <xdr:row>19</xdr:row>
          <xdr:rowOff>182880</xdr:rowOff>
        </xdr:to>
        <xdr:sp macro="" textlink="">
          <xdr:nvSpPr>
            <xdr:cNvPr id="1395" name="Group Box 371" hidden="1">
              <a:extLst>
                <a:ext uri="{63B3BB69-23CF-44E3-9099-C40C66FF867C}">
                  <a14:compatExt spid="_x0000_s1395"/>
                </a:ext>
                <a:ext uri="{FF2B5EF4-FFF2-40B4-BE49-F238E27FC236}">
                  <a16:creationId xmlns:a16="http://schemas.microsoft.com/office/drawing/2014/main" id="{00000000-0008-0000-0300-00007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213360</xdr:rowOff>
        </xdr:from>
        <xdr:to>
          <xdr:col>1</xdr:col>
          <xdr:colOff>845820</xdr:colOff>
          <xdr:row>19</xdr:row>
          <xdr:rowOff>182880</xdr:rowOff>
        </xdr:to>
        <xdr:sp macro="" textlink="">
          <xdr:nvSpPr>
            <xdr:cNvPr id="1396" name="Group Box 372" hidden="1">
              <a:extLst>
                <a:ext uri="{63B3BB69-23CF-44E3-9099-C40C66FF867C}">
                  <a14:compatExt spid="_x0000_s1396"/>
                </a:ext>
                <a:ext uri="{FF2B5EF4-FFF2-40B4-BE49-F238E27FC236}">
                  <a16:creationId xmlns:a16="http://schemas.microsoft.com/office/drawing/2014/main" id="{00000000-0008-0000-0300-00007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60960</xdr:rowOff>
        </xdr:from>
        <xdr:to>
          <xdr:col>1</xdr:col>
          <xdr:colOff>868680</xdr:colOff>
          <xdr:row>19</xdr:row>
          <xdr:rowOff>563880</xdr:rowOff>
        </xdr:to>
        <xdr:sp macro="" textlink="">
          <xdr:nvSpPr>
            <xdr:cNvPr id="1397" name="Group Box 373" hidden="1">
              <a:extLst>
                <a:ext uri="{63B3BB69-23CF-44E3-9099-C40C66FF867C}">
                  <a14:compatExt spid="_x0000_s1397"/>
                </a:ext>
                <a:ext uri="{FF2B5EF4-FFF2-40B4-BE49-F238E27FC236}">
                  <a16:creationId xmlns:a16="http://schemas.microsoft.com/office/drawing/2014/main" id="{00000000-0008-0000-0300-00007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213360</xdr:rowOff>
        </xdr:from>
        <xdr:to>
          <xdr:col>1</xdr:col>
          <xdr:colOff>845820</xdr:colOff>
          <xdr:row>20</xdr:row>
          <xdr:rowOff>182880</xdr:rowOff>
        </xdr:to>
        <xdr:sp macro="" textlink="">
          <xdr:nvSpPr>
            <xdr:cNvPr id="1400" name="Group Box 376" hidden="1">
              <a:extLst>
                <a:ext uri="{63B3BB69-23CF-44E3-9099-C40C66FF867C}">
                  <a14:compatExt spid="_x0000_s1400"/>
                </a:ext>
                <a:ext uri="{FF2B5EF4-FFF2-40B4-BE49-F238E27FC236}">
                  <a16:creationId xmlns:a16="http://schemas.microsoft.com/office/drawing/2014/main" id="{00000000-0008-0000-0300-00007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213360</xdr:rowOff>
        </xdr:from>
        <xdr:to>
          <xdr:col>1</xdr:col>
          <xdr:colOff>845820</xdr:colOff>
          <xdr:row>20</xdr:row>
          <xdr:rowOff>182880</xdr:rowOff>
        </xdr:to>
        <xdr:sp macro="" textlink="">
          <xdr:nvSpPr>
            <xdr:cNvPr id="1401" name="Group Box 377" hidden="1">
              <a:extLst>
                <a:ext uri="{63B3BB69-23CF-44E3-9099-C40C66FF867C}">
                  <a14:compatExt spid="_x0000_s1401"/>
                </a:ext>
                <a:ext uri="{FF2B5EF4-FFF2-40B4-BE49-F238E27FC236}">
                  <a16:creationId xmlns:a16="http://schemas.microsoft.com/office/drawing/2014/main" id="{00000000-0008-0000-0300-00007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213360</xdr:rowOff>
        </xdr:from>
        <xdr:to>
          <xdr:col>1</xdr:col>
          <xdr:colOff>845820</xdr:colOff>
          <xdr:row>20</xdr:row>
          <xdr:rowOff>182880</xdr:rowOff>
        </xdr:to>
        <xdr:sp macro="" textlink="">
          <xdr:nvSpPr>
            <xdr:cNvPr id="1402" name="Group Box 378" hidden="1">
              <a:extLst>
                <a:ext uri="{63B3BB69-23CF-44E3-9099-C40C66FF867C}">
                  <a14:compatExt spid="_x0000_s1402"/>
                </a:ext>
                <a:ext uri="{FF2B5EF4-FFF2-40B4-BE49-F238E27FC236}">
                  <a16:creationId xmlns:a16="http://schemas.microsoft.com/office/drawing/2014/main" id="{00000000-0008-0000-0300-00007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213360</xdr:rowOff>
        </xdr:from>
        <xdr:to>
          <xdr:col>1</xdr:col>
          <xdr:colOff>845820</xdr:colOff>
          <xdr:row>20</xdr:row>
          <xdr:rowOff>182880</xdr:rowOff>
        </xdr:to>
        <xdr:sp macro="" textlink="">
          <xdr:nvSpPr>
            <xdr:cNvPr id="1403" name="Group Box 379" hidden="1">
              <a:extLst>
                <a:ext uri="{63B3BB69-23CF-44E3-9099-C40C66FF867C}">
                  <a14:compatExt spid="_x0000_s1403"/>
                </a:ext>
                <a:ext uri="{FF2B5EF4-FFF2-40B4-BE49-F238E27FC236}">
                  <a16:creationId xmlns:a16="http://schemas.microsoft.com/office/drawing/2014/main" id="{00000000-0008-0000-0300-00007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213360</xdr:rowOff>
        </xdr:from>
        <xdr:to>
          <xdr:col>1</xdr:col>
          <xdr:colOff>845820</xdr:colOff>
          <xdr:row>20</xdr:row>
          <xdr:rowOff>182880</xdr:rowOff>
        </xdr:to>
        <xdr:sp macro="" textlink="">
          <xdr:nvSpPr>
            <xdr:cNvPr id="1404" name="Group Box 380" hidden="1">
              <a:extLst>
                <a:ext uri="{63B3BB69-23CF-44E3-9099-C40C66FF867C}">
                  <a14:compatExt spid="_x0000_s1404"/>
                </a:ext>
                <a:ext uri="{FF2B5EF4-FFF2-40B4-BE49-F238E27FC236}">
                  <a16:creationId xmlns:a16="http://schemas.microsoft.com/office/drawing/2014/main" id="{00000000-0008-0000-0300-00007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60960</xdr:rowOff>
        </xdr:from>
        <xdr:to>
          <xdr:col>1</xdr:col>
          <xdr:colOff>868680</xdr:colOff>
          <xdr:row>20</xdr:row>
          <xdr:rowOff>563880</xdr:rowOff>
        </xdr:to>
        <xdr:sp macro="" textlink="">
          <xdr:nvSpPr>
            <xdr:cNvPr id="1405" name="Group Box 381" hidden="1">
              <a:extLst>
                <a:ext uri="{63B3BB69-23CF-44E3-9099-C40C66FF867C}">
                  <a14:compatExt spid="_x0000_s1405"/>
                </a:ext>
                <a:ext uri="{FF2B5EF4-FFF2-40B4-BE49-F238E27FC236}">
                  <a16:creationId xmlns:a16="http://schemas.microsoft.com/office/drawing/2014/main" id="{00000000-0008-0000-0300-00007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213360</xdr:rowOff>
        </xdr:from>
        <xdr:to>
          <xdr:col>1</xdr:col>
          <xdr:colOff>845820</xdr:colOff>
          <xdr:row>21</xdr:row>
          <xdr:rowOff>182880</xdr:rowOff>
        </xdr:to>
        <xdr:sp macro="" textlink="">
          <xdr:nvSpPr>
            <xdr:cNvPr id="1408" name="Group Box 384" hidden="1">
              <a:extLst>
                <a:ext uri="{63B3BB69-23CF-44E3-9099-C40C66FF867C}">
                  <a14:compatExt spid="_x0000_s1408"/>
                </a:ext>
                <a:ext uri="{FF2B5EF4-FFF2-40B4-BE49-F238E27FC236}">
                  <a16:creationId xmlns:a16="http://schemas.microsoft.com/office/drawing/2014/main" id="{00000000-0008-0000-0300-00008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213360</xdr:rowOff>
        </xdr:from>
        <xdr:to>
          <xdr:col>1</xdr:col>
          <xdr:colOff>845820</xdr:colOff>
          <xdr:row>21</xdr:row>
          <xdr:rowOff>182880</xdr:rowOff>
        </xdr:to>
        <xdr:sp macro="" textlink="">
          <xdr:nvSpPr>
            <xdr:cNvPr id="1409" name="Group Box 385" hidden="1">
              <a:extLst>
                <a:ext uri="{63B3BB69-23CF-44E3-9099-C40C66FF867C}">
                  <a14:compatExt spid="_x0000_s1409"/>
                </a:ext>
                <a:ext uri="{FF2B5EF4-FFF2-40B4-BE49-F238E27FC236}">
                  <a16:creationId xmlns:a16="http://schemas.microsoft.com/office/drawing/2014/main" id="{00000000-0008-0000-0300-00008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213360</xdr:rowOff>
        </xdr:from>
        <xdr:to>
          <xdr:col>1</xdr:col>
          <xdr:colOff>845820</xdr:colOff>
          <xdr:row>21</xdr:row>
          <xdr:rowOff>182880</xdr:rowOff>
        </xdr:to>
        <xdr:sp macro="" textlink="">
          <xdr:nvSpPr>
            <xdr:cNvPr id="1410" name="Group Box 386" hidden="1">
              <a:extLst>
                <a:ext uri="{63B3BB69-23CF-44E3-9099-C40C66FF867C}">
                  <a14:compatExt spid="_x0000_s1410"/>
                </a:ext>
                <a:ext uri="{FF2B5EF4-FFF2-40B4-BE49-F238E27FC236}">
                  <a16:creationId xmlns:a16="http://schemas.microsoft.com/office/drawing/2014/main" id="{00000000-0008-0000-0300-00008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213360</xdr:rowOff>
        </xdr:from>
        <xdr:to>
          <xdr:col>1</xdr:col>
          <xdr:colOff>845820</xdr:colOff>
          <xdr:row>21</xdr:row>
          <xdr:rowOff>182880</xdr:rowOff>
        </xdr:to>
        <xdr:sp macro="" textlink="">
          <xdr:nvSpPr>
            <xdr:cNvPr id="1411" name="Group Box 387" hidden="1">
              <a:extLst>
                <a:ext uri="{63B3BB69-23CF-44E3-9099-C40C66FF867C}">
                  <a14:compatExt spid="_x0000_s1411"/>
                </a:ext>
                <a:ext uri="{FF2B5EF4-FFF2-40B4-BE49-F238E27FC236}">
                  <a16:creationId xmlns:a16="http://schemas.microsoft.com/office/drawing/2014/main" id="{00000000-0008-0000-0300-00008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213360</xdr:rowOff>
        </xdr:from>
        <xdr:to>
          <xdr:col>1</xdr:col>
          <xdr:colOff>845820</xdr:colOff>
          <xdr:row>21</xdr:row>
          <xdr:rowOff>182880</xdr:rowOff>
        </xdr:to>
        <xdr:sp macro="" textlink="">
          <xdr:nvSpPr>
            <xdr:cNvPr id="1412" name="Group Box 388" hidden="1">
              <a:extLst>
                <a:ext uri="{63B3BB69-23CF-44E3-9099-C40C66FF867C}">
                  <a14:compatExt spid="_x0000_s1412"/>
                </a:ext>
                <a:ext uri="{FF2B5EF4-FFF2-40B4-BE49-F238E27FC236}">
                  <a16:creationId xmlns:a16="http://schemas.microsoft.com/office/drawing/2014/main" id="{00000000-0008-0000-0300-00008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60960</xdr:rowOff>
        </xdr:from>
        <xdr:to>
          <xdr:col>1</xdr:col>
          <xdr:colOff>868680</xdr:colOff>
          <xdr:row>21</xdr:row>
          <xdr:rowOff>563880</xdr:rowOff>
        </xdr:to>
        <xdr:sp macro="" textlink="">
          <xdr:nvSpPr>
            <xdr:cNvPr id="1413" name="Group Box 389" hidden="1">
              <a:extLst>
                <a:ext uri="{63B3BB69-23CF-44E3-9099-C40C66FF867C}">
                  <a14:compatExt spid="_x0000_s1413"/>
                </a:ext>
                <a:ext uri="{FF2B5EF4-FFF2-40B4-BE49-F238E27FC236}">
                  <a16:creationId xmlns:a16="http://schemas.microsoft.com/office/drawing/2014/main" id="{00000000-0008-0000-0300-00008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213360</xdr:rowOff>
        </xdr:from>
        <xdr:to>
          <xdr:col>1</xdr:col>
          <xdr:colOff>845820</xdr:colOff>
          <xdr:row>22</xdr:row>
          <xdr:rowOff>182880</xdr:rowOff>
        </xdr:to>
        <xdr:sp macro="" textlink="">
          <xdr:nvSpPr>
            <xdr:cNvPr id="1416" name="Group Box 392" hidden="1">
              <a:extLst>
                <a:ext uri="{63B3BB69-23CF-44E3-9099-C40C66FF867C}">
                  <a14:compatExt spid="_x0000_s1416"/>
                </a:ext>
                <a:ext uri="{FF2B5EF4-FFF2-40B4-BE49-F238E27FC236}">
                  <a16:creationId xmlns:a16="http://schemas.microsoft.com/office/drawing/2014/main" id="{00000000-0008-0000-0300-00008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213360</xdr:rowOff>
        </xdr:from>
        <xdr:to>
          <xdr:col>1</xdr:col>
          <xdr:colOff>845820</xdr:colOff>
          <xdr:row>22</xdr:row>
          <xdr:rowOff>182880</xdr:rowOff>
        </xdr:to>
        <xdr:sp macro="" textlink="">
          <xdr:nvSpPr>
            <xdr:cNvPr id="1417" name="Group Box 393" hidden="1">
              <a:extLst>
                <a:ext uri="{63B3BB69-23CF-44E3-9099-C40C66FF867C}">
                  <a14:compatExt spid="_x0000_s1417"/>
                </a:ext>
                <a:ext uri="{FF2B5EF4-FFF2-40B4-BE49-F238E27FC236}">
                  <a16:creationId xmlns:a16="http://schemas.microsoft.com/office/drawing/2014/main" id="{00000000-0008-0000-0300-00008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213360</xdr:rowOff>
        </xdr:from>
        <xdr:to>
          <xdr:col>1</xdr:col>
          <xdr:colOff>845820</xdr:colOff>
          <xdr:row>22</xdr:row>
          <xdr:rowOff>182880</xdr:rowOff>
        </xdr:to>
        <xdr:sp macro="" textlink="">
          <xdr:nvSpPr>
            <xdr:cNvPr id="1418" name="Group Box 394" hidden="1">
              <a:extLst>
                <a:ext uri="{63B3BB69-23CF-44E3-9099-C40C66FF867C}">
                  <a14:compatExt spid="_x0000_s1418"/>
                </a:ext>
                <a:ext uri="{FF2B5EF4-FFF2-40B4-BE49-F238E27FC236}">
                  <a16:creationId xmlns:a16="http://schemas.microsoft.com/office/drawing/2014/main" id="{00000000-0008-0000-0300-00008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213360</xdr:rowOff>
        </xdr:from>
        <xdr:to>
          <xdr:col>1</xdr:col>
          <xdr:colOff>845820</xdr:colOff>
          <xdr:row>22</xdr:row>
          <xdr:rowOff>182880</xdr:rowOff>
        </xdr:to>
        <xdr:sp macro="" textlink="">
          <xdr:nvSpPr>
            <xdr:cNvPr id="1419" name="Group Box 395" hidden="1">
              <a:extLst>
                <a:ext uri="{63B3BB69-23CF-44E3-9099-C40C66FF867C}">
                  <a14:compatExt spid="_x0000_s1419"/>
                </a:ext>
                <a:ext uri="{FF2B5EF4-FFF2-40B4-BE49-F238E27FC236}">
                  <a16:creationId xmlns:a16="http://schemas.microsoft.com/office/drawing/2014/main" id="{00000000-0008-0000-0300-00008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213360</xdr:rowOff>
        </xdr:from>
        <xdr:to>
          <xdr:col>1</xdr:col>
          <xdr:colOff>845820</xdr:colOff>
          <xdr:row>22</xdr:row>
          <xdr:rowOff>182880</xdr:rowOff>
        </xdr:to>
        <xdr:sp macro="" textlink="">
          <xdr:nvSpPr>
            <xdr:cNvPr id="1420" name="Group Box 396" hidden="1">
              <a:extLst>
                <a:ext uri="{63B3BB69-23CF-44E3-9099-C40C66FF867C}">
                  <a14:compatExt spid="_x0000_s1420"/>
                </a:ext>
                <a:ext uri="{FF2B5EF4-FFF2-40B4-BE49-F238E27FC236}">
                  <a16:creationId xmlns:a16="http://schemas.microsoft.com/office/drawing/2014/main" id="{00000000-0008-0000-0300-00008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60960</xdr:rowOff>
        </xdr:from>
        <xdr:to>
          <xdr:col>1</xdr:col>
          <xdr:colOff>868680</xdr:colOff>
          <xdr:row>22</xdr:row>
          <xdr:rowOff>563880</xdr:rowOff>
        </xdr:to>
        <xdr:sp macro="" textlink="">
          <xdr:nvSpPr>
            <xdr:cNvPr id="1421" name="Group Box 397" hidden="1">
              <a:extLst>
                <a:ext uri="{63B3BB69-23CF-44E3-9099-C40C66FF867C}">
                  <a14:compatExt spid="_x0000_s1421"/>
                </a:ext>
                <a:ext uri="{FF2B5EF4-FFF2-40B4-BE49-F238E27FC236}">
                  <a16:creationId xmlns:a16="http://schemas.microsoft.com/office/drawing/2014/main" id="{00000000-0008-0000-0300-00008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213360</xdr:rowOff>
        </xdr:from>
        <xdr:to>
          <xdr:col>1</xdr:col>
          <xdr:colOff>845820</xdr:colOff>
          <xdr:row>23</xdr:row>
          <xdr:rowOff>182880</xdr:rowOff>
        </xdr:to>
        <xdr:sp macro="" textlink="">
          <xdr:nvSpPr>
            <xdr:cNvPr id="1424" name="Group Box 400" hidden="1">
              <a:extLst>
                <a:ext uri="{63B3BB69-23CF-44E3-9099-C40C66FF867C}">
                  <a14:compatExt spid="_x0000_s1424"/>
                </a:ext>
                <a:ext uri="{FF2B5EF4-FFF2-40B4-BE49-F238E27FC236}">
                  <a16:creationId xmlns:a16="http://schemas.microsoft.com/office/drawing/2014/main" id="{00000000-0008-0000-0300-00009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213360</xdr:rowOff>
        </xdr:from>
        <xdr:to>
          <xdr:col>1</xdr:col>
          <xdr:colOff>845820</xdr:colOff>
          <xdr:row>23</xdr:row>
          <xdr:rowOff>182880</xdr:rowOff>
        </xdr:to>
        <xdr:sp macro="" textlink="">
          <xdr:nvSpPr>
            <xdr:cNvPr id="1425" name="Group Box 401" hidden="1">
              <a:extLst>
                <a:ext uri="{63B3BB69-23CF-44E3-9099-C40C66FF867C}">
                  <a14:compatExt spid="_x0000_s1425"/>
                </a:ext>
                <a:ext uri="{FF2B5EF4-FFF2-40B4-BE49-F238E27FC236}">
                  <a16:creationId xmlns:a16="http://schemas.microsoft.com/office/drawing/2014/main" id="{00000000-0008-0000-0300-00009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213360</xdr:rowOff>
        </xdr:from>
        <xdr:to>
          <xdr:col>1</xdr:col>
          <xdr:colOff>845820</xdr:colOff>
          <xdr:row>23</xdr:row>
          <xdr:rowOff>182880</xdr:rowOff>
        </xdr:to>
        <xdr:sp macro="" textlink="">
          <xdr:nvSpPr>
            <xdr:cNvPr id="1426" name="Group Box 402" hidden="1">
              <a:extLst>
                <a:ext uri="{63B3BB69-23CF-44E3-9099-C40C66FF867C}">
                  <a14:compatExt spid="_x0000_s1426"/>
                </a:ext>
                <a:ext uri="{FF2B5EF4-FFF2-40B4-BE49-F238E27FC236}">
                  <a16:creationId xmlns:a16="http://schemas.microsoft.com/office/drawing/2014/main" id="{00000000-0008-0000-0300-00009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213360</xdr:rowOff>
        </xdr:from>
        <xdr:to>
          <xdr:col>1</xdr:col>
          <xdr:colOff>845820</xdr:colOff>
          <xdr:row>23</xdr:row>
          <xdr:rowOff>182880</xdr:rowOff>
        </xdr:to>
        <xdr:sp macro="" textlink="">
          <xdr:nvSpPr>
            <xdr:cNvPr id="1427" name="Group Box 403" hidden="1">
              <a:extLst>
                <a:ext uri="{63B3BB69-23CF-44E3-9099-C40C66FF867C}">
                  <a14:compatExt spid="_x0000_s1427"/>
                </a:ext>
                <a:ext uri="{FF2B5EF4-FFF2-40B4-BE49-F238E27FC236}">
                  <a16:creationId xmlns:a16="http://schemas.microsoft.com/office/drawing/2014/main" id="{00000000-0008-0000-0300-00009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213360</xdr:rowOff>
        </xdr:from>
        <xdr:to>
          <xdr:col>1</xdr:col>
          <xdr:colOff>845820</xdr:colOff>
          <xdr:row>23</xdr:row>
          <xdr:rowOff>182880</xdr:rowOff>
        </xdr:to>
        <xdr:sp macro="" textlink="">
          <xdr:nvSpPr>
            <xdr:cNvPr id="1428" name="Group Box 404" hidden="1">
              <a:extLst>
                <a:ext uri="{63B3BB69-23CF-44E3-9099-C40C66FF867C}">
                  <a14:compatExt spid="_x0000_s1428"/>
                </a:ext>
                <a:ext uri="{FF2B5EF4-FFF2-40B4-BE49-F238E27FC236}">
                  <a16:creationId xmlns:a16="http://schemas.microsoft.com/office/drawing/2014/main" id="{00000000-0008-0000-0300-00009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60960</xdr:rowOff>
        </xdr:from>
        <xdr:to>
          <xdr:col>1</xdr:col>
          <xdr:colOff>868680</xdr:colOff>
          <xdr:row>23</xdr:row>
          <xdr:rowOff>563880</xdr:rowOff>
        </xdr:to>
        <xdr:sp macro="" textlink="">
          <xdr:nvSpPr>
            <xdr:cNvPr id="1429" name="Group Box 405" hidden="1">
              <a:extLst>
                <a:ext uri="{63B3BB69-23CF-44E3-9099-C40C66FF867C}">
                  <a14:compatExt spid="_x0000_s1429"/>
                </a:ext>
                <a:ext uri="{FF2B5EF4-FFF2-40B4-BE49-F238E27FC236}">
                  <a16:creationId xmlns:a16="http://schemas.microsoft.com/office/drawing/2014/main" id="{00000000-0008-0000-0300-00009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213360</xdr:rowOff>
        </xdr:from>
        <xdr:to>
          <xdr:col>1</xdr:col>
          <xdr:colOff>845820</xdr:colOff>
          <xdr:row>24</xdr:row>
          <xdr:rowOff>182880</xdr:rowOff>
        </xdr:to>
        <xdr:sp macro="" textlink="">
          <xdr:nvSpPr>
            <xdr:cNvPr id="1432" name="Group Box 408" hidden="1">
              <a:extLst>
                <a:ext uri="{63B3BB69-23CF-44E3-9099-C40C66FF867C}">
                  <a14:compatExt spid="_x0000_s1432"/>
                </a:ext>
                <a:ext uri="{FF2B5EF4-FFF2-40B4-BE49-F238E27FC236}">
                  <a16:creationId xmlns:a16="http://schemas.microsoft.com/office/drawing/2014/main" id="{00000000-0008-0000-0300-00009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213360</xdr:rowOff>
        </xdr:from>
        <xdr:to>
          <xdr:col>1</xdr:col>
          <xdr:colOff>845820</xdr:colOff>
          <xdr:row>24</xdr:row>
          <xdr:rowOff>182880</xdr:rowOff>
        </xdr:to>
        <xdr:sp macro="" textlink="">
          <xdr:nvSpPr>
            <xdr:cNvPr id="1433" name="Group Box 409" hidden="1">
              <a:extLst>
                <a:ext uri="{63B3BB69-23CF-44E3-9099-C40C66FF867C}">
                  <a14:compatExt spid="_x0000_s1433"/>
                </a:ext>
                <a:ext uri="{FF2B5EF4-FFF2-40B4-BE49-F238E27FC236}">
                  <a16:creationId xmlns:a16="http://schemas.microsoft.com/office/drawing/2014/main" id="{00000000-0008-0000-0300-00009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213360</xdr:rowOff>
        </xdr:from>
        <xdr:to>
          <xdr:col>1</xdr:col>
          <xdr:colOff>845820</xdr:colOff>
          <xdr:row>24</xdr:row>
          <xdr:rowOff>182880</xdr:rowOff>
        </xdr:to>
        <xdr:sp macro="" textlink="">
          <xdr:nvSpPr>
            <xdr:cNvPr id="1434" name="Group Box 410" hidden="1">
              <a:extLst>
                <a:ext uri="{63B3BB69-23CF-44E3-9099-C40C66FF867C}">
                  <a14:compatExt spid="_x0000_s1434"/>
                </a:ext>
                <a:ext uri="{FF2B5EF4-FFF2-40B4-BE49-F238E27FC236}">
                  <a16:creationId xmlns:a16="http://schemas.microsoft.com/office/drawing/2014/main" id="{00000000-0008-0000-0300-00009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213360</xdr:rowOff>
        </xdr:from>
        <xdr:to>
          <xdr:col>1</xdr:col>
          <xdr:colOff>845820</xdr:colOff>
          <xdr:row>24</xdr:row>
          <xdr:rowOff>182880</xdr:rowOff>
        </xdr:to>
        <xdr:sp macro="" textlink="">
          <xdr:nvSpPr>
            <xdr:cNvPr id="1435" name="Group Box 411" hidden="1">
              <a:extLst>
                <a:ext uri="{63B3BB69-23CF-44E3-9099-C40C66FF867C}">
                  <a14:compatExt spid="_x0000_s1435"/>
                </a:ext>
                <a:ext uri="{FF2B5EF4-FFF2-40B4-BE49-F238E27FC236}">
                  <a16:creationId xmlns:a16="http://schemas.microsoft.com/office/drawing/2014/main" id="{00000000-0008-0000-0300-00009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213360</xdr:rowOff>
        </xdr:from>
        <xdr:to>
          <xdr:col>1</xdr:col>
          <xdr:colOff>845820</xdr:colOff>
          <xdr:row>24</xdr:row>
          <xdr:rowOff>182880</xdr:rowOff>
        </xdr:to>
        <xdr:sp macro="" textlink="">
          <xdr:nvSpPr>
            <xdr:cNvPr id="1436" name="Group Box 412" hidden="1">
              <a:extLst>
                <a:ext uri="{63B3BB69-23CF-44E3-9099-C40C66FF867C}">
                  <a14:compatExt spid="_x0000_s1436"/>
                </a:ext>
                <a:ext uri="{FF2B5EF4-FFF2-40B4-BE49-F238E27FC236}">
                  <a16:creationId xmlns:a16="http://schemas.microsoft.com/office/drawing/2014/main" id="{00000000-0008-0000-0300-00009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60960</xdr:rowOff>
        </xdr:from>
        <xdr:to>
          <xdr:col>1</xdr:col>
          <xdr:colOff>868680</xdr:colOff>
          <xdr:row>24</xdr:row>
          <xdr:rowOff>563880</xdr:rowOff>
        </xdr:to>
        <xdr:sp macro="" textlink="">
          <xdr:nvSpPr>
            <xdr:cNvPr id="1437" name="Group Box 413" hidden="1">
              <a:extLst>
                <a:ext uri="{63B3BB69-23CF-44E3-9099-C40C66FF867C}">
                  <a14:compatExt spid="_x0000_s1437"/>
                </a:ext>
                <a:ext uri="{FF2B5EF4-FFF2-40B4-BE49-F238E27FC236}">
                  <a16:creationId xmlns:a16="http://schemas.microsoft.com/office/drawing/2014/main" id="{00000000-0008-0000-0300-00009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213360</xdr:rowOff>
        </xdr:from>
        <xdr:to>
          <xdr:col>1</xdr:col>
          <xdr:colOff>845820</xdr:colOff>
          <xdr:row>25</xdr:row>
          <xdr:rowOff>182880</xdr:rowOff>
        </xdr:to>
        <xdr:sp macro="" textlink="">
          <xdr:nvSpPr>
            <xdr:cNvPr id="1440" name="Group Box 416" hidden="1">
              <a:extLst>
                <a:ext uri="{63B3BB69-23CF-44E3-9099-C40C66FF867C}">
                  <a14:compatExt spid="_x0000_s1440"/>
                </a:ext>
                <a:ext uri="{FF2B5EF4-FFF2-40B4-BE49-F238E27FC236}">
                  <a16:creationId xmlns:a16="http://schemas.microsoft.com/office/drawing/2014/main" id="{00000000-0008-0000-0300-0000A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213360</xdr:rowOff>
        </xdr:from>
        <xdr:to>
          <xdr:col>1</xdr:col>
          <xdr:colOff>845820</xdr:colOff>
          <xdr:row>25</xdr:row>
          <xdr:rowOff>182880</xdr:rowOff>
        </xdr:to>
        <xdr:sp macro="" textlink="">
          <xdr:nvSpPr>
            <xdr:cNvPr id="1441" name="Group Box 417" hidden="1">
              <a:extLst>
                <a:ext uri="{63B3BB69-23CF-44E3-9099-C40C66FF867C}">
                  <a14:compatExt spid="_x0000_s1441"/>
                </a:ext>
                <a:ext uri="{FF2B5EF4-FFF2-40B4-BE49-F238E27FC236}">
                  <a16:creationId xmlns:a16="http://schemas.microsoft.com/office/drawing/2014/main" id="{00000000-0008-0000-0300-0000A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213360</xdr:rowOff>
        </xdr:from>
        <xdr:to>
          <xdr:col>1</xdr:col>
          <xdr:colOff>845820</xdr:colOff>
          <xdr:row>25</xdr:row>
          <xdr:rowOff>182880</xdr:rowOff>
        </xdr:to>
        <xdr:sp macro="" textlink="">
          <xdr:nvSpPr>
            <xdr:cNvPr id="1442" name="Group Box 418" hidden="1">
              <a:extLst>
                <a:ext uri="{63B3BB69-23CF-44E3-9099-C40C66FF867C}">
                  <a14:compatExt spid="_x0000_s1442"/>
                </a:ext>
                <a:ext uri="{FF2B5EF4-FFF2-40B4-BE49-F238E27FC236}">
                  <a16:creationId xmlns:a16="http://schemas.microsoft.com/office/drawing/2014/main" id="{00000000-0008-0000-0300-0000A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213360</xdr:rowOff>
        </xdr:from>
        <xdr:to>
          <xdr:col>1</xdr:col>
          <xdr:colOff>845820</xdr:colOff>
          <xdr:row>25</xdr:row>
          <xdr:rowOff>182880</xdr:rowOff>
        </xdr:to>
        <xdr:sp macro="" textlink="">
          <xdr:nvSpPr>
            <xdr:cNvPr id="1443" name="Group Box 419" hidden="1">
              <a:extLst>
                <a:ext uri="{63B3BB69-23CF-44E3-9099-C40C66FF867C}">
                  <a14:compatExt spid="_x0000_s1443"/>
                </a:ext>
                <a:ext uri="{FF2B5EF4-FFF2-40B4-BE49-F238E27FC236}">
                  <a16:creationId xmlns:a16="http://schemas.microsoft.com/office/drawing/2014/main" id="{00000000-0008-0000-0300-0000A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213360</xdr:rowOff>
        </xdr:from>
        <xdr:to>
          <xdr:col>1</xdr:col>
          <xdr:colOff>845820</xdr:colOff>
          <xdr:row>25</xdr:row>
          <xdr:rowOff>182880</xdr:rowOff>
        </xdr:to>
        <xdr:sp macro="" textlink="">
          <xdr:nvSpPr>
            <xdr:cNvPr id="1444" name="Group Box 420" hidden="1">
              <a:extLst>
                <a:ext uri="{63B3BB69-23CF-44E3-9099-C40C66FF867C}">
                  <a14:compatExt spid="_x0000_s1444"/>
                </a:ext>
                <a:ext uri="{FF2B5EF4-FFF2-40B4-BE49-F238E27FC236}">
                  <a16:creationId xmlns:a16="http://schemas.microsoft.com/office/drawing/2014/main" id="{00000000-0008-0000-0300-0000A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60960</xdr:rowOff>
        </xdr:from>
        <xdr:to>
          <xdr:col>1</xdr:col>
          <xdr:colOff>868680</xdr:colOff>
          <xdr:row>25</xdr:row>
          <xdr:rowOff>563880</xdr:rowOff>
        </xdr:to>
        <xdr:sp macro="" textlink="">
          <xdr:nvSpPr>
            <xdr:cNvPr id="1445" name="Group Box 421" hidden="1">
              <a:extLst>
                <a:ext uri="{63B3BB69-23CF-44E3-9099-C40C66FF867C}">
                  <a14:compatExt spid="_x0000_s1445"/>
                </a:ext>
                <a:ext uri="{FF2B5EF4-FFF2-40B4-BE49-F238E27FC236}">
                  <a16:creationId xmlns:a16="http://schemas.microsoft.com/office/drawing/2014/main" id="{00000000-0008-0000-0300-0000A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213360</xdr:rowOff>
        </xdr:from>
        <xdr:to>
          <xdr:col>1</xdr:col>
          <xdr:colOff>845820</xdr:colOff>
          <xdr:row>26</xdr:row>
          <xdr:rowOff>182880</xdr:rowOff>
        </xdr:to>
        <xdr:sp macro="" textlink="">
          <xdr:nvSpPr>
            <xdr:cNvPr id="1448" name="Group Box 424" hidden="1">
              <a:extLst>
                <a:ext uri="{63B3BB69-23CF-44E3-9099-C40C66FF867C}">
                  <a14:compatExt spid="_x0000_s1448"/>
                </a:ext>
                <a:ext uri="{FF2B5EF4-FFF2-40B4-BE49-F238E27FC236}">
                  <a16:creationId xmlns:a16="http://schemas.microsoft.com/office/drawing/2014/main" id="{00000000-0008-0000-0300-0000A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213360</xdr:rowOff>
        </xdr:from>
        <xdr:to>
          <xdr:col>1</xdr:col>
          <xdr:colOff>845820</xdr:colOff>
          <xdr:row>26</xdr:row>
          <xdr:rowOff>182880</xdr:rowOff>
        </xdr:to>
        <xdr:sp macro="" textlink="">
          <xdr:nvSpPr>
            <xdr:cNvPr id="1449" name="Group Box 425" hidden="1">
              <a:extLst>
                <a:ext uri="{63B3BB69-23CF-44E3-9099-C40C66FF867C}">
                  <a14:compatExt spid="_x0000_s1449"/>
                </a:ext>
                <a:ext uri="{FF2B5EF4-FFF2-40B4-BE49-F238E27FC236}">
                  <a16:creationId xmlns:a16="http://schemas.microsoft.com/office/drawing/2014/main" id="{00000000-0008-0000-0300-0000A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213360</xdr:rowOff>
        </xdr:from>
        <xdr:to>
          <xdr:col>1</xdr:col>
          <xdr:colOff>845820</xdr:colOff>
          <xdr:row>26</xdr:row>
          <xdr:rowOff>182880</xdr:rowOff>
        </xdr:to>
        <xdr:sp macro="" textlink="">
          <xdr:nvSpPr>
            <xdr:cNvPr id="1450" name="Group Box 426" hidden="1">
              <a:extLst>
                <a:ext uri="{63B3BB69-23CF-44E3-9099-C40C66FF867C}">
                  <a14:compatExt spid="_x0000_s1450"/>
                </a:ext>
                <a:ext uri="{FF2B5EF4-FFF2-40B4-BE49-F238E27FC236}">
                  <a16:creationId xmlns:a16="http://schemas.microsoft.com/office/drawing/2014/main" id="{00000000-0008-0000-0300-0000A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213360</xdr:rowOff>
        </xdr:from>
        <xdr:to>
          <xdr:col>1</xdr:col>
          <xdr:colOff>845820</xdr:colOff>
          <xdr:row>26</xdr:row>
          <xdr:rowOff>182880</xdr:rowOff>
        </xdr:to>
        <xdr:sp macro="" textlink="">
          <xdr:nvSpPr>
            <xdr:cNvPr id="1451" name="Group Box 427" hidden="1">
              <a:extLst>
                <a:ext uri="{63B3BB69-23CF-44E3-9099-C40C66FF867C}">
                  <a14:compatExt spid="_x0000_s1451"/>
                </a:ext>
                <a:ext uri="{FF2B5EF4-FFF2-40B4-BE49-F238E27FC236}">
                  <a16:creationId xmlns:a16="http://schemas.microsoft.com/office/drawing/2014/main" id="{00000000-0008-0000-0300-0000A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213360</xdr:rowOff>
        </xdr:from>
        <xdr:to>
          <xdr:col>1</xdr:col>
          <xdr:colOff>845820</xdr:colOff>
          <xdr:row>26</xdr:row>
          <xdr:rowOff>182880</xdr:rowOff>
        </xdr:to>
        <xdr:sp macro="" textlink="">
          <xdr:nvSpPr>
            <xdr:cNvPr id="1452" name="Group Box 428" hidden="1">
              <a:extLst>
                <a:ext uri="{63B3BB69-23CF-44E3-9099-C40C66FF867C}">
                  <a14:compatExt spid="_x0000_s1452"/>
                </a:ext>
                <a:ext uri="{FF2B5EF4-FFF2-40B4-BE49-F238E27FC236}">
                  <a16:creationId xmlns:a16="http://schemas.microsoft.com/office/drawing/2014/main" id="{00000000-0008-0000-0300-0000A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60960</xdr:rowOff>
        </xdr:from>
        <xdr:to>
          <xdr:col>1</xdr:col>
          <xdr:colOff>868680</xdr:colOff>
          <xdr:row>26</xdr:row>
          <xdr:rowOff>563880</xdr:rowOff>
        </xdr:to>
        <xdr:sp macro="" textlink="">
          <xdr:nvSpPr>
            <xdr:cNvPr id="1453" name="Group Box 429" hidden="1">
              <a:extLst>
                <a:ext uri="{63B3BB69-23CF-44E3-9099-C40C66FF867C}">
                  <a14:compatExt spid="_x0000_s1453"/>
                </a:ext>
                <a:ext uri="{FF2B5EF4-FFF2-40B4-BE49-F238E27FC236}">
                  <a16:creationId xmlns:a16="http://schemas.microsoft.com/office/drawing/2014/main" id="{00000000-0008-0000-0300-0000A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213360</xdr:rowOff>
        </xdr:from>
        <xdr:to>
          <xdr:col>1</xdr:col>
          <xdr:colOff>845820</xdr:colOff>
          <xdr:row>27</xdr:row>
          <xdr:rowOff>182880</xdr:rowOff>
        </xdr:to>
        <xdr:sp macro="" textlink="">
          <xdr:nvSpPr>
            <xdr:cNvPr id="1456" name="Group Box 432" hidden="1">
              <a:extLst>
                <a:ext uri="{63B3BB69-23CF-44E3-9099-C40C66FF867C}">
                  <a14:compatExt spid="_x0000_s1456"/>
                </a:ext>
                <a:ext uri="{FF2B5EF4-FFF2-40B4-BE49-F238E27FC236}">
                  <a16:creationId xmlns:a16="http://schemas.microsoft.com/office/drawing/2014/main" id="{00000000-0008-0000-0300-0000B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213360</xdr:rowOff>
        </xdr:from>
        <xdr:to>
          <xdr:col>1</xdr:col>
          <xdr:colOff>845820</xdr:colOff>
          <xdr:row>27</xdr:row>
          <xdr:rowOff>182880</xdr:rowOff>
        </xdr:to>
        <xdr:sp macro="" textlink="">
          <xdr:nvSpPr>
            <xdr:cNvPr id="1457" name="Group Box 433" hidden="1">
              <a:extLst>
                <a:ext uri="{63B3BB69-23CF-44E3-9099-C40C66FF867C}">
                  <a14:compatExt spid="_x0000_s1457"/>
                </a:ext>
                <a:ext uri="{FF2B5EF4-FFF2-40B4-BE49-F238E27FC236}">
                  <a16:creationId xmlns:a16="http://schemas.microsoft.com/office/drawing/2014/main" id="{00000000-0008-0000-0300-0000B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213360</xdr:rowOff>
        </xdr:from>
        <xdr:to>
          <xdr:col>1</xdr:col>
          <xdr:colOff>845820</xdr:colOff>
          <xdr:row>27</xdr:row>
          <xdr:rowOff>182880</xdr:rowOff>
        </xdr:to>
        <xdr:sp macro="" textlink="">
          <xdr:nvSpPr>
            <xdr:cNvPr id="1458" name="Group Box 434" hidden="1">
              <a:extLst>
                <a:ext uri="{63B3BB69-23CF-44E3-9099-C40C66FF867C}">
                  <a14:compatExt spid="_x0000_s1458"/>
                </a:ext>
                <a:ext uri="{FF2B5EF4-FFF2-40B4-BE49-F238E27FC236}">
                  <a16:creationId xmlns:a16="http://schemas.microsoft.com/office/drawing/2014/main" id="{00000000-0008-0000-0300-0000B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213360</xdr:rowOff>
        </xdr:from>
        <xdr:to>
          <xdr:col>1</xdr:col>
          <xdr:colOff>845820</xdr:colOff>
          <xdr:row>27</xdr:row>
          <xdr:rowOff>182880</xdr:rowOff>
        </xdr:to>
        <xdr:sp macro="" textlink="">
          <xdr:nvSpPr>
            <xdr:cNvPr id="1459" name="Group Box 435" hidden="1">
              <a:extLst>
                <a:ext uri="{63B3BB69-23CF-44E3-9099-C40C66FF867C}">
                  <a14:compatExt spid="_x0000_s1459"/>
                </a:ext>
                <a:ext uri="{FF2B5EF4-FFF2-40B4-BE49-F238E27FC236}">
                  <a16:creationId xmlns:a16="http://schemas.microsoft.com/office/drawing/2014/main" id="{00000000-0008-0000-0300-0000B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213360</xdr:rowOff>
        </xdr:from>
        <xdr:to>
          <xdr:col>1</xdr:col>
          <xdr:colOff>845820</xdr:colOff>
          <xdr:row>27</xdr:row>
          <xdr:rowOff>182880</xdr:rowOff>
        </xdr:to>
        <xdr:sp macro="" textlink="">
          <xdr:nvSpPr>
            <xdr:cNvPr id="1460" name="Group Box 436" hidden="1">
              <a:extLst>
                <a:ext uri="{63B3BB69-23CF-44E3-9099-C40C66FF867C}">
                  <a14:compatExt spid="_x0000_s1460"/>
                </a:ext>
                <a:ext uri="{FF2B5EF4-FFF2-40B4-BE49-F238E27FC236}">
                  <a16:creationId xmlns:a16="http://schemas.microsoft.com/office/drawing/2014/main" id="{00000000-0008-0000-0300-0000B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60960</xdr:rowOff>
        </xdr:from>
        <xdr:to>
          <xdr:col>1</xdr:col>
          <xdr:colOff>868680</xdr:colOff>
          <xdr:row>27</xdr:row>
          <xdr:rowOff>563880</xdr:rowOff>
        </xdr:to>
        <xdr:sp macro="" textlink="">
          <xdr:nvSpPr>
            <xdr:cNvPr id="1461" name="Group Box 437" hidden="1">
              <a:extLst>
                <a:ext uri="{63B3BB69-23CF-44E3-9099-C40C66FF867C}">
                  <a14:compatExt spid="_x0000_s1461"/>
                </a:ext>
                <a:ext uri="{FF2B5EF4-FFF2-40B4-BE49-F238E27FC236}">
                  <a16:creationId xmlns:a16="http://schemas.microsoft.com/office/drawing/2014/main" id="{00000000-0008-0000-0300-0000B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213360</xdr:rowOff>
        </xdr:from>
        <xdr:to>
          <xdr:col>1</xdr:col>
          <xdr:colOff>845820</xdr:colOff>
          <xdr:row>28</xdr:row>
          <xdr:rowOff>182880</xdr:rowOff>
        </xdr:to>
        <xdr:sp macro="" textlink="">
          <xdr:nvSpPr>
            <xdr:cNvPr id="1464" name="Group Box 440" hidden="1">
              <a:extLst>
                <a:ext uri="{63B3BB69-23CF-44E3-9099-C40C66FF867C}">
                  <a14:compatExt spid="_x0000_s1464"/>
                </a:ext>
                <a:ext uri="{FF2B5EF4-FFF2-40B4-BE49-F238E27FC236}">
                  <a16:creationId xmlns:a16="http://schemas.microsoft.com/office/drawing/2014/main" id="{00000000-0008-0000-0300-0000B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213360</xdr:rowOff>
        </xdr:from>
        <xdr:to>
          <xdr:col>1</xdr:col>
          <xdr:colOff>845820</xdr:colOff>
          <xdr:row>28</xdr:row>
          <xdr:rowOff>182880</xdr:rowOff>
        </xdr:to>
        <xdr:sp macro="" textlink="">
          <xdr:nvSpPr>
            <xdr:cNvPr id="1465" name="Group Box 441" hidden="1">
              <a:extLst>
                <a:ext uri="{63B3BB69-23CF-44E3-9099-C40C66FF867C}">
                  <a14:compatExt spid="_x0000_s1465"/>
                </a:ext>
                <a:ext uri="{FF2B5EF4-FFF2-40B4-BE49-F238E27FC236}">
                  <a16:creationId xmlns:a16="http://schemas.microsoft.com/office/drawing/2014/main" id="{00000000-0008-0000-0300-0000B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213360</xdr:rowOff>
        </xdr:from>
        <xdr:to>
          <xdr:col>1</xdr:col>
          <xdr:colOff>845820</xdr:colOff>
          <xdr:row>28</xdr:row>
          <xdr:rowOff>182880</xdr:rowOff>
        </xdr:to>
        <xdr:sp macro="" textlink="">
          <xdr:nvSpPr>
            <xdr:cNvPr id="1466" name="Group Box 442" hidden="1">
              <a:extLst>
                <a:ext uri="{63B3BB69-23CF-44E3-9099-C40C66FF867C}">
                  <a14:compatExt spid="_x0000_s1466"/>
                </a:ext>
                <a:ext uri="{FF2B5EF4-FFF2-40B4-BE49-F238E27FC236}">
                  <a16:creationId xmlns:a16="http://schemas.microsoft.com/office/drawing/2014/main" id="{00000000-0008-0000-0300-0000B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60960</xdr:rowOff>
        </xdr:from>
        <xdr:to>
          <xdr:col>1</xdr:col>
          <xdr:colOff>868680</xdr:colOff>
          <xdr:row>9</xdr:row>
          <xdr:rowOff>632460</xdr:rowOff>
        </xdr:to>
        <xdr:sp macro="" textlink="">
          <xdr:nvSpPr>
            <xdr:cNvPr id="1473" name="Group Box 449" hidden="1">
              <a:extLst>
                <a:ext uri="{63B3BB69-23CF-44E3-9099-C40C66FF867C}">
                  <a14:compatExt spid="_x0000_s1473"/>
                </a:ext>
                <a:ext uri="{FF2B5EF4-FFF2-40B4-BE49-F238E27FC236}">
                  <a16:creationId xmlns:a16="http://schemas.microsoft.com/office/drawing/2014/main" id="{00000000-0008-0000-0300-0000C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213360</xdr:rowOff>
        </xdr:from>
        <xdr:to>
          <xdr:col>1</xdr:col>
          <xdr:colOff>868680</xdr:colOff>
          <xdr:row>10</xdr:row>
          <xdr:rowOff>99060</xdr:rowOff>
        </xdr:to>
        <xdr:sp macro="" textlink="">
          <xdr:nvSpPr>
            <xdr:cNvPr id="1474" name="Group Box 450" hidden="1">
              <a:extLst>
                <a:ext uri="{63B3BB69-23CF-44E3-9099-C40C66FF867C}">
                  <a14:compatExt spid="_x0000_s1474"/>
                </a:ext>
                <a:ext uri="{FF2B5EF4-FFF2-40B4-BE49-F238E27FC236}">
                  <a16:creationId xmlns:a16="http://schemas.microsoft.com/office/drawing/2014/main" id="{00000000-0008-0000-0300-0000C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8</xdr:row>
          <xdr:rowOff>60960</xdr:rowOff>
        </xdr:from>
        <xdr:to>
          <xdr:col>1</xdr:col>
          <xdr:colOff>1013460</xdr:colOff>
          <xdr:row>9</xdr:row>
          <xdr:rowOff>0</xdr:rowOff>
        </xdr:to>
        <xdr:sp macro="" textlink="">
          <xdr:nvSpPr>
            <xdr:cNvPr id="1475" name="Group Box 451" hidden="1">
              <a:extLst>
                <a:ext uri="{63B3BB69-23CF-44E3-9099-C40C66FF867C}">
                  <a14:compatExt spid="_x0000_s1475"/>
                </a:ext>
                <a:ext uri="{FF2B5EF4-FFF2-40B4-BE49-F238E27FC236}">
                  <a16:creationId xmlns:a16="http://schemas.microsoft.com/office/drawing/2014/main" id="{00000000-0008-0000-0300-0000C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213360</xdr:rowOff>
        </xdr:from>
        <xdr:to>
          <xdr:col>1</xdr:col>
          <xdr:colOff>845820</xdr:colOff>
          <xdr:row>10</xdr:row>
          <xdr:rowOff>106680</xdr:rowOff>
        </xdr:to>
        <xdr:sp macro="" textlink="">
          <xdr:nvSpPr>
            <xdr:cNvPr id="1476" name="Group Box 452" hidden="1">
              <a:extLst>
                <a:ext uri="{63B3BB69-23CF-44E3-9099-C40C66FF867C}">
                  <a14:compatExt spid="_x0000_s1476"/>
                </a:ext>
                <a:ext uri="{FF2B5EF4-FFF2-40B4-BE49-F238E27FC236}">
                  <a16:creationId xmlns:a16="http://schemas.microsoft.com/office/drawing/2014/main" id="{00000000-0008-0000-0300-0000C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60960</xdr:rowOff>
        </xdr:from>
        <xdr:to>
          <xdr:col>1</xdr:col>
          <xdr:colOff>868680</xdr:colOff>
          <xdr:row>10</xdr:row>
          <xdr:rowOff>632460</xdr:rowOff>
        </xdr:to>
        <xdr:sp macro="" textlink="">
          <xdr:nvSpPr>
            <xdr:cNvPr id="1477" name="Group Box 453" hidden="1">
              <a:extLst>
                <a:ext uri="{63B3BB69-23CF-44E3-9099-C40C66FF867C}">
                  <a14:compatExt spid="_x0000_s1477"/>
                </a:ext>
                <a:ext uri="{FF2B5EF4-FFF2-40B4-BE49-F238E27FC236}">
                  <a16:creationId xmlns:a16="http://schemas.microsoft.com/office/drawing/2014/main" id="{00000000-0008-0000-0300-0000C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213360</xdr:rowOff>
        </xdr:from>
        <xdr:to>
          <xdr:col>1</xdr:col>
          <xdr:colOff>868680</xdr:colOff>
          <xdr:row>11</xdr:row>
          <xdr:rowOff>152400</xdr:rowOff>
        </xdr:to>
        <xdr:sp macro="" textlink="">
          <xdr:nvSpPr>
            <xdr:cNvPr id="1478" name="Group Box 454" hidden="1">
              <a:extLst>
                <a:ext uri="{63B3BB69-23CF-44E3-9099-C40C66FF867C}">
                  <a14:compatExt spid="_x0000_s1478"/>
                </a:ext>
                <a:ext uri="{FF2B5EF4-FFF2-40B4-BE49-F238E27FC236}">
                  <a16:creationId xmlns:a16="http://schemas.microsoft.com/office/drawing/2014/main" id="{00000000-0008-0000-0300-0000C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9</xdr:row>
          <xdr:rowOff>60960</xdr:rowOff>
        </xdr:from>
        <xdr:to>
          <xdr:col>1</xdr:col>
          <xdr:colOff>1013460</xdr:colOff>
          <xdr:row>9</xdr:row>
          <xdr:rowOff>632460</xdr:rowOff>
        </xdr:to>
        <xdr:sp macro="" textlink="">
          <xdr:nvSpPr>
            <xdr:cNvPr id="1479" name="Group Box 455" hidden="1">
              <a:extLst>
                <a:ext uri="{63B3BB69-23CF-44E3-9099-C40C66FF867C}">
                  <a14:compatExt spid="_x0000_s1479"/>
                </a:ext>
                <a:ext uri="{FF2B5EF4-FFF2-40B4-BE49-F238E27FC236}">
                  <a16:creationId xmlns:a16="http://schemas.microsoft.com/office/drawing/2014/main" id="{00000000-0008-0000-0300-0000C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213360</xdr:rowOff>
        </xdr:from>
        <xdr:to>
          <xdr:col>1</xdr:col>
          <xdr:colOff>845820</xdr:colOff>
          <xdr:row>11</xdr:row>
          <xdr:rowOff>160020</xdr:rowOff>
        </xdr:to>
        <xdr:sp macro="" textlink="">
          <xdr:nvSpPr>
            <xdr:cNvPr id="1480" name="Group Box 456" hidden="1">
              <a:extLst>
                <a:ext uri="{63B3BB69-23CF-44E3-9099-C40C66FF867C}">
                  <a14:compatExt spid="_x0000_s1480"/>
                </a:ext>
                <a:ext uri="{FF2B5EF4-FFF2-40B4-BE49-F238E27FC236}">
                  <a16:creationId xmlns:a16="http://schemas.microsoft.com/office/drawing/2014/main" id="{00000000-0008-0000-0300-0000C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10</xdr:row>
          <xdr:rowOff>60960</xdr:rowOff>
        </xdr:from>
        <xdr:to>
          <xdr:col>1</xdr:col>
          <xdr:colOff>1013460</xdr:colOff>
          <xdr:row>10</xdr:row>
          <xdr:rowOff>632460</xdr:rowOff>
        </xdr:to>
        <xdr:sp macro="" textlink="">
          <xdr:nvSpPr>
            <xdr:cNvPr id="1481" name="Group Box 457" hidden="1">
              <a:extLst>
                <a:ext uri="{63B3BB69-23CF-44E3-9099-C40C66FF867C}">
                  <a14:compatExt spid="_x0000_s1481"/>
                </a:ext>
                <a:ext uri="{FF2B5EF4-FFF2-40B4-BE49-F238E27FC236}">
                  <a16:creationId xmlns:a16="http://schemas.microsoft.com/office/drawing/2014/main" id="{00000000-0008-0000-0300-0000C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60960</xdr:rowOff>
        </xdr:from>
        <xdr:to>
          <xdr:col>1</xdr:col>
          <xdr:colOff>868680</xdr:colOff>
          <xdr:row>11</xdr:row>
          <xdr:rowOff>632460</xdr:rowOff>
        </xdr:to>
        <xdr:sp macro="" textlink="">
          <xdr:nvSpPr>
            <xdr:cNvPr id="1482" name="Group Box 458" hidden="1">
              <a:extLst>
                <a:ext uri="{63B3BB69-23CF-44E3-9099-C40C66FF867C}">
                  <a14:compatExt spid="_x0000_s1482"/>
                </a:ext>
                <a:ext uri="{FF2B5EF4-FFF2-40B4-BE49-F238E27FC236}">
                  <a16:creationId xmlns:a16="http://schemas.microsoft.com/office/drawing/2014/main" id="{00000000-0008-0000-0300-0000C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213360</xdr:rowOff>
        </xdr:from>
        <xdr:to>
          <xdr:col>1</xdr:col>
          <xdr:colOff>868680</xdr:colOff>
          <xdr:row>12</xdr:row>
          <xdr:rowOff>152400</xdr:rowOff>
        </xdr:to>
        <xdr:sp macro="" textlink="">
          <xdr:nvSpPr>
            <xdr:cNvPr id="1483" name="Group Box 459" hidden="1">
              <a:extLst>
                <a:ext uri="{63B3BB69-23CF-44E3-9099-C40C66FF867C}">
                  <a14:compatExt spid="_x0000_s1483"/>
                </a:ext>
                <a:ext uri="{FF2B5EF4-FFF2-40B4-BE49-F238E27FC236}">
                  <a16:creationId xmlns:a16="http://schemas.microsoft.com/office/drawing/2014/main" id="{00000000-0008-0000-0300-0000C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10</xdr:row>
          <xdr:rowOff>60960</xdr:rowOff>
        </xdr:from>
        <xdr:to>
          <xdr:col>1</xdr:col>
          <xdr:colOff>1013460</xdr:colOff>
          <xdr:row>10</xdr:row>
          <xdr:rowOff>632460</xdr:rowOff>
        </xdr:to>
        <xdr:sp macro="" textlink="">
          <xdr:nvSpPr>
            <xdr:cNvPr id="1484" name="Group Box 460" hidden="1">
              <a:extLst>
                <a:ext uri="{63B3BB69-23CF-44E3-9099-C40C66FF867C}">
                  <a14:compatExt spid="_x0000_s1484"/>
                </a:ext>
                <a:ext uri="{FF2B5EF4-FFF2-40B4-BE49-F238E27FC236}">
                  <a16:creationId xmlns:a16="http://schemas.microsoft.com/office/drawing/2014/main" id="{00000000-0008-0000-0300-0000C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213360</xdr:rowOff>
        </xdr:from>
        <xdr:to>
          <xdr:col>1</xdr:col>
          <xdr:colOff>845820</xdr:colOff>
          <xdr:row>12</xdr:row>
          <xdr:rowOff>160020</xdr:rowOff>
        </xdr:to>
        <xdr:sp macro="" textlink="">
          <xdr:nvSpPr>
            <xdr:cNvPr id="1485" name="Group Box 461" hidden="1">
              <a:extLst>
                <a:ext uri="{63B3BB69-23CF-44E3-9099-C40C66FF867C}">
                  <a14:compatExt spid="_x0000_s1485"/>
                </a:ext>
                <a:ext uri="{FF2B5EF4-FFF2-40B4-BE49-F238E27FC236}">
                  <a16:creationId xmlns:a16="http://schemas.microsoft.com/office/drawing/2014/main" id="{00000000-0008-0000-0300-0000C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11</xdr:row>
          <xdr:rowOff>60960</xdr:rowOff>
        </xdr:from>
        <xdr:to>
          <xdr:col>1</xdr:col>
          <xdr:colOff>1013460</xdr:colOff>
          <xdr:row>11</xdr:row>
          <xdr:rowOff>632460</xdr:rowOff>
        </xdr:to>
        <xdr:sp macro="" textlink="">
          <xdr:nvSpPr>
            <xdr:cNvPr id="1486" name="Group Box 462" hidden="1">
              <a:extLst>
                <a:ext uri="{63B3BB69-23CF-44E3-9099-C40C66FF867C}">
                  <a14:compatExt spid="_x0000_s1486"/>
                </a:ext>
                <a:ext uri="{FF2B5EF4-FFF2-40B4-BE49-F238E27FC236}">
                  <a16:creationId xmlns:a16="http://schemas.microsoft.com/office/drawing/2014/main" id="{00000000-0008-0000-0300-0000C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60960</xdr:rowOff>
        </xdr:from>
        <xdr:to>
          <xdr:col>1</xdr:col>
          <xdr:colOff>868680</xdr:colOff>
          <xdr:row>12</xdr:row>
          <xdr:rowOff>632460</xdr:rowOff>
        </xdr:to>
        <xdr:sp macro="" textlink="">
          <xdr:nvSpPr>
            <xdr:cNvPr id="1487" name="Group Box 463" hidden="1">
              <a:extLst>
                <a:ext uri="{63B3BB69-23CF-44E3-9099-C40C66FF867C}">
                  <a14:compatExt spid="_x0000_s1487"/>
                </a:ext>
                <a:ext uri="{FF2B5EF4-FFF2-40B4-BE49-F238E27FC236}">
                  <a16:creationId xmlns:a16="http://schemas.microsoft.com/office/drawing/2014/main" id="{00000000-0008-0000-0300-0000CF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213360</xdr:rowOff>
        </xdr:from>
        <xdr:to>
          <xdr:col>1</xdr:col>
          <xdr:colOff>868680</xdr:colOff>
          <xdr:row>13</xdr:row>
          <xdr:rowOff>152400</xdr:rowOff>
        </xdr:to>
        <xdr:sp macro="" textlink="">
          <xdr:nvSpPr>
            <xdr:cNvPr id="1488" name="Group Box 464" hidden="1">
              <a:extLst>
                <a:ext uri="{63B3BB69-23CF-44E3-9099-C40C66FF867C}">
                  <a14:compatExt spid="_x0000_s1488"/>
                </a:ext>
                <a:ext uri="{FF2B5EF4-FFF2-40B4-BE49-F238E27FC236}">
                  <a16:creationId xmlns:a16="http://schemas.microsoft.com/office/drawing/2014/main" id="{00000000-0008-0000-0300-0000D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11</xdr:row>
          <xdr:rowOff>60960</xdr:rowOff>
        </xdr:from>
        <xdr:to>
          <xdr:col>1</xdr:col>
          <xdr:colOff>1013460</xdr:colOff>
          <xdr:row>11</xdr:row>
          <xdr:rowOff>632460</xdr:rowOff>
        </xdr:to>
        <xdr:sp macro="" textlink="">
          <xdr:nvSpPr>
            <xdr:cNvPr id="1489" name="Group Box 465" hidden="1">
              <a:extLst>
                <a:ext uri="{63B3BB69-23CF-44E3-9099-C40C66FF867C}">
                  <a14:compatExt spid="_x0000_s1489"/>
                </a:ext>
                <a:ext uri="{FF2B5EF4-FFF2-40B4-BE49-F238E27FC236}">
                  <a16:creationId xmlns:a16="http://schemas.microsoft.com/office/drawing/2014/main" id="{00000000-0008-0000-0300-0000D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213360</xdr:rowOff>
        </xdr:from>
        <xdr:to>
          <xdr:col>1</xdr:col>
          <xdr:colOff>845820</xdr:colOff>
          <xdr:row>13</xdr:row>
          <xdr:rowOff>160020</xdr:rowOff>
        </xdr:to>
        <xdr:sp macro="" textlink="">
          <xdr:nvSpPr>
            <xdr:cNvPr id="1490" name="Group Box 466" hidden="1">
              <a:extLst>
                <a:ext uri="{63B3BB69-23CF-44E3-9099-C40C66FF867C}">
                  <a14:compatExt spid="_x0000_s1490"/>
                </a:ext>
                <a:ext uri="{FF2B5EF4-FFF2-40B4-BE49-F238E27FC236}">
                  <a16:creationId xmlns:a16="http://schemas.microsoft.com/office/drawing/2014/main" id="{00000000-0008-0000-0300-0000D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12</xdr:row>
          <xdr:rowOff>60960</xdr:rowOff>
        </xdr:from>
        <xdr:to>
          <xdr:col>1</xdr:col>
          <xdr:colOff>1013460</xdr:colOff>
          <xdr:row>12</xdr:row>
          <xdr:rowOff>632460</xdr:rowOff>
        </xdr:to>
        <xdr:sp macro="" textlink="">
          <xdr:nvSpPr>
            <xdr:cNvPr id="1491" name="Group Box 467" hidden="1">
              <a:extLst>
                <a:ext uri="{63B3BB69-23CF-44E3-9099-C40C66FF867C}">
                  <a14:compatExt spid="_x0000_s1491"/>
                </a:ext>
                <a:ext uri="{FF2B5EF4-FFF2-40B4-BE49-F238E27FC236}">
                  <a16:creationId xmlns:a16="http://schemas.microsoft.com/office/drawing/2014/main" id="{00000000-0008-0000-0300-0000D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60960</xdr:rowOff>
        </xdr:from>
        <xdr:to>
          <xdr:col>1</xdr:col>
          <xdr:colOff>868680</xdr:colOff>
          <xdr:row>13</xdr:row>
          <xdr:rowOff>632460</xdr:rowOff>
        </xdr:to>
        <xdr:sp macro="" textlink="">
          <xdr:nvSpPr>
            <xdr:cNvPr id="1492" name="Group Box 468" hidden="1">
              <a:extLst>
                <a:ext uri="{63B3BB69-23CF-44E3-9099-C40C66FF867C}">
                  <a14:compatExt spid="_x0000_s1492"/>
                </a:ext>
                <a:ext uri="{FF2B5EF4-FFF2-40B4-BE49-F238E27FC236}">
                  <a16:creationId xmlns:a16="http://schemas.microsoft.com/office/drawing/2014/main" id="{00000000-0008-0000-0300-0000D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213360</xdr:rowOff>
        </xdr:from>
        <xdr:to>
          <xdr:col>1</xdr:col>
          <xdr:colOff>868680</xdr:colOff>
          <xdr:row>14</xdr:row>
          <xdr:rowOff>152400</xdr:rowOff>
        </xdr:to>
        <xdr:sp macro="" textlink="">
          <xdr:nvSpPr>
            <xdr:cNvPr id="1493" name="Group Box 469" hidden="1">
              <a:extLst>
                <a:ext uri="{63B3BB69-23CF-44E3-9099-C40C66FF867C}">
                  <a14:compatExt spid="_x0000_s1493"/>
                </a:ext>
                <a:ext uri="{FF2B5EF4-FFF2-40B4-BE49-F238E27FC236}">
                  <a16:creationId xmlns:a16="http://schemas.microsoft.com/office/drawing/2014/main" id="{00000000-0008-0000-0300-0000D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12</xdr:row>
          <xdr:rowOff>60960</xdr:rowOff>
        </xdr:from>
        <xdr:to>
          <xdr:col>1</xdr:col>
          <xdr:colOff>1013460</xdr:colOff>
          <xdr:row>12</xdr:row>
          <xdr:rowOff>632460</xdr:rowOff>
        </xdr:to>
        <xdr:sp macro="" textlink="">
          <xdr:nvSpPr>
            <xdr:cNvPr id="1494" name="Group Box 470" hidden="1">
              <a:extLst>
                <a:ext uri="{63B3BB69-23CF-44E3-9099-C40C66FF867C}">
                  <a14:compatExt spid="_x0000_s1494"/>
                </a:ext>
                <a:ext uri="{FF2B5EF4-FFF2-40B4-BE49-F238E27FC236}">
                  <a16:creationId xmlns:a16="http://schemas.microsoft.com/office/drawing/2014/main" id="{00000000-0008-0000-0300-0000D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213360</xdr:rowOff>
        </xdr:from>
        <xdr:to>
          <xdr:col>1</xdr:col>
          <xdr:colOff>845820</xdr:colOff>
          <xdr:row>14</xdr:row>
          <xdr:rowOff>160020</xdr:rowOff>
        </xdr:to>
        <xdr:sp macro="" textlink="">
          <xdr:nvSpPr>
            <xdr:cNvPr id="1495" name="Group Box 471" hidden="1">
              <a:extLst>
                <a:ext uri="{63B3BB69-23CF-44E3-9099-C40C66FF867C}">
                  <a14:compatExt spid="_x0000_s1495"/>
                </a:ext>
                <a:ext uri="{FF2B5EF4-FFF2-40B4-BE49-F238E27FC236}">
                  <a16:creationId xmlns:a16="http://schemas.microsoft.com/office/drawing/2014/main" id="{00000000-0008-0000-0300-0000D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13</xdr:row>
          <xdr:rowOff>60960</xdr:rowOff>
        </xdr:from>
        <xdr:to>
          <xdr:col>1</xdr:col>
          <xdr:colOff>1013460</xdr:colOff>
          <xdr:row>13</xdr:row>
          <xdr:rowOff>632460</xdr:rowOff>
        </xdr:to>
        <xdr:sp macro="" textlink="">
          <xdr:nvSpPr>
            <xdr:cNvPr id="1496" name="Group Box 472" hidden="1">
              <a:extLst>
                <a:ext uri="{63B3BB69-23CF-44E3-9099-C40C66FF867C}">
                  <a14:compatExt spid="_x0000_s1496"/>
                </a:ext>
                <a:ext uri="{FF2B5EF4-FFF2-40B4-BE49-F238E27FC236}">
                  <a16:creationId xmlns:a16="http://schemas.microsoft.com/office/drawing/2014/main" id="{00000000-0008-0000-0300-0000D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60960</xdr:rowOff>
        </xdr:from>
        <xdr:to>
          <xdr:col>1</xdr:col>
          <xdr:colOff>868680</xdr:colOff>
          <xdr:row>14</xdr:row>
          <xdr:rowOff>632460</xdr:rowOff>
        </xdr:to>
        <xdr:sp macro="" textlink="">
          <xdr:nvSpPr>
            <xdr:cNvPr id="1497" name="Group Box 473" hidden="1">
              <a:extLst>
                <a:ext uri="{63B3BB69-23CF-44E3-9099-C40C66FF867C}">
                  <a14:compatExt spid="_x0000_s1497"/>
                </a:ext>
                <a:ext uri="{FF2B5EF4-FFF2-40B4-BE49-F238E27FC236}">
                  <a16:creationId xmlns:a16="http://schemas.microsoft.com/office/drawing/2014/main" id="{00000000-0008-0000-0300-0000D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213360</xdr:rowOff>
        </xdr:from>
        <xdr:to>
          <xdr:col>1</xdr:col>
          <xdr:colOff>868680</xdr:colOff>
          <xdr:row>15</xdr:row>
          <xdr:rowOff>152400</xdr:rowOff>
        </xdr:to>
        <xdr:sp macro="" textlink="">
          <xdr:nvSpPr>
            <xdr:cNvPr id="1498" name="Group Box 474" hidden="1">
              <a:extLst>
                <a:ext uri="{63B3BB69-23CF-44E3-9099-C40C66FF867C}">
                  <a14:compatExt spid="_x0000_s1498"/>
                </a:ext>
                <a:ext uri="{FF2B5EF4-FFF2-40B4-BE49-F238E27FC236}">
                  <a16:creationId xmlns:a16="http://schemas.microsoft.com/office/drawing/2014/main" id="{00000000-0008-0000-0300-0000D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13</xdr:row>
          <xdr:rowOff>60960</xdr:rowOff>
        </xdr:from>
        <xdr:to>
          <xdr:col>1</xdr:col>
          <xdr:colOff>1013460</xdr:colOff>
          <xdr:row>13</xdr:row>
          <xdr:rowOff>632460</xdr:rowOff>
        </xdr:to>
        <xdr:sp macro="" textlink="">
          <xdr:nvSpPr>
            <xdr:cNvPr id="1499" name="Group Box 475" hidden="1">
              <a:extLst>
                <a:ext uri="{63B3BB69-23CF-44E3-9099-C40C66FF867C}">
                  <a14:compatExt spid="_x0000_s1499"/>
                </a:ext>
                <a:ext uri="{FF2B5EF4-FFF2-40B4-BE49-F238E27FC236}">
                  <a16:creationId xmlns:a16="http://schemas.microsoft.com/office/drawing/2014/main" id="{00000000-0008-0000-0300-0000D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213360</xdr:rowOff>
        </xdr:from>
        <xdr:to>
          <xdr:col>1</xdr:col>
          <xdr:colOff>845820</xdr:colOff>
          <xdr:row>15</xdr:row>
          <xdr:rowOff>160020</xdr:rowOff>
        </xdr:to>
        <xdr:sp macro="" textlink="">
          <xdr:nvSpPr>
            <xdr:cNvPr id="1500" name="Group Box 476" hidden="1">
              <a:extLst>
                <a:ext uri="{63B3BB69-23CF-44E3-9099-C40C66FF867C}">
                  <a14:compatExt spid="_x0000_s1500"/>
                </a:ext>
                <a:ext uri="{FF2B5EF4-FFF2-40B4-BE49-F238E27FC236}">
                  <a16:creationId xmlns:a16="http://schemas.microsoft.com/office/drawing/2014/main" id="{00000000-0008-0000-0300-0000D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14</xdr:row>
          <xdr:rowOff>60960</xdr:rowOff>
        </xdr:from>
        <xdr:to>
          <xdr:col>1</xdr:col>
          <xdr:colOff>1013460</xdr:colOff>
          <xdr:row>14</xdr:row>
          <xdr:rowOff>632460</xdr:rowOff>
        </xdr:to>
        <xdr:sp macro="" textlink="">
          <xdr:nvSpPr>
            <xdr:cNvPr id="1501" name="Group Box 477" hidden="1">
              <a:extLst>
                <a:ext uri="{63B3BB69-23CF-44E3-9099-C40C66FF867C}">
                  <a14:compatExt spid="_x0000_s1501"/>
                </a:ext>
                <a:ext uri="{FF2B5EF4-FFF2-40B4-BE49-F238E27FC236}">
                  <a16:creationId xmlns:a16="http://schemas.microsoft.com/office/drawing/2014/main" id="{00000000-0008-0000-0300-0000D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60960</xdr:rowOff>
        </xdr:from>
        <xdr:to>
          <xdr:col>1</xdr:col>
          <xdr:colOff>868680</xdr:colOff>
          <xdr:row>15</xdr:row>
          <xdr:rowOff>632460</xdr:rowOff>
        </xdr:to>
        <xdr:sp macro="" textlink="">
          <xdr:nvSpPr>
            <xdr:cNvPr id="1502" name="Group Box 478" hidden="1">
              <a:extLst>
                <a:ext uri="{63B3BB69-23CF-44E3-9099-C40C66FF867C}">
                  <a14:compatExt spid="_x0000_s1502"/>
                </a:ext>
                <a:ext uri="{FF2B5EF4-FFF2-40B4-BE49-F238E27FC236}">
                  <a16:creationId xmlns:a16="http://schemas.microsoft.com/office/drawing/2014/main" id="{00000000-0008-0000-0300-0000D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213360</xdr:rowOff>
        </xdr:from>
        <xdr:to>
          <xdr:col>1</xdr:col>
          <xdr:colOff>868680</xdr:colOff>
          <xdr:row>16</xdr:row>
          <xdr:rowOff>152400</xdr:rowOff>
        </xdr:to>
        <xdr:sp macro="" textlink="">
          <xdr:nvSpPr>
            <xdr:cNvPr id="1503" name="Group Box 479" hidden="1">
              <a:extLst>
                <a:ext uri="{63B3BB69-23CF-44E3-9099-C40C66FF867C}">
                  <a14:compatExt spid="_x0000_s1503"/>
                </a:ext>
                <a:ext uri="{FF2B5EF4-FFF2-40B4-BE49-F238E27FC236}">
                  <a16:creationId xmlns:a16="http://schemas.microsoft.com/office/drawing/2014/main" id="{00000000-0008-0000-0300-0000DF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14</xdr:row>
          <xdr:rowOff>60960</xdr:rowOff>
        </xdr:from>
        <xdr:to>
          <xdr:col>1</xdr:col>
          <xdr:colOff>1013460</xdr:colOff>
          <xdr:row>14</xdr:row>
          <xdr:rowOff>632460</xdr:rowOff>
        </xdr:to>
        <xdr:sp macro="" textlink="">
          <xdr:nvSpPr>
            <xdr:cNvPr id="1504" name="Group Box 480" hidden="1">
              <a:extLst>
                <a:ext uri="{63B3BB69-23CF-44E3-9099-C40C66FF867C}">
                  <a14:compatExt spid="_x0000_s1504"/>
                </a:ext>
                <a:ext uri="{FF2B5EF4-FFF2-40B4-BE49-F238E27FC236}">
                  <a16:creationId xmlns:a16="http://schemas.microsoft.com/office/drawing/2014/main" id="{00000000-0008-0000-0300-0000E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213360</xdr:rowOff>
        </xdr:from>
        <xdr:to>
          <xdr:col>1</xdr:col>
          <xdr:colOff>845820</xdr:colOff>
          <xdr:row>16</xdr:row>
          <xdr:rowOff>160020</xdr:rowOff>
        </xdr:to>
        <xdr:sp macro="" textlink="">
          <xdr:nvSpPr>
            <xdr:cNvPr id="1505" name="Group Box 481" hidden="1">
              <a:extLst>
                <a:ext uri="{63B3BB69-23CF-44E3-9099-C40C66FF867C}">
                  <a14:compatExt spid="_x0000_s1505"/>
                </a:ext>
                <a:ext uri="{FF2B5EF4-FFF2-40B4-BE49-F238E27FC236}">
                  <a16:creationId xmlns:a16="http://schemas.microsoft.com/office/drawing/2014/main" id="{00000000-0008-0000-0300-0000E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15</xdr:row>
          <xdr:rowOff>60960</xdr:rowOff>
        </xdr:from>
        <xdr:to>
          <xdr:col>1</xdr:col>
          <xdr:colOff>1013460</xdr:colOff>
          <xdr:row>15</xdr:row>
          <xdr:rowOff>632460</xdr:rowOff>
        </xdr:to>
        <xdr:sp macro="" textlink="">
          <xdr:nvSpPr>
            <xdr:cNvPr id="1506" name="Group Box 482" hidden="1">
              <a:extLst>
                <a:ext uri="{63B3BB69-23CF-44E3-9099-C40C66FF867C}">
                  <a14:compatExt spid="_x0000_s1506"/>
                </a:ext>
                <a:ext uri="{FF2B5EF4-FFF2-40B4-BE49-F238E27FC236}">
                  <a16:creationId xmlns:a16="http://schemas.microsoft.com/office/drawing/2014/main" id="{00000000-0008-0000-0300-0000E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60960</xdr:rowOff>
        </xdr:from>
        <xdr:to>
          <xdr:col>1</xdr:col>
          <xdr:colOff>868680</xdr:colOff>
          <xdr:row>17</xdr:row>
          <xdr:rowOff>0</xdr:rowOff>
        </xdr:to>
        <xdr:sp macro="" textlink="">
          <xdr:nvSpPr>
            <xdr:cNvPr id="1507" name="Group Box 483" hidden="1">
              <a:extLst>
                <a:ext uri="{63B3BB69-23CF-44E3-9099-C40C66FF867C}">
                  <a14:compatExt spid="_x0000_s1507"/>
                </a:ext>
                <a:ext uri="{FF2B5EF4-FFF2-40B4-BE49-F238E27FC236}">
                  <a16:creationId xmlns:a16="http://schemas.microsoft.com/office/drawing/2014/main" id="{00000000-0008-0000-0300-0000E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213360</xdr:rowOff>
        </xdr:from>
        <xdr:to>
          <xdr:col>1</xdr:col>
          <xdr:colOff>868680</xdr:colOff>
          <xdr:row>17</xdr:row>
          <xdr:rowOff>152400</xdr:rowOff>
        </xdr:to>
        <xdr:sp macro="" textlink="">
          <xdr:nvSpPr>
            <xdr:cNvPr id="1508" name="Group Box 484" hidden="1">
              <a:extLst>
                <a:ext uri="{63B3BB69-23CF-44E3-9099-C40C66FF867C}">
                  <a14:compatExt spid="_x0000_s1508"/>
                </a:ext>
                <a:ext uri="{FF2B5EF4-FFF2-40B4-BE49-F238E27FC236}">
                  <a16:creationId xmlns:a16="http://schemas.microsoft.com/office/drawing/2014/main" id="{00000000-0008-0000-0300-0000E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15</xdr:row>
          <xdr:rowOff>60960</xdr:rowOff>
        </xdr:from>
        <xdr:to>
          <xdr:col>1</xdr:col>
          <xdr:colOff>1013460</xdr:colOff>
          <xdr:row>15</xdr:row>
          <xdr:rowOff>632460</xdr:rowOff>
        </xdr:to>
        <xdr:sp macro="" textlink="">
          <xdr:nvSpPr>
            <xdr:cNvPr id="1509" name="Group Box 485" hidden="1">
              <a:extLst>
                <a:ext uri="{63B3BB69-23CF-44E3-9099-C40C66FF867C}">
                  <a14:compatExt spid="_x0000_s1509"/>
                </a:ext>
                <a:ext uri="{FF2B5EF4-FFF2-40B4-BE49-F238E27FC236}">
                  <a16:creationId xmlns:a16="http://schemas.microsoft.com/office/drawing/2014/main" id="{00000000-0008-0000-0300-0000E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213360</xdr:rowOff>
        </xdr:from>
        <xdr:to>
          <xdr:col>1</xdr:col>
          <xdr:colOff>845820</xdr:colOff>
          <xdr:row>17</xdr:row>
          <xdr:rowOff>182880</xdr:rowOff>
        </xdr:to>
        <xdr:sp macro="" textlink="">
          <xdr:nvSpPr>
            <xdr:cNvPr id="1510" name="Group Box 486" hidden="1">
              <a:extLst>
                <a:ext uri="{63B3BB69-23CF-44E3-9099-C40C66FF867C}">
                  <a14:compatExt spid="_x0000_s1510"/>
                </a:ext>
                <a:ext uri="{FF2B5EF4-FFF2-40B4-BE49-F238E27FC236}">
                  <a16:creationId xmlns:a16="http://schemas.microsoft.com/office/drawing/2014/main" id="{00000000-0008-0000-0300-0000E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16</xdr:row>
          <xdr:rowOff>60960</xdr:rowOff>
        </xdr:from>
        <xdr:to>
          <xdr:col>1</xdr:col>
          <xdr:colOff>1013460</xdr:colOff>
          <xdr:row>17</xdr:row>
          <xdr:rowOff>0</xdr:rowOff>
        </xdr:to>
        <xdr:sp macro="" textlink="">
          <xdr:nvSpPr>
            <xdr:cNvPr id="1511" name="Group Box 487" hidden="1">
              <a:extLst>
                <a:ext uri="{63B3BB69-23CF-44E3-9099-C40C66FF867C}">
                  <a14:compatExt spid="_x0000_s1511"/>
                </a:ext>
                <a:ext uri="{FF2B5EF4-FFF2-40B4-BE49-F238E27FC236}">
                  <a16:creationId xmlns:a16="http://schemas.microsoft.com/office/drawing/2014/main" id="{00000000-0008-0000-0300-0000E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60960</xdr:rowOff>
        </xdr:from>
        <xdr:to>
          <xdr:col>1</xdr:col>
          <xdr:colOff>868680</xdr:colOff>
          <xdr:row>18</xdr:row>
          <xdr:rowOff>0</xdr:rowOff>
        </xdr:to>
        <xdr:sp macro="" textlink="">
          <xdr:nvSpPr>
            <xdr:cNvPr id="1512" name="Group Box 488" hidden="1">
              <a:extLst>
                <a:ext uri="{63B3BB69-23CF-44E3-9099-C40C66FF867C}">
                  <a14:compatExt spid="_x0000_s1512"/>
                </a:ext>
                <a:ext uri="{FF2B5EF4-FFF2-40B4-BE49-F238E27FC236}">
                  <a16:creationId xmlns:a16="http://schemas.microsoft.com/office/drawing/2014/main" id="{00000000-0008-0000-0300-0000E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213360</xdr:rowOff>
        </xdr:from>
        <xdr:to>
          <xdr:col>1</xdr:col>
          <xdr:colOff>868680</xdr:colOff>
          <xdr:row>18</xdr:row>
          <xdr:rowOff>152400</xdr:rowOff>
        </xdr:to>
        <xdr:sp macro="" textlink="">
          <xdr:nvSpPr>
            <xdr:cNvPr id="1513" name="Group Box 489" hidden="1">
              <a:extLst>
                <a:ext uri="{63B3BB69-23CF-44E3-9099-C40C66FF867C}">
                  <a14:compatExt spid="_x0000_s1513"/>
                </a:ext>
                <a:ext uri="{FF2B5EF4-FFF2-40B4-BE49-F238E27FC236}">
                  <a16:creationId xmlns:a16="http://schemas.microsoft.com/office/drawing/2014/main" id="{00000000-0008-0000-0300-0000E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16</xdr:row>
          <xdr:rowOff>60960</xdr:rowOff>
        </xdr:from>
        <xdr:to>
          <xdr:col>1</xdr:col>
          <xdr:colOff>1013460</xdr:colOff>
          <xdr:row>17</xdr:row>
          <xdr:rowOff>0</xdr:rowOff>
        </xdr:to>
        <xdr:sp macro="" textlink="">
          <xdr:nvSpPr>
            <xdr:cNvPr id="1514" name="Group Box 490" hidden="1">
              <a:extLst>
                <a:ext uri="{63B3BB69-23CF-44E3-9099-C40C66FF867C}">
                  <a14:compatExt spid="_x0000_s1514"/>
                </a:ext>
                <a:ext uri="{FF2B5EF4-FFF2-40B4-BE49-F238E27FC236}">
                  <a16:creationId xmlns:a16="http://schemas.microsoft.com/office/drawing/2014/main" id="{00000000-0008-0000-0300-0000E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213360</xdr:rowOff>
        </xdr:from>
        <xdr:to>
          <xdr:col>1</xdr:col>
          <xdr:colOff>845820</xdr:colOff>
          <xdr:row>18</xdr:row>
          <xdr:rowOff>182880</xdr:rowOff>
        </xdr:to>
        <xdr:sp macro="" textlink="">
          <xdr:nvSpPr>
            <xdr:cNvPr id="1515" name="Group Box 491" hidden="1">
              <a:extLst>
                <a:ext uri="{63B3BB69-23CF-44E3-9099-C40C66FF867C}">
                  <a14:compatExt spid="_x0000_s1515"/>
                </a:ext>
                <a:ext uri="{FF2B5EF4-FFF2-40B4-BE49-F238E27FC236}">
                  <a16:creationId xmlns:a16="http://schemas.microsoft.com/office/drawing/2014/main" id="{00000000-0008-0000-0300-0000E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17</xdr:row>
          <xdr:rowOff>60960</xdr:rowOff>
        </xdr:from>
        <xdr:to>
          <xdr:col>1</xdr:col>
          <xdr:colOff>1013460</xdr:colOff>
          <xdr:row>18</xdr:row>
          <xdr:rowOff>0</xdr:rowOff>
        </xdr:to>
        <xdr:sp macro="" textlink="">
          <xdr:nvSpPr>
            <xdr:cNvPr id="1516" name="Group Box 492" hidden="1">
              <a:extLst>
                <a:ext uri="{63B3BB69-23CF-44E3-9099-C40C66FF867C}">
                  <a14:compatExt spid="_x0000_s1516"/>
                </a:ext>
                <a:ext uri="{FF2B5EF4-FFF2-40B4-BE49-F238E27FC236}">
                  <a16:creationId xmlns:a16="http://schemas.microsoft.com/office/drawing/2014/main" id="{00000000-0008-0000-0300-0000E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60960</xdr:rowOff>
        </xdr:from>
        <xdr:to>
          <xdr:col>1</xdr:col>
          <xdr:colOff>868680</xdr:colOff>
          <xdr:row>19</xdr:row>
          <xdr:rowOff>0</xdr:rowOff>
        </xdr:to>
        <xdr:sp macro="" textlink="">
          <xdr:nvSpPr>
            <xdr:cNvPr id="1517" name="Group Box 493" hidden="1">
              <a:extLst>
                <a:ext uri="{63B3BB69-23CF-44E3-9099-C40C66FF867C}">
                  <a14:compatExt spid="_x0000_s1517"/>
                </a:ext>
                <a:ext uri="{FF2B5EF4-FFF2-40B4-BE49-F238E27FC236}">
                  <a16:creationId xmlns:a16="http://schemas.microsoft.com/office/drawing/2014/main" id="{00000000-0008-0000-0300-0000E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213360</xdr:rowOff>
        </xdr:from>
        <xdr:to>
          <xdr:col>1</xdr:col>
          <xdr:colOff>868680</xdr:colOff>
          <xdr:row>19</xdr:row>
          <xdr:rowOff>152400</xdr:rowOff>
        </xdr:to>
        <xdr:sp macro="" textlink="">
          <xdr:nvSpPr>
            <xdr:cNvPr id="1518" name="Group Box 494" hidden="1">
              <a:extLst>
                <a:ext uri="{63B3BB69-23CF-44E3-9099-C40C66FF867C}">
                  <a14:compatExt spid="_x0000_s1518"/>
                </a:ext>
                <a:ext uri="{FF2B5EF4-FFF2-40B4-BE49-F238E27FC236}">
                  <a16:creationId xmlns:a16="http://schemas.microsoft.com/office/drawing/2014/main" id="{00000000-0008-0000-0300-0000E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17</xdr:row>
          <xdr:rowOff>60960</xdr:rowOff>
        </xdr:from>
        <xdr:to>
          <xdr:col>1</xdr:col>
          <xdr:colOff>1013460</xdr:colOff>
          <xdr:row>18</xdr:row>
          <xdr:rowOff>0</xdr:rowOff>
        </xdr:to>
        <xdr:sp macro="" textlink="">
          <xdr:nvSpPr>
            <xdr:cNvPr id="1519" name="Group Box 495" hidden="1">
              <a:extLst>
                <a:ext uri="{63B3BB69-23CF-44E3-9099-C40C66FF867C}">
                  <a14:compatExt spid="_x0000_s1519"/>
                </a:ext>
                <a:ext uri="{FF2B5EF4-FFF2-40B4-BE49-F238E27FC236}">
                  <a16:creationId xmlns:a16="http://schemas.microsoft.com/office/drawing/2014/main" id="{00000000-0008-0000-0300-0000EF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213360</xdr:rowOff>
        </xdr:from>
        <xdr:to>
          <xdr:col>1</xdr:col>
          <xdr:colOff>845820</xdr:colOff>
          <xdr:row>19</xdr:row>
          <xdr:rowOff>182880</xdr:rowOff>
        </xdr:to>
        <xdr:sp macro="" textlink="">
          <xdr:nvSpPr>
            <xdr:cNvPr id="1520" name="Group Box 496" hidden="1">
              <a:extLst>
                <a:ext uri="{63B3BB69-23CF-44E3-9099-C40C66FF867C}">
                  <a14:compatExt spid="_x0000_s1520"/>
                </a:ext>
                <a:ext uri="{FF2B5EF4-FFF2-40B4-BE49-F238E27FC236}">
                  <a16:creationId xmlns:a16="http://schemas.microsoft.com/office/drawing/2014/main" id="{00000000-0008-0000-0300-0000F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60960</xdr:rowOff>
        </xdr:from>
        <xdr:to>
          <xdr:col>1</xdr:col>
          <xdr:colOff>1013460</xdr:colOff>
          <xdr:row>19</xdr:row>
          <xdr:rowOff>0</xdr:rowOff>
        </xdr:to>
        <xdr:sp macro="" textlink="">
          <xdr:nvSpPr>
            <xdr:cNvPr id="1521" name="Group Box 497" hidden="1">
              <a:extLst>
                <a:ext uri="{63B3BB69-23CF-44E3-9099-C40C66FF867C}">
                  <a14:compatExt spid="_x0000_s1521"/>
                </a:ext>
                <a:ext uri="{FF2B5EF4-FFF2-40B4-BE49-F238E27FC236}">
                  <a16:creationId xmlns:a16="http://schemas.microsoft.com/office/drawing/2014/main" id="{00000000-0008-0000-0300-0000F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60960</xdr:rowOff>
        </xdr:from>
        <xdr:to>
          <xdr:col>1</xdr:col>
          <xdr:colOff>868680</xdr:colOff>
          <xdr:row>20</xdr:row>
          <xdr:rowOff>0</xdr:rowOff>
        </xdr:to>
        <xdr:sp macro="" textlink="">
          <xdr:nvSpPr>
            <xdr:cNvPr id="1522" name="Group Box 498" hidden="1">
              <a:extLst>
                <a:ext uri="{63B3BB69-23CF-44E3-9099-C40C66FF867C}">
                  <a14:compatExt spid="_x0000_s1522"/>
                </a:ext>
                <a:ext uri="{FF2B5EF4-FFF2-40B4-BE49-F238E27FC236}">
                  <a16:creationId xmlns:a16="http://schemas.microsoft.com/office/drawing/2014/main" id="{00000000-0008-0000-0300-0000F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213360</xdr:rowOff>
        </xdr:from>
        <xdr:to>
          <xdr:col>1</xdr:col>
          <xdr:colOff>868680</xdr:colOff>
          <xdr:row>20</xdr:row>
          <xdr:rowOff>152400</xdr:rowOff>
        </xdr:to>
        <xdr:sp macro="" textlink="">
          <xdr:nvSpPr>
            <xdr:cNvPr id="1523" name="Group Box 499" hidden="1">
              <a:extLst>
                <a:ext uri="{63B3BB69-23CF-44E3-9099-C40C66FF867C}">
                  <a14:compatExt spid="_x0000_s1523"/>
                </a:ext>
                <a:ext uri="{FF2B5EF4-FFF2-40B4-BE49-F238E27FC236}">
                  <a16:creationId xmlns:a16="http://schemas.microsoft.com/office/drawing/2014/main" id="{00000000-0008-0000-0300-0000F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60960</xdr:rowOff>
        </xdr:from>
        <xdr:to>
          <xdr:col>1</xdr:col>
          <xdr:colOff>1013460</xdr:colOff>
          <xdr:row>19</xdr:row>
          <xdr:rowOff>0</xdr:rowOff>
        </xdr:to>
        <xdr:sp macro="" textlink="">
          <xdr:nvSpPr>
            <xdr:cNvPr id="1524" name="Group Box 500" hidden="1">
              <a:extLst>
                <a:ext uri="{63B3BB69-23CF-44E3-9099-C40C66FF867C}">
                  <a14:compatExt spid="_x0000_s1524"/>
                </a:ext>
                <a:ext uri="{FF2B5EF4-FFF2-40B4-BE49-F238E27FC236}">
                  <a16:creationId xmlns:a16="http://schemas.microsoft.com/office/drawing/2014/main" id="{00000000-0008-0000-0300-0000F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213360</xdr:rowOff>
        </xdr:from>
        <xdr:to>
          <xdr:col>1</xdr:col>
          <xdr:colOff>845820</xdr:colOff>
          <xdr:row>20</xdr:row>
          <xdr:rowOff>182880</xdr:rowOff>
        </xdr:to>
        <xdr:sp macro="" textlink="">
          <xdr:nvSpPr>
            <xdr:cNvPr id="1525" name="Group Box 501" hidden="1">
              <a:extLst>
                <a:ext uri="{63B3BB69-23CF-44E3-9099-C40C66FF867C}">
                  <a14:compatExt spid="_x0000_s1525"/>
                </a:ext>
                <a:ext uri="{FF2B5EF4-FFF2-40B4-BE49-F238E27FC236}">
                  <a16:creationId xmlns:a16="http://schemas.microsoft.com/office/drawing/2014/main" id="{00000000-0008-0000-0300-0000F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19</xdr:row>
          <xdr:rowOff>60960</xdr:rowOff>
        </xdr:from>
        <xdr:to>
          <xdr:col>1</xdr:col>
          <xdr:colOff>1013460</xdr:colOff>
          <xdr:row>20</xdr:row>
          <xdr:rowOff>0</xdr:rowOff>
        </xdr:to>
        <xdr:sp macro="" textlink="">
          <xdr:nvSpPr>
            <xdr:cNvPr id="1526" name="Group Box 502" hidden="1">
              <a:extLst>
                <a:ext uri="{63B3BB69-23CF-44E3-9099-C40C66FF867C}">
                  <a14:compatExt spid="_x0000_s1526"/>
                </a:ext>
                <a:ext uri="{FF2B5EF4-FFF2-40B4-BE49-F238E27FC236}">
                  <a16:creationId xmlns:a16="http://schemas.microsoft.com/office/drawing/2014/main" id="{00000000-0008-0000-0300-0000F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60960</xdr:rowOff>
        </xdr:from>
        <xdr:to>
          <xdr:col>1</xdr:col>
          <xdr:colOff>868680</xdr:colOff>
          <xdr:row>21</xdr:row>
          <xdr:rowOff>0</xdr:rowOff>
        </xdr:to>
        <xdr:sp macro="" textlink="">
          <xdr:nvSpPr>
            <xdr:cNvPr id="1527" name="Group Box 503" hidden="1">
              <a:extLst>
                <a:ext uri="{63B3BB69-23CF-44E3-9099-C40C66FF867C}">
                  <a14:compatExt spid="_x0000_s1527"/>
                </a:ext>
                <a:ext uri="{FF2B5EF4-FFF2-40B4-BE49-F238E27FC236}">
                  <a16:creationId xmlns:a16="http://schemas.microsoft.com/office/drawing/2014/main" id="{00000000-0008-0000-0300-0000F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213360</xdr:rowOff>
        </xdr:from>
        <xdr:to>
          <xdr:col>1</xdr:col>
          <xdr:colOff>868680</xdr:colOff>
          <xdr:row>21</xdr:row>
          <xdr:rowOff>152400</xdr:rowOff>
        </xdr:to>
        <xdr:sp macro="" textlink="">
          <xdr:nvSpPr>
            <xdr:cNvPr id="1528" name="Group Box 504" hidden="1">
              <a:extLst>
                <a:ext uri="{63B3BB69-23CF-44E3-9099-C40C66FF867C}">
                  <a14:compatExt spid="_x0000_s1528"/>
                </a:ext>
                <a:ext uri="{FF2B5EF4-FFF2-40B4-BE49-F238E27FC236}">
                  <a16:creationId xmlns:a16="http://schemas.microsoft.com/office/drawing/2014/main" id="{00000000-0008-0000-0300-0000F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19</xdr:row>
          <xdr:rowOff>60960</xdr:rowOff>
        </xdr:from>
        <xdr:to>
          <xdr:col>1</xdr:col>
          <xdr:colOff>1013460</xdr:colOff>
          <xdr:row>20</xdr:row>
          <xdr:rowOff>0</xdr:rowOff>
        </xdr:to>
        <xdr:sp macro="" textlink="">
          <xdr:nvSpPr>
            <xdr:cNvPr id="1529" name="Group Box 505" hidden="1">
              <a:extLst>
                <a:ext uri="{63B3BB69-23CF-44E3-9099-C40C66FF867C}">
                  <a14:compatExt spid="_x0000_s1529"/>
                </a:ext>
                <a:ext uri="{FF2B5EF4-FFF2-40B4-BE49-F238E27FC236}">
                  <a16:creationId xmlns:a16="http://schemas.microsoft.com/office/drawing/2014/main" id="{00000000-0008-0000-0300-0000F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213360</xdr:rowOff>
        </xdr:from>
        <xdr:to>
          <xdr:col>1</xdr:col>
          <xdr:colOff>845820</xdr:colOff>
          <xdr:row>21</xdr:row>
          <xdr:rowOff>182880</xdr:rowOff>
        </xdr:to>
        <xdr:sp macro="" textlink="">
          <xdr:nvSpPr>
            <xdr:cNvPr id="1530" name="Group Box 506" hidden="1">
              <a:extLst>
                <a:ext uri="{63B3BB69-23CF-44E3-9099-C40C66FF867C}">
                  <a14:compatExt spid="_x0000_s1530"/>
                </a:ext>
                <a:ext uri="{FF2B5EF4-FFF2-40B4-BE49-F238E27FC236}">
                  <a16:creationId xmlns:a16="http://schemas.microsoft.com/office/drawing/2014/main" id="{00000000-0008-0000-0300-0000F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20</xdr:row>
          <xdr:rowOff>60960</xdr:rowOff>
        </xdr:from>
        <xdr:to>
          <xdr:col>1</xdr:col>
          <xdr:colOff>1013460</xdr:colOff>
          <xdr:row>21</xdr:row>
          <xdr:rowOff>0</xdr:rowOff>
        </xdr:to>
        <xdr:sp macro="" textlink="">
          <xdr:nvSpPr>
            <xdr:cNvPr id="1531" name="Group Box 507" hidden="1">
              <a:extLst>
                <a:ext uri="{63B3BB69-23CF-44E3-9099-C40C66FF867C}">
                  <a14:compatExt spid="_x0000_s1531"/>
                </a:ext>
                <a:ext uri="{FF2B5EF4-FFF2-40B4-BE49-F238E27FC236}">
                  <a16:creationId xmlns:a16="http://schemas.microsoft.com/office/drawing/2014/main" id="{00000000-0008-0000-0300-0000F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60960</xdr:rowOff>
        </xdr:from>
        <xdr:to>
          <xdr:col>1</xdr:col>
          <xdr:colOff>868680</xdr:colOff>
          <xdr:row>22</xdr:row>
          <xdr:rowOff>0</xdr:rowOff>
        </xdr:to>
        <xdr:sp macro="" textlink="">
          <xdr:nvSpPr>
            <xdr:cNvPr id="1532" name="Group Box 508" hidden="1">
              <a:extLst>
                <a:ext uri="{63B3BB69-23CF-44E3-9099-C40C66FF867C}">
                  <a14:compatExt spid="_x0000_s1532"/>
                </a:ext>
                <a:ext uri="{FF2B5EF4-FFF2-40B4-BE49-F238E27FC236}">
                  <a16:creationId xmlns:a16="http://schemas.microsoft.com/office/drawing/2014/main" id="{00000000-0008-0000-0300-0000F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213360</xdr:rowOff>
        </xdr:from>
        <xdr:to>
          <xdr:col>1</xdr:col>
          <xdr:colOff>868680</xdr:colOff>
          <xdr:row>22</xdr:row>
          <xdr:rowOff>152400</xdr:rowOff>
        </xdr:to>
        <xdr:sp macro="" textlink="">
          <xdr:nvSpPr>
            <xdr:cNvPr id="1533" name="Group Box 509" hidden="1">
              <a:extLst>
                <a:ext uri="{63B3BB69-23CF-44E3-9099-C40C66FF867C}">
                  <a14:compatExt spid="_x0000_s1533"/>
                </a:ext>
                <a:ext uri="{FF2B5EF4-FFF2-40B4-BE49-F238E27FC236}">
                  <a16:creationId xmlns:a16="http://schemas.microsoft.com/office/drawing/2014/main" id="{00000000-0008-0000-0300-0000F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20</xdr:row>
          <xdr:rowOff>60960</xdr:rowOff>
        </xdr:from>
        <xdr:to>
          <xdr:col>1</xdr:col>
          <xdr:colOff>1013460</xdr:colOff>
          <xdr:row>21</xdr:row>
          <xdr:rowOff>0</xdr:rowOff>
        </xdr:to>
        <xdr:sp macro="" textlink="">
          <xdr:nvSpPr>
            <xdr:cNvPr id="1534" name="Group Box 510" hidden="1">
              <a:extLst>
                <a:ext uri="{63B3BB69-23CF-44E3-9099-C40C66FF867C}">
                  <a14:compatExt spid="_x0000_s1534"/>
                </a:ext>
                <a:ext uri="{FF2B5EF4-FFF2-40B4-BE49-F238E27FC236}">
                  <a16:creationId xmlns:a16="http://schemas.microsoft.com/office/drawing/2014/main" id="{00000000-0008-0000-0300-0000F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213360</xdr:rowOff>
        </xdr:from>
        <xdr:to>
          <xdr:col>1</xdr:col>
          <xdr:colOff>845820</xdr:colOff>
          <xdr:row>22</xdr:row>
          <xdr:rowOff>182880</xdr:rowOff>
        </xdr:to>
        <xdr:sp macro="" textlink="">
          <xdr:nvSpPr>
            <xdr:cNvPr id="1535" name="Group Box 511" hidden="1">
              <a:extLst>
                <a:ext uri="{63B3BB69-23CF-44E3-9099-C40C66FF867C}">
                  <a14:compatExt spid="_x0000_s1535"/>
                </a:ext>
                <a:ext uri="{FF2B5EF4-FFF2-40B4-BE49-F238E27FC236}">
                  <a16:creationId xmlns:a16="http://schemas.microsoft.com/office/drawing/2014/main" id="{00000000-0008-0000-0300-0000FF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21</xdr:row>
          <xdr:rowOff>60960</xdr:rowOff>
        </xdr:from>
        <xdr:to>
          <xdr:col>1</xdr:col>
          <xdr:colOff>1013460</xdr:colOff>
          <xdr:row>22</xdr:row>
          <xdr:rowOff>0</xdr:rowOff>
        </xdr:to>
        <xdr:sp macro="" textlink="">
          <xdr:nvSpPr>
            <xdr:cNvPr id="1536" name="Group Box 512" hidden="1">
              <a:extLst>
                <a:ext uri="{63B3BB69-23CF-44E3-9099-C40C66FF867C}">
                  <a14:compatExt spid="_x0000_s1536"/>
                </a:ext>
                <a:ext uri="{FF2B5EF4-FFF2-40B4-BE49-F238E27FC236}">
                  <a16:creationId xmlns:a16="http://schemas.microsoft.com/office/drawing/2014/main" id="{00000000-0008-0000-0300-000000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60960</xdr:rowOff>
        </xdr:from>
        <xdr:to>
          <xdr:col>1</xdr:col>
          <xdr:colOff>868680</xdr:colOff>
          <xdr:row>23</xdr:row>
          <xdr:rowOff>0</xdr:rowOff>
        </xdr:to>
        <xdr:sp macro="" textlink="">
          <xdr:nvSpPr>
            <xdr:cNvPr id="1537" name="Group Box 513" hidden="1">
              <a:extLst>
                <a:ext uri="{63B3BB69-23CF-44E3-9099-C40C66FF867C}">
                  <a14:compatExt spid="_x0000_s1537"/>
                </a:ext>
                <a:ext uri="{FF2B5EF4-FFF2-40B4-BE49-F238E27FC236}">
                  <a16:creationId xmlns:a16="http://schemas.microsoft.com/office/drawing/2014/main" id="{00000000-0008-0000-0300-000001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213360</xdr:rowOff>
        </xdr:from>
        <xdr:to>
          <xdr:col>1</xdr:col>
          <xdr:colOff>868680</xdr:colOff>
          <xdr:row>23</xdr:row>
          <xdr:rowOff>152400</xdr:rowOff>
        </xdr:to>
        <xdr:sp macro="" textlink="">
          <xdr:nvSpPr>
            <xdr:cNvPr id="1538" name="Group Box 514" hidden="1">
              <a:extLst>
                <a:ext uri="{63B3BB69-23CF-44E3-9099-C40C66FF867C}">
                  <a14:compatExt spid="_x0000_s1538"/>
                </a:ext>
                <a:ext uri="{FF2B5EF4-FFF2-40B4-BE49-F238E27FC236}">
                  <a16:creationId xmlns:a16="http://schemas.microsoft.com/office/drawing/2014/main" id="{00000000-0008-0000-0300-000002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21</xdr:row>
          <xdr:rowOff>60960</xdr:rowOff>
        </xdr:from>
        <xdr:to>
          <xdr:col>1</xdr:col>
          <xdr:colOff>1013460</xdr:colOff>
          <xdr:row>22</xdr:row>
          <xdr:rowOff>0</xdr:rowOff>
        </xdr:to>
        <xdr:sp macro="" textlink="">
          <xdr:nvSpPr>
            <xdr:cNvPr id="1539" name="Group Box 515" hidden="1">
              <a:extLst>
                <a:ext uri="{63B3BB69-23CF-44E3-9099-C40C66FF867C}">
                  <a14:compatExt spid="_x0000_s1539"/>
                </a:ext>
                <a:ext uri="{FF2B5EF4-FFF2-40B4-BE49-F238E27FC236}">
                  <a16:creationId xmlns:a16="http://schemas.microsoft.com/office/drawing/2014/main" id="{00000000-0008-0000-0300-000003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213360</xdr:rowOff>
        </xdr:from>
        <xdr:to>
          <xdr:col>1</xdr:col>
          <xdr:colOff>845820</xdr:colOff>
          <xdr:row>23</xdr:row>
          <xdr:rowOff>182880</xdr:rowOff>
        </xdr:to>
        <xdr:sp macro="" textlink="">
          <xdr:nvSpPr>
            <xdr:cNvPr id="1540" name="Group Box 516" hidden="1">
              <a:extLst>
                <a:ext uri="{63B3BB69-23CF-44E3-9099-C40C66FF867C}">
                  <a14:compatExt spid="_x0000_s1540"/>
                </a:ext>
                <a:ext uri="{FF2B5EF4-FFF2-40B4-BE49-F238E27FC236}">
                  <a16:creationId xmlns:a16="http://schemas.microsoft.com/office/drawing/2014/main" id="{00000000-0008-0000-0300-000004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22</xdr:row>
          <xdr:rowOff>60960</xdr:rowOff>
        </xdr:from>
        <xdr:to>
          <xdr:col>1</xdr:col>
          <xdr:colOff>1013460</xdr:colOff>
          <xdr:row>23</xdr:row>
          <xdr:rowOff>0</xdr:rowOff>
        </xdr:to>
        <xdr:sp macro="" textlink="">
          <xdr:nvSpPr>
            <xdr:cNvPr id="1541" name="Group Box 517" hidden="1">
              <a:extLst>
                <a:ext uri="{63B3BB69-23CF-44E3-9099-C40C66FF867C}">
                  <a14:compatExt spid="_x0000_s1541"/>
                </a:ext>
                <a:ext uri="{FF2B5EF4-FFF2-40B4-BE49-F238E27FC236}">
                  <a16:creationId xmlns:a16="http://schemas.microsoft.com/office/drawing/2014/main" id="{00000000-0008-0000-0300-00000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60960</xdr:rowOff>
        </xdr:from>
        <xdr:to>
          <xdr:col>1</xdr:col>
          <xdr:colOff>868680</xdr:colOff>
          <xdr:row>24</xdr:row>
          <xdr:rowOff>0</xdr:rowOff>
        </xdr:to>
        <xdr:sp macro="" textlink="">
          <xdr:nvSpPr>
            <xdr:cNvPr id="1542" name="Group Box 518" hidden="1">
              <a:extLst>
                <a:ext uri="{63B3BB69-23CF-44E3-9099-C40C66FF867C}">
                  <a14:compatExt spid="_x0000_s1542"/>
                </a:ext>
                <a:ext uri="{FF2B5EF4-FFF2-40B4-BE49-F238E27FC236}">
                  <a16:creationId xmlns:a16="http://schemas.microsoft.com/office/drawing/2014/main" id="{00000000-0008-0000-0300-000006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213360</xdr:rowOff>
        </xdr:from>
        <xdr:to>
          <xdr:col>1</xdr:col>
          <xdr:colOff>868680</xdr:colOff>
          <xdr:row>24</xdr:row>
          <xdr:rowOff>152400</xdr:rowOff>
        </xdr:to>
        <xdr:sp macro="" textlink="">
          <xdr:nvSpPr>
            <xdr:cNvPr id="1543" name="Group Box 519" hidden="1">
              <a:extLst>
                <a:ext uri="{63B3BB69-23CF-44E3-9099-C40C66FF867C}">
                  <a14:compatExt spid="_x0000_s1543"/>
                </a:ext>
                <a:ext uri="{FF2B5EF4-FFF2-40B4-BE49-F238E27FC236}">
                  <a16:creationId xmlns:a16="http://schemas.microsoft.com/office/drawing/2014/main" id="{00000000-0008-0000-0300-000007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22</xdr:row>
          <xdr:rowOff>60960</xdr:rowOff>
        </xdr:from>
        <xdr:to>
          <xdr:col>1</xdr:col>
          <xdr:colOff>1013460</xdr:colOff>
          <xdr:row>23</xdr:row>
          <xdr:rowOff>0</xdr:rowOff>
        </xdr:to>
        <xdr:sp macro="" textlink="">
          <xdr:nvSpPr>
            <xdr:cNvPr id="1544" name="Group Box 520" hidden="1">
              <a:extLst>
                <a:ext uri="{63B3BB69-23CF-44E3-9099-C40C66FF867C}">
                  <a14:compatExt spid="_x0000_s1544"/>
                </a:ext>
                <a:ext uri="{FF2B5EF4-FFF2-40B4-BE49-F238E27FC236}">
                  <a16:creationId xmlns:a16="http://schemas.microsoft.com/office/drawing/2014/main" id="{00000000-0008-0000-0300-000008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213360</xdr:rowOff>
        </xdr:from>
        <xdr:to>
          <xdr:col>1</xdr:col>
          <xdr:colOff>845820</xdr:colOff>
          <xdr:row>24</xdr:row>
          <xdr:rowOff>182880</xdr:rowOff>
        </xdr:to>
        <xdr:sp macro="" textlink="">
          <xdr:nvSpPr>
            <xdr:cNvPr id="1545" name="Group Box 521" hidden="1">
              <a:extLst>
                <a:ext uri="{63B3BB69-23CF-44E3-9099-C40C66FF867C}">
                  <a14:compatExt spid="_x0000_s1545"/>
                </a:ext>
                <a:ext uri="{FF2B5EF4-FFF2-40B4-BE49-F238E27FC236}">
                  <a16:creationId xmlns:a16="http://schemas.microsoft.com/office/drawing/2014/main" id="{00000000-0008-0000-0300-000009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23</xdr:row>
          <xdr:rowOff>60960</xdr:rowOff>
        </xdr:from>
        <xdr:to>
          <xdr:col>1</xdr:col>
          <xdr:colOff>1013460</xdr:colOff>
          <xdr:row>24</xdr:row>
          <xdr:rowOff>0</xdr:rowOff>
        </xdr:to>
        <xdr:sp macro="" textlink="">
          <xdr:nvSpPr>
            <xdr:cNvPr id="1546" name="Group Box 522" hidden="1">
              <a:extLst>
                <a:ext uri="{63B3BB69-23CF-44E3-9099-C40C66FF867C}">
                  <a14:compatExt spid="_x0000_s1546"/>
                </a:ext>
                <a:ext uri="{FF2B5EF4-FFF2-40B4-BE49-F238E27FC236}">
                  <a16:creationId xmlns:a16="http://schemas.microsoft.com/office/drawing/2014/main" id="{00000000-0008-0000-0300-00000A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60960</xdr:rowOff>
        </xdr:from>
        <xdr:to>
          <xdr:col>1</xdr:col>
          <xdr:colOff>868680</xdr:colOff>
          <xdr:row>25</xdr:row>
          <xdr:rowOff>0</xdr:rowOff>
        </xdr:to>
        <xdr:sp macro="" textlink="">
          <xdr:nvSpPr>
            <xdr:cNvPr id="1547" name="Group Box 523" hidden="1">
              <a:extLst>
                <a:ext uri="{63B3BB69-23CF-44E3-9099-C40C66FF867C}">
                  <a14:compatExt spid="_x0000_s1547"/>
                </a:ext>
                <a:ext uri="{FF2B5EF4-FFF2-40B4-BE49-F238E27FC236}">
                  <a16:creationId xmlns:a16="http://schemas.microsoft.com/office/drawing/2014/main" id="{00000000-0008-0000-0300-00000B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213360</xdr:rowOff>
        </xdr:from>
        <xdr:to>
          <xdr:col>1</xdr:col>
          <xdr:colOff>868680</xdr:colOff>
          <xdr:row>25</xdr:row>
          <xdr:rowOff>152400</xdr:rowOff>
        </xdr:to>
        <xdr:sp macro="" textlink="">
          <xdr:nvSpPr>
            <xdr:cNvPr id="1548" name="Group Box 524" hidden="1">
              <a:extLst>
                <a:ext uri="{63B3BB69-23CF-44E3-9099-C40C66FF867C}">
                  <a14:compatExt spid="_x0000_s1548"/>
                </a:ext>
                <a:ext uri="{FF2B5EF4-FFF2-40B4-BE49-F238E27FC236}">
                  <a16:creationId xmlns:a16="http://schemas.microsoft.com/office/drawing/2014/main" id="{00000000-0008-0000-0300-00000C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23</xdr:row>
          <xdr:rowOff>60960</xdr:rowOff>
        </xdr:from>
        <xdr:to>
          <xdr:col>1</xdr:col>
          <xdr:colOff>1013460</xdr:colOff>
          <xdr:row>24</xdr:row>
          <xdr:rowOff>0</xdr:rowOff>
        </xdr:to>
        <xdr:sp macro="" textlink="">
          <xdr:nvSpPr>
            <xdr:cNvPr id="1549" name="Group Box 525" hidden="1">
              <a:extLst>
                <a:ext uri="{63B3BB69-23CF-44E3-9099-C40C66FF867C}">
                  <a14:compatExt spid="_x0000_s1549"/>
                </a:ext>
                <a:ext uri="{FF2B5EF4-FFF2-40B4-BE49-F238E27FC236}">
                  <a16:creationId xmlns:a16="http://schemas.microsoft.com/office/drawing/2014/main" id="{00000000-0008-0000-0300-00000D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213360</xdr:rowOff>
        </xdr:from>
        <xdr:to>
          <xdr:col>1</xdr:col>
          <xdr:colOff>845820</xdr:colOff>
          <xdr:row>25</xdr:row>
          <xdr:rowOff>182880</xdr:rowOff>
        </xdr:to>
        <xdr:sp macro="" textlink="">
          <xdr:nvSpPr>
            <xdr:cNvPr id="1550" name="Group Box 526" hidden="1">
              <a:extLst>
                <a:ext uri="{63B3BB69-23CF-44E3-9099-C40C66FF867C}">
                  <a14:compatExt spid="_x0000_s1550"/>
                </a:ext>
                <a:ext uri="{FF2B5EF4-FFF2-40B4-BE49-F238E27FC236}">
                  <a16:creationId xmlns:a16="http://schemas.microsoft.com/office/drawing/2014/main" id="{00000000-0008-0000-0300-00000E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60960</xdr:rowOff>
        </xdr:from>
        <xdr:to>
          <xdr:col>1</xdr:col>
          <xdr:colOff>1013460</xdr:colOff>
          <xdr:row>25</xdr:row>
          <xdr:rowOff>0</xdr:rowOff>
        </xdr:to>
        <xdr:sp macro="" textlink="">
          <xdr:nvSpPr>
            <xdr:cNvPr id="1551" name="Group Box 527" hidden="1">
              <a:extLst>
                <a:ext uri="{63B3BB69-23CF-44E3-9099-C40C66FF867C}">
                  <a14:compatExt spid="_x0000_s1551"/>
                </a:ext>
                <a:ext uri="{FF2B5EF4-FFF2-40B4-BE49-F238E27FC236}">
                  <a16:creationId xmlns:a16="http://schemas.microsoft.com/office/drawing/2014/main" id="{00000000-0008-0000-0300-00000F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60960</xdr:rowOff>
        </xdr:from>
        <xdr:to>
          <xdr:col>1</xdr:col>
          <xdr:colOff>868680</xdr:colOff>
          <xdr:row>26</xdr:row>
          <xdr:rowOff>0</xdr:rowOff>
        </xdr:to>
        <xdr:sp macro="" textlink="">
          <xdr:nvSpPr>
            <xdr:cNvPr id="1552" name="Group Box 528" hidden="1">
              <a:extLst>
                <a:ext uri="{63B3BB69-23CF-44E3-9099-C40C66FF867C}">
                  <a14:compatExt spid="_x0000_s1552"/>
                </a:ext>
                <a:ext uri="{FF2B5EF4-FFF2-40B4-BE49-F238E27FC236}">
                  <a16:creationId xmlns:a16="http://schemas.microsoft.com/office/drawing/2014/main" id="{00000000-0008-0000-0300-000010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213360</xdr:rowOff>
        </xdr:from>
        <xdr:to>
          <xdr:col>1</xdr:col>
          <xdr:colOff>868680</xdr:colOff>
          <xdr:row>26</xdr:row>
          <xdr:rowOff>152400</xdr:rowOff>
        </xdr:to>
        <xdr:sp macro="" textlink="">
          <xdr:nvSpPr>
            <xdr:cNvPr id="1553" name="Group Box 529" hidden="1">
              <a:extLst>
                <a:ext uri="{63B3BB69-23CF-44E3-9099-C40C66FF867C}">
                  <a14:compatExt spid="_x0000_s1553"/>
                </a:ext>
                <a:ext uri="{FF2B5EF4-FFF2-40B4-BE49-F238E27FC236}">
                  <a16:creationId xmlns:a16="http://schemas.microsoft.com/office/drawing/2014/main" id="{00000000-0008-0000-0300-000011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60960</xdr:rowOff>
        </xdr:from>
        <xdr:to>
          <xdr:col>1</xdr:col>
          <xdr:colOff>1013460</xdr:colOff>
          <xdr:row>25</xdr:row>
          <xdr:rowOff>0</xdr:rowOff>
        </xdr:to>
        <xdr:sp macro="" textlink="">
          <xdr:nvSpPr>
            <xdr:cNvPr id="1554" name="Group Box 530" hidden="1">
              <a:extLst>
                <a:ext uri="{63B3BB69-23CF-44E3-9099-C40C66FF867C}">
                  <a14:compatExt spid="_x0000_s1554"/>
                </a:ext>
                <a:ext uri="{FF2B5EF4-FFF2-40B4-BE49-F238E27FC236}">
                  <a16:creationId xmlns:a16="http://schemas.microsoft.com/office/drawing/2014/main" id="{00000000-0008-0000-0300-000012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213360</xdr:rowOff>
        </xdr:from>
        <xdr:to>
          <xdr:col>1</xdr:col>
          <xdr:colOff>845820</xdr:colOff>
          <xdr:row>26</xdr:row>
          <xdr:rowOff>182880</xdr:rowOff>
        </xdr:to>
        <xdr:sp macro="" textlink="">
          <xdr:nvSpPr>
            <xdr:cNvPr id="1555" name="Group Box 531" hidden="1">
              <a:extLst>
                <a:ext uri="{63B3BB69-23CF-44E3-9099-C40C66FF867C}">
                  <a14:compatExt spid="_x0000_s1555"/>
                </a:ext>
                <a:ext uri="{FF2B5EF4-FFF2-40B4-BE49-F238E27FC236}">
                  <a16:creationId xmlns:a16="http://schemas.microsoft.com/office/drawing/2014/main" id="{00000000-0008-0000-0300-000013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60960</xdr:rowOff>
        </xdr:from>
        <xdr:to>
          <xdr:col>1</xdr:col>
          <xdr:colOff>1013460</xdr:colOff>
          <xdr:row>26</xdr:row>
          <xdr:rowOff>0</xdr:rowOff>
        </xdr:to>
        <xdr:sp macro="" textlink="">
          <xdr:nvSpPr>
            <xdr:cNvPr id="1556" name="Group Box 532" hidden="1">
              <a:extLst>
                <a:ext uri="{63B3BB69-23CF-44E3-9099-C40C66FF867C}">
                  <a14:compatExt spid="_x0000_s1556"/>
                </a:ext>
                <a:ext uri="{FF2B5EF4-FFF2-40B4-BE49-F238E27FC236}">
                  <a16:creationId xmlns:a16="http://schemas.microsoft.com/office/drawing/2014/main" id="{00000000-0008-0000-0300-000014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60960</xdr:rowOff>
        </xdr:from>
        <xdr:to>
          <xdr:col>1</xdr:col>
          <xdr:colOff>868680</xdr:colOff>
          <xdr:row>27</xdr:row>
          <xdr:rowOff>0</xdr:rowOff>
        </xdr:to>
        <xdr:sp macro="" textlink="">
          <xdr:nvSpPr>
            <xdr:cNvPr id="1557" name="Group Box 533" hidden="1">
              <a:extLst>
                <a:ext uri="{63B3BB69-23CF-44E3-9099-C40C66FF867C}">
                  <a14:compatExt spid="_x0000_s1557"/>
                </a:ext>
                <a:ext uri="{FF2B5EF4-FFF2-40B4-BE49-F238E27FC236}">
                  <a16:creationId xmlns:a16="http://schemas.microsoft.com/office/drawing/2014/main" id="{00000000-0008-0000-0300-00001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213360</xdr:rowOff>
        </xdr:from>
        <xdr:to>
          <xdr:col>1</xdr:col>
          <xdr:colOff>868680</xdr:colOff>
          <xdr:row>27</xdr:row>
          <xdr:rowOff>152400</xdr:rowOff>
        </xdr:to>
        <xdr:sp macro="" textlink="">
          <xdr:nvSpPr>
            <xdr:cNvPr id="1558" name="Group Box 534" hidden="1">
              <a:extLst>
                <a:ext uri="{63B3BB69-23CF-44E3-9099-C40C66FF867C}">
                  <a14:compatExt spid="_x0000_s1558"/>
                </a:ext>
                <a:ext uri="{FF2B5EF4-FFF2-40B4-BE49-F238E27FC236}">
                  <a16:creationId xmlns:a16="http://schemas.microsoft.com/office/drawing/2014/main" id="{00000000-0008-0000-0300-000016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60960</xdr:rowOff>
        </xdr:from>
        <xdr:to>
          <xdr:col>1</xdr:col>
          <xdr:colOff>1013460</xdr:colOff>
          <xdr:row>26</xdr:row>
          <xdr:rowOff>0</xdr:rowOff>
        </xdr:to>
        <xdr:sp macro="" textlink="">
          <xdr:nvSpPr>
            <xdr:cNvPr id="1559" name="Group Box 535" hidden="1">
              <a:extLst>
                <a:ext uri="{63B3BB69-23CF-44E3-9099-C40C66FF867C}">
                  <a14:compatExt spid="_x0000_s1559"/>
                </a:ext>
                <a:ext uri="{FF2B5EF4-FFF2-40B4-BE49-F238E27FC236}">
                  <a16:creationId xmlns:a16="http://schemas.microsoft.com/office/drawing/2014/main" id="{00000000-0008-0000-0300-000017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213360</xdr:rowOff>
        </xdr:from>
        <xdr:to>
          <xdr:col>1</xdr:col>
          <xdr:colOff>845820</xdr:colOff>
          <xdr:row>27</xdr:row>
          <xdr:rowOff>182880</xdr:rowOff>
        </xdr:to>
        <xdr:sp macro="" textlink="">
          <xdr:nvSpPr>
            <xdr:cNvPr id="1560" name="Group Box 536" hidden="1">
              <a:extLst>
                <a:ext uri="{63B3BB69-23CF-44E3-9099-C40C66FF867C}">
                  <a14:compatExt spid="_x0000_s1560"/>
                </a:ext>
                <a:ext uri="{FF2B5EF4-FFF2-40B4-BE49-F238E27FC236}">
                  <a16:creationId xmlns:a16="http://schemas.microsoft.com/office/drawing/2014/main" id="{00000000-0008-0000-0300-000018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60960</xdr:rowOff>
        </xdr:from>
        <xdr:to>
          <xdr:col>1</xdr:col>
          <xdr:colOff>1013460</xdr:colOff>
          <xdr:row>27</xdr:row>
          <xdr:rowOff>0</xdr:rowOff>
        </xdr:to>
        <xdr:sp macro="" textlink="">
          <xdr:nvSpPr>
            <xdr:cNvPr id="1561" name="Group Box 537" hidden="1">
              <a:extLst>
                <a:ext uri="{63B3BB69-23CF-44E3-9099-C40C66FF867C}">
                  <a14:compatExt spid="_x0000_s1561"/>
                </a:ext>
                <a:ext uri="{FF2B5EF4-FFF2-40B4-BE49-F238E27FC236}">
                  <a16:creationId xmlns:a16="http://schemas.microsoft.com/office/drawing/2014/main" id="{00000000-0008-0000-0300-000019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60960</xdr:rowOff>
        </xdr:from>
        <xdr:to>
          <xdr:col>1</xdr:col>
          <xdr:colOff>868680</xdr:colOff>
          <xdr:row>28</xdr:row>
          <xdr:rowOff>0</xdr:rowOff>
        </xdr:to>
        <xdr:sp macro="" textlink="">
          <xdr:nvSpPr>
            <xdr:cNvPr id="1562" name="Group Box 538" hidden="1">
              <a:extLst>
                <a:ext uri="{63B3BB69-23CF-44E3-9099-C40C66FF867C}">
                  <a14:compatExt spid="_x0000_s1562"/>
                </a:ext>
                <a:ext uri="{FF2B5EF4-FFF2-40B4-BE49-F238E27FC236}">
                  <a16:creationId xmlns:a16="http://schemas.microsoft.com/office/drawing/2014/main" id="{00000000-0008-0000-0300-00001A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213360</xdr:rowOff>
        </xdr:from>
        <xdr:to>
          <xdr:col>1</xdr:col>
          <xdr:colOff>868680</xdr:colOff>
          <xdr:row>28</xdr:row>
          <xdr:rowOff>152400</xdr:rowOff>
        </xdr:to>
        <xdr:sp macro="" textlink="">
          <xdr:nvSpPr>
            <xdr:cNvPr id="1563" name="Group Box 539" hidden="1">
              <a:extLst>
                <a:ext uri="{63B3BB69-23CF-44E3-9099-C40C66FF867C}">
                  <a14:compatExt spid="_x0000_s1563"/>
                </a:ext>
                <a:ext uri="{FF2B5EF4-FFF2-40B4-BE49-F238E27FC236}">
                  <a16:creationId xmlns:a16="http://schemas.microsoft.com/office/drawing/2014/main" id="{00000000-0008-0000-0300-00001B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60960</xdr:rowOff>
        </xdr:from>
        <xdr:to>
          <xdr:col>1</xdr:col>
          <xdr:colOff>1013460</xdr:colOff>
          <xdr:row>27</xdr:row>
          <xdr:rowOff>0</xdr:rowOff>
        </xdr:to>
        <xdr:sp macro="" textlink="">
          <xdr:nvSpPr>
            <xdr:cNvPr id="1564" name="Group Box 540" hidden="1">
              <a:extLst>
                <a:ext uri="{63B3BB69-23CF-44E3-9099-C40C66FF867C}">
                  <a14:compatExt spid="_x0000_s1564"/>
                </a:ext>
                <a:ext uri="{FF2B5EF4-FFF2-40B4-BE49-F238E27FC236}">
                  <a16:creationId xmlns:a16="http://schemas.microsoft.com/office/drawing/2014/main" id="{00000000-0008-0000-0300-00001C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213360</xdr:rowOff>
        </xdr:from>
        <xdr:to>
          <xdr:col>1</xdr:col>
          <xdr:colOff>845820</xdr:colOff>
          <xdr:row>28</xdr:row>
          <xdr:rowOff>182880</xdr:rowOff>
        </xdr:to>
        <xdr:sp macro="" textlink="">
          <xdr:nvSpPr>
            <xdr:cNvPr id="1565" name="Group Box 541" hidden="1">
              <a:extLst>
                <a:ext uri="{63B3BB69-23CF-44E3-9099-C40C66FF867C}">
                  <a14:compatExt spid="_x0000_s1565"/>
                </a:ext>
                <a:ext uri="{FF2B5EF4-FFF2-40B4-BE49-F238E27FC236}">
                  <a16:creationId xmlns:a16="http://schemas.microsoft.com/office/drawing/2014/main" id="{00000000-0008-0000-0300-00001D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27</xdr:row>
          <xdr:rowOff>60960</xdr:rowOff>
        </xdr:from>
        <xdr:to>
          <xdr:col>1</xdr:col>
          <xdr:colOff>1013460</xdr:colOff>
          <xdr:row>28</xdr:row>
          <xdr:rowOff>0</xdr:rowOff>
        </xdr:to>
        <xdr:sp macro="" textlink="">
          <xdr:nvSpPr>
            <xdr:cNvPr id="1566" name="Group Box 542" hidden="1">
              <a:extLst>
                <a:ext uri="{63B3BB69-23CF-44E3-9099-C40C66FF867C}">
                  <a14:compatExt spid="_x0000_s1566"/>
                </a:ext>
                <a:ext uri="{FF2B5EF4-FFF2-40B4-BE49-F238E27FC236}">
                  <a16:creationId xmlns:a16="http://schemas.microsoft.com/office/drawing/2014/main" id="{00000000-0008-0000-0300-00001E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xdr:col>
      <xdr:colOff>0</xdr:colOff>
      <xdr:row>7</xdr:row>
      <xdr:rowOff>264584</xdr:rowOff>
    </xdr:from>
    <xdr:to>
      <xdr:col>3</xdr:col>
      <xdr:colOff>0</xdr:colOff>
      <xdr:row>8</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500-000002000000}"/>
            </a:ext>
          </a:extLst>
        </xdr:cNvPr>
        <xdr:cNvSpPr txBox="1"/>
      </xdr:nvSpPr>
      <xdr:spPr>
        <a:xfrm>
          <a:off x="7905750" y="1607609"/>
          <a:ext cx="0" cy="256116"/>
        </a:xfrm>
        <a:prstGeom prst="rect">
          <a:avLst/>
        </a:prstGeom>
        <a:solidFill>
          <a:schemeClr val="accent1">
            <a:lumMod val="20000"/>
            <a:lumOff val="80000"/>
          </a:schemeClr>
        </a:solidFill>
        <a:ln>
          <a:noFill/>
        </a:ln>
        <a:effectLst>
          <a:outerShdw blurRad="44450" dist="27940" dir="5400000" algn="ctr">
            <a:srgbClr val="000000">
              <a:alpha val="32000"/>
            </a:srgbClr>
          </a:outerShdw>
        </a:effectLst>
        <a:scene3d>
          <a:camera prst="orthographicFront"/>
          <a:lightRig rig="threePt" dir="t"/>
        </a:scene3d>
        <a:sp3d>
          <a:bevelT/>
        </a:sp3d>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100" b="1"/>
            <a: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0</xdr:colOff>
      <xdr:row>6</xdr:row>
      <xdr:rowOff>264584</xdr:rowOff>
    </xdr:from>
    <xdr:to>
      <xdr:col>5</xdr:col>
      <xdr:colOff>0</xdr:colOff>
      <xdr:row>7</xdr:row>
      <xdr:rowOff>0</xdr:rowOff>
    </xdr:to>
    <xdr:sp macro="" textlink="">
      <xdr:nvSpPr>
        <xdr:cNvPr id="242" name="TextBox 241">
          <a:hlinkClick xmlns:r="http://schemas.openxmlformats.org/officeDocument/2006/relationships" r:id="rId1"/>
          <a:extLst>
            <a:ext uri="{FF2B5EF4-FFF2-40B4-BE49-F238E27FC236}">
              <a16:creationId xmlns:a16="http://schemas.microsoft.com/office/drawing/2014/main" id="{00000000-0008-0000-0700-0000F2000000}"/>
            </a:ext>
          </a:extLst>
        </xdr:cNvPr>
        <xdr:cNvSpPr txBox="1"/>
      </xdr:nvSpPr>
      <xdr:spPr>
        <a:xfrm>
          <a:off x="2807760" y="836084"/>
          <a:ext cx="317499" cy="322791"/>
        </a:xfrm>
        <a:prstGeom prst="rect">
          <a:avLst/>
        </a:prstGeom>
        <a:solidFill>
          <a:schemeClr val="accent1">
            <a:lumMod val="20000"/>
            <a:lumOff val="80000"/>
          </a:schemeClr>
        </a:solidFill>
        <a:ln>
          <a:noFill/>
        </a:ln>
        <a:effectLst>
          <a:outerShdw blurRad="44450" dist="27940" dir="5400000" algn="ctr">
            <a:srgbClr val="000000">
              <a:alpha val="32000"/>
            </a:srgbClr>
          </a:outerShdw>
        </a:effectLst>
        <a:scene3d>
          <a:camera prst="orthographicFront"/>
          <a:lightRig rig="threePt" dir="t"/>
        </a:scene3d>
        <a:sp3d>
          <a:bevelT/>
        </a:sp3d>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100" b="1"/>
            <a:t>?</a:t>
          </a:r>
        </a:p>
      </xdr:txBody>
    </xdr:sp>
    <xdr:clientData/>
  </xdr:twoCellAnchor>
  <xdr:twoCellAnchor>
    <xdr:from>
      <xdr:col>4</xdr:col>
      <xdr:colOff>0</xdr:colOff>
      <xdr:row>7</xdr:row>
      <xdr:rowOff>264584</xdr:rowOff>
    </xdr:from>
    <xdr:to>
      <xdr:col>4</xdr:col>
      <xdr:colOff>0</xdr:colOff>
      <xdr:row>8</xdr:row>
      <xdr:rowOff>0</xdr:rowOff>
    </xdr:to>
    <xdr:sp macro="" textlink="">
      <xdr:nvSpPr>
        <xdr:cNvPr id="3" name="TextBox 2">
          <a:hlinkClick xmlns:r="http://schemas.openxmlformats.org/officeDocument/2006/relationships" r:id="rId1"/>
          <a:extLst>
            <a:ext uri="{FF2B5EF4-FFF2-40B4-BE49-F238E27FC236}">
              <a16:creationId xmlns:a16="http://schemas.microsoft.com/office/drawing/2014/main" id="{00000000-0008-0000-0700-000003000000}"/>
            </a:ext>
          </a:extLst>
        </xdr:cNvPr>
        <xdr:cNvSpPr txBox="1"/>
      </xdr:nvSpPr>
      <xdr:spPr>
        <a:xfrm>
          <a:off x="3352800" y="2379134"/>
          <a:ext cx="0" cy="2116"/>
        </a:xfrm>
        <a:prstGeom prst="rect">
          <a:avLst/>
        </a:prstGeom>
        <a:solidFill>
          <a:schemeClr val="accent1">
            <a:lumMod val="20000"/>
            <a:lumOff val="80000"/>
          </a:schemeClr>
        </a:solidFill>
        <a:ln>
          <a:noFill/>
        </a:ln>
        <a:effectLst>
          <a:outerShdw blurRad="44450" dist="27940" dir="5400000" algn="ctr">
            <a:srgbClr val="000000">
              <a:alpha val="32000"/>
            </a:srgbClr>
          </a:outerShdw>
        </a:effectLst>
        <a:scene3d>
          <a:camera prst="orthographicFront"/>
          <a:lightRig rig="threePt" dir="t"/>
        </a:scene3d>
        <a:sp3d>
          <a:bevelT/>
        </a:sp3d>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100" b="1"/>
            <a:t>?</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21</xdr:row>
          <xdr:rowOff>60960</xdr:rowOff>
        </xdr:from>
        <xdr:to>
          <xdr:col>2</xdr:col>
          <xdr:colOff>868680</xdr:colOff>
          <xdr:row>24</xdr:row>
          <xdr:rowOff>106680</xdr:rowOff>
        </xdr:to>
        <xdr:sp macro="" textlink="">
          <xdr:nvSpPr>
            <xdr:cNvPr id="7169" name="Group Box 1" hidden="1">
              <a:extLst>
                <a:ext uri="{63B3BB69-23CF-44E3-9099-C40C66FF867C}">
                  <a14:compatExt spid="_x0000_s7169"/>
                </a:ext>
                <a:ext uri="{FF2B5EF4-FFF2-40B4-BE49-F238E27FC236}">
                  <a16:creationId xmlns:a16="http://schemas.microsoft.com/office/drawing/2014/main" id="{00000000-0008-0000-0900-00000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213360</xdr:rowOff>
        </xdr:from>
        <xdr:to>
          <xdr:col>2</xdr:col>
          <xdr:colOff>868680</xdr:colOff>
          <xdr:row>25</xdr:row>
          <xdr:rowOff>30480</xdr:rowOff>
        </xdr:to>
        <xdr:sp macro="" textlink="">
          <xdr:nvSpPr>
            <xdr:cNvPr id="7170" name="Group Box 2" hidden="1">
              <a:extLst>
                <a:ext uri="{63B3BB69-23CF-44E3-9099-C40C66FF867C}">
                  <a14:compatExt spid="_x0000_s7170"/>
                </a:ext>
                <a:ext uri="{FF2B5EF4-FFF2-40B4-BE49-F238E27FC236}">
                  <a16:creationId xmlns:a16="http://schemas.microsoft.com/office/drawing/2014/main" id="{00000000-0008-0000-0900-00000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60960</xdr:rowOff>
        </xdr:from>
        <xdr:to>
          <xdr:col>2</xdr:col>
          <xdr:colOff>868680</xdr:colOff>
          <xdr:row>23</xdr:row>
          <xdr:rowOff>45720</xdr:rowOff>
        </xdr:to>
        <xdr:sp macro="" textlink="">
          <xdr:nvSpPr>
            <xdr:cNvPr id="7171" name="Group Box 3" hidden="1">
              <a:extLst>
                <a:ext uri="{63B3BB69-23CF-44E3-9099-C40C66FF867C}">
                  <a14:compatExt spid="_x0000_s7171"/>
                </a:ext>
                <a:ext uri="{FF2B5EF4-FFF2-40B4-BE49-F238E27FC236}">
                  <a16:creationId xmlns:a16="http://schemas.microsoft.com/office/drawing/2014/main" id="{00000000-0008-0000-0900-00000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60960</xdr:rowOff>
        </xdr:from>
        <xdr:to>
          <xdr:col>2</xdr:col>
          <xdr:colOff>868680</xdr:colOff>
          <xdr:row>25</xdr:row>
          <xdr:rowOff>0</xdr:rowOff>
        </xdr:to>
        <xdr:sp macro="" textlink="">
          <xdr:nvSpPr>
            <xdr:cNvPr id="7172" name="Group Box 4" hidden="1">
              <a:extLst>
                <a:ext uri="{63B3BB69-23CF-44E3-9099-C40C66FF867C}">
                  <a14:compatExt spid="_x0000_s7172"/>
                </a:ext>
                <a:ext uri="{FF2B5EF4-FFF2-40B4-BE49-F238E27FC236}">
                  <a16:creationId xmlns:a16="http://schemas.microsoft.com/office/drawing/2014/main" id="{00000000-0008-0000-0900-00000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213360</xdr:rowOff>
        </xdr:from>
        <xdr:to>
          <xdr:col>2</xdr:col>
          <xdr:colOff>868680</xdr:colOff>
          <xdr:row>24</xdr:row>
          <xdr:rowOff>0</xdr:rowOff>
        </xdr:to>
        <xdr:sp macro="" textlink="">
          <xdr:nvSpPr>
            <xdr:cNvPr id="7173" name="Group Box 5" hidden="1">
              <a:extLst>
                <a:ext uri="{63B3BB69-23CF-44E3-9099-C40C66FF867C}">
                  <a14:compatExt spid="_x0000_s7173"/>
                </a:ext>
                <a:ext uri="{FF2B5EF4-FFF2-40B4-BE49-F238E27FC236}">
                  <a16:creationId xmlns:a16="http://schemas.microsoft.com/office/drawing/2014/main" id="{00000000-0008-0000-0900-00000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20</xdr:row>
          <xdr:rowOff>0</xdr:rowOff>
        </xdr:from>
        <xdr:to>
          <xdr:col>2</xdr:col>
          <xdr:colOff>1021080</xdr:colOff>
          <xdr:row>23</xdr:row>
          <xdr:rowOff>0</xdr:rowOff>
        </xdr:to>
        <xdr:sp macro="" textlink="">
          <xdr:nvSpPr>
            <xdr:cNvPr id="7174" name="Group Box 6" hidden="1">
              <a:extLst>
                <a:ext uri="{63B3BB69-23CF-44E3-9099-C40C66FF867C}">
                  <a14:compatExt spid="_x0000_s7174"/>
                </a:ext>
                <a:ext uri="{FF2B5EF4-FFF2-40B4-BE49-F238E27FC236}">
                  <a16:creationId xmlns:a16="http://schemas.microsoft.com/office/drawing/2014/main" id="{00000000-0008-0000-0900-00000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213360</xdr:rowOff>
        </xdr:from>
        <xdr:to>
          <xdr:col>2</xdr:col>
          <xdr:colOff>868680</xdr:colOff>
          <xdr:row>26</xdr:row>
          <xdr:rowOff>30480</xdr:rowOff>
        </xdr:to>
        <xdr:sp macro="" textlink="">
          <xdr:nvSpPr>
            <xdr:cNvPr id="7175" name="Group Box 7" hidden="1">
              <a:extLst>
                <a:ext uri="{63B3BB69-23CF-44E3-9099-C40C66FF867C}">
                  <a14:compatExt spid="_x0000_s7175"/>
                </a:ext>
                <a:ext uri="{FF2B5EF4-FFF2-40B4-BE49-F238E27FC236}">
                  <a16:creationId xmlns:a16="http://schemas.microsoft.com/office/drawing/2014/main" id="{00000000-0008-0000-0900-00000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60960</xdr:rowOff>
        </xdr:from>
        <xdr:to>
          <xdr:col>2</xdr:col>
          <xdr:colOff>868680</xdr:colOff>
          <xdr:row>26</xdr:row>
          <xdr:rowOff>0</xdr:rowOff>
        </xdr:to>
        <xdr:sp macro="" textlink="">
          <xdr:nvSpPr>
            <xdr:cNvPr id="7176" name="Group Box 8" hidden="1">
              <a:extLst>
                <a:ext uri="{63B3BB69-23CF-44E3-9099-C40C66FF867C}">
                  <a14:compatExt spid="_x0000_s7176"/>
                </a:ext>
                <a:ext uri="{FF2B5EF4-FFF2-40B4-BE49-F238E27FC236}">
                  <a16:creationId xmlns:a16="http://schemas.microsoft.com/office/drawing/2014/main" id="{00000000-0008-0000-0900-00000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213360</xdr:rowOff>
        </xdr:from>
        <xdr:to>
          <xdr:col>2</xdr:col>
          <xdr:colOff>868680</xdr:colOff>
          <xdr:row>24</xdr:row>
          <xdr:rowOff>30480</xdr:rowOff>
        </xdr:to>
        <xdr:sp macro="" textlink="">
          <xdr:nvSpPr>
            <xdr:cNvPr id="7177" name="Group Box 9" hidden="1">
              <a:extLst>
                <a:ext uri="{63B3BB69-23CF-44E3-9099-C40C66FF867C}">
                  <a14:compatExt spid="_x0000_s7177"/>
                </a:ext>
                <a:ext uri="{FF2B5EF4-FFF2-40B4-BE49-F238E27FC236}">
                  <a16:creationId xmlns:a16="http://schemas.microsoft.com/office/drawing/2014/main" id="{00000000-0008-0000-0900-00000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60960</xdr:rowOff>
        </xdr:from>
        <xdr:to>
          <xdr:col>2</xdr:col>
          <xdr:colOff>868680</xdr:colOff>
          <xdr:row>24</xdr:row>
          <xdr:rowOff>0</xdr:rowOff>
        </xdr:to>
        <xdr:sp macro="" textlink="">
          <xdr:nvSpPr>
            <xdr:cNvPr id="7178" name="Group Box 10" hidden="1">
              <a:extLst>
                <a:ext uri="{63B3BB69-23CF-44E3-9099-C40C66FF867C}">
                  <a14:compatExt spid="_x0000_s7178"/>
                </a:ext>
                <a:ext uri="{FF2B5EF4-FFF2-40B4-BE49-F238E27FC236}">
                  <a16:creationId xmlns:a16="http://schemas.microsoft.com/office/drawing/2014/main" id="{00000000-0008-0000-0900-00000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213360</xdr:rowOff>
        </xdr:from>
        <xdr:to>
          <xdr:col>2</xdr:col>
          <xdr:colOff>868680</xdr:colOff>
          <xdr:row>27</xdr:row>
          <xdr:rowOff>30480</xdr:rowOff>
        </xdr:to>
        <xdr:sp macro="" textlink="">
          <xdr:nvSpPr>
            <xdr:cNvPr id="7179" name="Group Box 11" hidden="1">
              <a:extLst>
                <a:ext uri="{63B3BB69-23CF-44E3-9099-C40C66FF867C}">
                  <a14:compatExt spid="_x0000_s7179"/>
                </a:ext>
                <a:ext uri="{FF2B5EF4-FFF2-40B4-BE49-F238E27FC236}">
                  <a16:creationId xmlns:a16="http://schemas.microsoft.com/office/drawing/2014/main" id="{00000000-0008-0000-0900-00000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24</xdr:row>
          <xdr:rowOff>60960</xdr:rowOff>
        </xdr:from>
        <xdr:to>
          <xdr:col>2</xdr:col>
          <xdr:colOff>868680</xdr:colOff>
          <xdr:row>27</xdr:row>
          <xdr:rowOff>0</xdr:rowOff>
        </xdr:to>
        <xdr:sp macro="" textlink="">
          <xdr:nvSpPr>
            <xdr:cNvPr id="7180" name="Group Box 12" hidden="1">
              <a:extLst>
                <a:ext uri="{63B3BB69-23CF-44E3-9099-C40C66FF867C}">
                  <a14:compatExt spid="_x0000_s7180"/>
                </a:ext>
                <a:ext uri="{FF2B5EF4-FFF2-40B4-BE49-F238E27FC236}">
                  <a16:creationId xmlns:a16="http://schemas.microsoft.com/office/drawing/2014/main" id="{00000000-0008-0000-0900-00000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24</xdr:row>
          <xdr:rowOff>213360</xdr:rowOff>
        </xdr:from>
        <xdr:to>
          <xdr:col>2</xdr:col>
          <xdr:colOff>868680</xdr:colOff>
          <xdr:row>28</xdr:row>
          <xdr:rowOff>30480</xdr:rowOff>
        </xdr:to>
        <xdr:sp macro="" textlink="">
          <xdr:nvSpPr>
            <xdr:cNvPr id="7181" name="Group Box 13" hidden="1">
              <a:extLst>
                <a:ext uri="{63B3BB69-23CF-44E3-9099-C40C66FF867C}">
                  <a14:compatExt spid="_x0000_s7181"/>
                </a:ext>
                <a:ext uri="{FF2B5EF4-FFF2-40B4-BE49-F238E27FC236}">
                  <a16:creationId xmlns:a16="http://schemas.microsoft.com/office/drawing/2014/main" id="{00000000-0008-0000-0900-00000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60960</xdr:rowOff>
        </xdr:from>
        <xdr:to>
          <xdr:col>2</xdr:col>
          <xdr:colOff>868680</xdr:colOff>
          <xdr:row>28</xdr:row>
          <xdr:rowOff>0</xdr:rowOff>
        </xdr:to>
        <xdr:sp macro="" textlink="">
          <xdr:nvSpPr>
            <xdr:cNvPr id="7182" name="Group Box 14" hidden="1">
              <a:extLst>
                <a:ext uri="{63B3BB69-23CF-44E3-9099-C40C66FF867C}">
                  <a14:compatExt spid="_x0000_s7182"/>
                </a:ext>
                <a:ext uri="{FF2B5EF4-FFF2-40B4-BE49-F238E27FC236}">
                  <a16:creationId xmlns:a16="http://schemas.microsoft.com/office/drawing/2014/main" id="{00000000-0008-0000-0900-00000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213360</xdr:rowOff>
        </xdr:from>
        <xdr:to>
          <xdr:col>2</xdr:col>
          <xdr:colOff>868680</xdr:colOff>
          <xdr:row>29</xdr:row>
          <xdr:rowOff>30480</xdr:rowOff>
        </xdr:to>
        <xdr:sp macro="" textlink="">
          <xdr:nvSpPr>
            <xdr:cNvPr id="7183" name="Group Box 15" hidden="1">
              <a:extLst>
                <a:ext uri="{63B3BB69-23CF-44E3-9099-C40C66FF867C}">
                  <a14:compatExt spid="_x0000_s7183"/>
                </a:ext>
                <a:ext uri="{FF2B5EF4-FFF2-40B4-BE49-F238E27FC236}">
                  <a16:creationId xmlns:a16="http://schemas.microsoft.com/office/drawing/2014/main" id="{00000000-0008-0000-0900-00000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26</xdr:row>
          <xdr:rowOff>60960</xdr:rowOff>
        </xdr:from>
        <xdr:to>
          <xdr:col>2</xdr:col>
          <xdr:colOff>868680</xdr:colOff>
          <xdr:row>29</xdr:row>
          <xdr:rowOff>0</xdr:rowOff>
        </xdr:to>
        <xdr:sp macro="" textlink="">
          <xdr:nvSpPr>
            <xdr:cNvPr id="7184" name="Group Box 16" hidden="1">
              <a:extLst>
                <a:ext uri="{63B3BB69-23CF-44E3-9099-C40C66FF867C}">
                  <a14:compatExt spid="_x0000_s7184"/>
                </a:ext>
                <a:ext uri="{FF2B5EF4-FFF2-40B4-BE49-F238E27FC236}">
                  <a16:creationId xmlns:a16="http://schemas.microsoft.com/office/drawing/2014/main" id="{00000000-0008-0000-0900-00001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26</xdr:row>
          <xdr:rowOff>213360</xdr:rowOff>
        </xdr:from>
        <xdr:to>
          <xdr:col>2</xdr:col>
          <xdr:colOff>868680</xdr:colOff>
          <xdr:row>30</xdr:row>
          <xdr:rowOff>30480</xdr:rowOff>
        </xdr:to>
        <xdr:sp macro="" textlink="">
          <xdr:nvSpPr>
            <xdr:cNvPr id="7185" name="Group Box 17" hidden="1">
              <a:extLst>
                <a:ext uri="{63B3BB69-23CF-44E3-9099-C40C66FF867C}">
                  <a14:compatExt spid="_x0000_s7185"/>
                </a:ext>
                <a:ext uri="{FF2B5EF4-FFF2-40B4-BE49-F238E27FC236}">
                  <a16:creationId xmlns:a16="http://schemas.microsoft.com/office/drawing/2014/main" id="{00000000-0008-0000-0900-00001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26</xdr:row>
          <xdr:rowOff>213360</xdr:rowOff>
        </xdr:from>
        <xdr:to>
          <xdr:col>2</xdr:col>
          <xdr:colOff>868680</xdr:colOff>
          <xdr:row>30</xdr:row>
          <xdr:rowOff>30480</xdr:rowOff>
        </xdr:to>
        <xdr:sp macro="" textlink="">
          <xdr:nvSpPr>
            <xdr:cNvPr id="7186" name="Group Box 18" hidden="1">
              <a:extLst>
                <a:ext uri="{63B3BB69-23CF-44E3-9099-C40C66FF867C}">
                  <a14:compatExt spid="_x0000_s7186"/>
                </a:ext>
                <a:ext uri="{FF2B5EF4-FFF2-40B4-BE49-F238E27FC236}">
                  <a16:creationId xmlns:a16="http://schemas.microsoft.com/office/drawing/2014/main" id="{00000000-0008-0000-0900-00001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60960</xdr:rowOff>
        </xdr:from>
        <xdr:to>
          <xdr:col>2</xdr:col>
          <xdr:colOff>868680</xdr:colOff>
          <xdr:row>30</xdr:row>
          <xdr:rowOff>0</xdr:rowOff>
        </xdr:to>
        <xdr:sp macro="" textlink="">
          <xdr:nvSpPr>
            <xdr:cNvPr id="7187" name="Group Box 19" hidden="1">
              <a:extLst>
                <a:ext uri="{63B3BB69-23CF-44E3-9099-C40C66FF867C}">
                  <a14:compatExt spid="_x0000_s7187"/>
                </a:ext>
                <a:ext uri="{FF2B5EF4-FFF2-40B4-BE49-F238E27FC236}">
                  <a16:creationId xmlns:a16="http://schemas.microsoft.com/office/drawing/2014/main" id="{00000000-0008-0000-0900-00001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213360</xdr:rowOff>
        </xdr:from>
        <xdr:to>
          <xdr:col>2</xdr:col>
          <xdr:colOff>868680</xdr:colOff>
          <xdr:row>31</xdr:row>
          <xdr:rowOff>30480</xdr:rowOff>
        </xdr:to>
        <xdr:sp macro="" textlink="">
          <xdr:nvSpPr>
            <xdr:cNvPr id="7188" name="Group Box 20" hidden="1">
              <a:extLst>
                <a:ext uri="{63B3BB69-23CF-44E3-9099-C40C66FF867C}">
                  <a14:compatExt spid="_x0000_s7188"/>
                </a:ext>
                <a:ext uri="{FF2B5EF4-FFF2-40B4-BE49-F238E27FC236}">
                  <a16:creationId xmlns:a16="http://schemas.microsoft.com/office/drawing/2014/main" id="{00000000-0008-0000-0900-00001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213360</xdr:rowOff>
        </xdr:from>
        <xdr:to>
          <xdr:col>2</xdr:col>
          <xdr:colOff>868680</xdr:colOff>
          <xdr:row>31</xdr:row>
          <xdr:rowOff>30480</xdr:rowOff>
        </xdr:to>
        <xdr:sp macro="" textlink="">
          <xdr:nvSpPr>
            <xdr:cNvPr id="7189" name="Group Box 21" hidden="1">
              <a:extLst>
                <a:ext uri="{63B3BB69-23CF-44E3-9099-C40C66FF867C}">
                  <a14:compatExt spid="_x0000_s7189"/>
                </a:ext>
                <a:ext uri="{FF2B5EF4-FFF2-40B4-BE49-F238E27FC236}">
                  <a16:creationId xmlns:a16="http://schemas.microsoft.com/office/drawing/2014/main" id="{00000000-0008-0000-0900-00001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28</xdr:row>
          <xdr:rowOff>60960</xdr:rowOff>
        </xdr:from>
        <xdr:to>
          <xdr:col>2</xdr:col>
          <xdr:colOff>868680</xdr:colOff>
          <xdr:row>31</xdr:row>
          <xdr:rowOff>0</xdr:rowOff>
        </xdr:to>
        <xdr:sp macro="" textlink="">
          <xdr:nvSpPr>
            <xdr:cNvPr id="7190" name="Group Box 22" hidden="1">
              <a:extLst>
                <a:ext uri="{63B3BB69-23CF-44E3-9099-C40C66FF867C}">
                  <a14:compatExt spid="_x0000_s7190"/>
                </a:ext>
                <a:ext uri="{FF2B5EF4-FFF2-40B4-BE49-F238E27FC236}">
                  <a16:creationId xmlns:a16="http://schemas.microsoft.com/office/drawing/2014/main" id="{00000000-0008-0000-0900-00001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28</xdr:row>
          <xdr:rowOff>213360</xdr:rowOff>
        </xdr:from>
        <xdr:to>
          <xdr:col>2</xdr:col>
          <xdr:colOff>868680</xdr:colOff>
          <xdr:row>32</xdr:row>
          <xdr:rowOff>30480</xdr:rowOff>
        </xdr:to>
        <xdr:sp macro="" textlink="">
          <xdr:nvSpPr>
            <xdr:cNvPr id="7191" name="Group Box 23" hidden="1">
              <a:extLst>
                <a:ext uri="{63B3BB69-23CF-44E3-9099-C40C66FF867C}">
                  <a14:compatExt spid="_x0000_s7191"/>
                </a:ext>
                <a:ext uri="{FF2B5EF4-FFF2-40B4-BE49-F238E27FC236}">
                  <a16:creationId xmlns:a16="http://schemas.microsoft.com/office/drawing/2014/main" id="{00000000-0008-0000-0900-00001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28</xdr:row>
          <xdr:rowOff>213360</xdr:rowOff>
        </xdr:from>
        <xdr:to>
          <xdr:col>2</xdr:col>
          <xdr:colOff>868680</xdr:colOff>
          <xdr:row>32</xdr:row>
          <xdr:rowOff>30480</xdr:rowOff>
        </xdr:to>
        <xdr:sp macro="" textlink="">
          <xdr:nvSpPr>
            <xdr:cNvPr id="7192" name="Group Box 24" hidden="1">
              <a:extLst>
                <a:ext uri="{63B3BB69-23CF-44E3-9099-C40C66FF867C}">
                  <a14:compatExt spid="_x0000_s7192"/>
                </a:ext>
                <a:ext uri="{FF2B5EF4-FFF2-40B4-BE49-F238E27FC236}">
                  <a16:creationId xmlns:a16="http://schemas.microsoft.com/office/drawing/2014/main" id="{00000000-0008-0000-0900-00001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60960</xdr:rowOff>
        </xdr:from>
        <xdr:to>
          <xdr:col>2</xdr:col>
          <xdr:colOff>868680</xdr:colOff>
          <xdr:row>32</xdr:row>
          <xdr:rowOff>0</xdr:rowOff>
        </xdr:to>
        <xdr:sp macro="" textlink="">
          <xdr:nvSpPr>
            <xdr:cNvPr id="7193" name="Group Box 25" hidden="1">
              <a:extLst>
                <a:ext uri="{63B3BB69-23CF-44E3-9099-C40C66FF867C}">
                  <a14:compatExt spid="_x0000_s7193"/>
                </a:ext>
                <a:ext uri="{FF2B5EF4-FFF2-40B4-BE49-F238E27FC236}">
                  <a16:creationId xmlns:a16="http://schemas.microsoft.com/office/drawing/2014/main" id="{00000000-0008-0000-0900-00001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213360</xdr:rowOff>
        </xdr:from>
        <xdr:to>
          <xdr:col>2</xdr:col>
          <xdr:colOff>868680</xdr:colOff>
          <xdr:row>33</xdr:row>
          <xdr:rowOff>30480</xdr:rowOff>
        </xdr:to>
        <xdr:sp macro="" textlink="">
          <xdr:nvSpPr>
            <xdr:cNvPr id="7194" name="Group Box 26" hidden="1">
              <a:extLst>
                <a:ext uri="{63B3BB69-23CF-44E3-9099-C40C66FF867C}">
                  <a14:compatExt spid="_x0000_s7194"/>
                </a:ext>
                <a:ext uri="{FF2B5EF4-FFF2-40B4-BE49-F238E27FC236}">
                  <a16:creationId xmlns:a16="http://schemas.microsoft.com/office/drawing/2014/main" id="{00000000-0008-0000-0900-00001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213360</xdr:rowOff>
        </xdr:from>
        <xdr:to>
          <xdr:col>2</xdr:col>
          <xdr:colOff>868680</xdr:colOff>
          <xdr:row>33</xdr:row>
          <xdr:rowOff>30480</xdr:rowOff>
        </xdr:to>
        <xdr:sp macro="" textlink="">
          <xdr:nvSpPr>
            <xdr:cNvPr id="7195" name="Group Box 27" hidden="1">
              <a:extLst>
                <a:ext uri="{63B3BB69-23CF-44E3-9099-C40C66FF867C}">
                  <a14:compatExt spid="_x0000_s7195"/>
                </a:ext>
                <a:ext uri="{FF2B5EF4-FFF2-40B4-BE49-F238E27FC236}">
                  <a16:creationId xmlns:a16="http://schemas.microsoft.com/office/drawing/2014/main" id="{00000000-0008-0000-0900-00001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213360</xdr:rowOff>
        </xdr:from>
        <xdr:to>
          <xdr:col>2</xdr:col>
          <xdr:colOff>868680</xdr:colOff>
          <xdr:row>33</xdr:row>
          <xdr:rowOff>30480</xdr:rowOff>
        </xdr:to>
        <xdr:sp macro="" textlink="">
          <xdr:nvSpPr>
            <xdr:cNvPr id="7196" name="Group Box 28" hidden="1">
              <a:extLst>
                <a:ext uri="{63B3BB69-23CF-44E3-9099-C40C66FF867C}">
                  <a14:compatExt spid="_x0000_s7196"/>
                </a:ext>
                <a:ext uri="{FF2B5EF4-FFF2-40B4-BE49-F238E27FC236}">
                  <a16:creationId xmlns:a16="http://schemas.microsoft.com/office/drawing/2014/main" id="{00000000-0008-0000-0900-00001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30</xdr:row>
          <xdr:rowOff>60960</xdr:rowOff>
        </xdr:from>
        <xdr:to>
          <xdr:col>2</xdr:col>
          <xdr:colOff>868680</xdr:colOff>
          <xdr:row>33</xdr:row>
          <xdr:rowOff>0</xdr:rowOff>
        </xdr:to>
        <xdr:sp macro="" textlink="">
          <xdr:nvSpPr>
            <xdr:cNvPr id="7197" name="Group Box 29" hidden="1">
              <a:extLst>
                <a:ext uri="{63B3BB69-23CF-44E3-9099-C40C66FF867C}">
                  <a14:compatExt spid="_x0000_s7197"/>
                </a:ext>
                <a:ext uri="{FF2B5EF4-FFF2-40B4-BE49-F238E27FC236}">
                  <a16:creationId xmlns:a16="http://schemas.microsoft.com/office/drawing/2014/main" id="{00000000-0008-0000-0900-00001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30</xdr:row>
          <xdr:rowOff>213360</xdr:rowOff>
        </xdr:from>
        <xdr:to>
          <xdr:col>2</xdr:col>
          <xdr:colOff>868680</xdr:colOff>
          <xdr:row>34</xdr:row>
          <xdr:rowOff>30480</xdr:rowOff>
        </xdr:to>
        <xdr:sp macro="" textlink="">
          <xdr:nvSpPr>
            <xdr:cNvPr id="7198" name="Group Box 30" hidden="1">
              <a:extLst>
                <a:ext uri="{63B3BB69-23CF-44E3-9099-C40C66FF867C}">
                  <a14:compatExt spid="_x0000_s7198"/>
                </a:ext>
                <a:ext uri="{FF2B5EF4-FFF2-40B4-BE49-F238E27FC236}">
                  <a16:creationId xmlns:a16="http://schemas.microsoft.com/office/drawing/2014/main" id="{00000000-0008-0000-0900-00001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30</xdr:row>
          <xdr:rowOff>213360</xdr:rowOff>
        </xdr:from>
        <xdr:to>
          <xdr:col>2</xdr:col>
          <xdr:colOff>868680</xdr:colOff>
          <xdr:row>34</xdr:row>
          <xdr:rowOff>30480</xdr:rowOff>
        </xdr:to>
        <xdr:sp macro="" textlink="">
          <xdr:nvSpPr>
            <xdr:cNvPr id="7199" name="Group Box 31" hidden="1">
              <a:extLst>
                <a:ext uri="{63B3BB69-23CF-44E3-9099-C40C66FF867C}">
                  <a14:compatExt spid="_x0000_s7199"/>
                </a:ext>
                <a:ext uri="{FF2B5EF4-FFF2-40B4-BE49-F238E27FC236}">
                  <a16:creationId xmlns:a16="http://schemas.microsoft.com/office/drawing/2014/main" id="{00000000-0008-0000-0900-00001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30</xdr:row>
          <xdr:rowOff>213360</xdr:rowOff>
        </xdr:from>
        <xdr:to>
          <xdr:col>2</xdr:col>
          <xdr:colOff>868680</xdr:colOff>
          <xdr:row>34</xdr:row>
          <xdr:rowOff>30480</xdr:rowOff>
        </xdr:to>
        <xdr:sp macro="" textlink="">
          <xdr:nvSpPr>
            <xdr:cNvPr id="7200" name="Group Box 32" hidden="1">
              <a:extLst>
                <a:ext uri="{63B3BB69-23CF-44E3-9099-C40C66FF867C}">
                  <a14:compatExt spid="_x0000_s7200"/>
                </a:ext>
                <a:ext uri="{FF2B5EF4-FFF2-40B4-BE49-F238E27FC236}">
                  <a16:creationId xmlns:a16="http://schemas.microsoft.com/office/drawing/2014/main" id="{00000000-0008-0000-0900-00002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60960</xdr:rowOff>
        </xdr:from>
        <xdr:to>
          <xdr:col>2</xdr:col>
          <xdr:colOff>868680</xdr:colOff>
          <xdr:row>34</xdr:row>
          <xdr:rowOff>0</xdr:rowOff>
        </xdr:to>
        <xdr:sp macro="" textlink="">
          <xdr:nvSpPr>
            <xdr:cNvPr id="7201" name="Group Box 33" hidden="1">
              <a:extLst>
                <a:ext uri="{63B3BB69-23CF-44E3-9099-C40C66FF867C}">
                  <a14:compatExt spid="_x0000_s7201"/>
                </a:ext>
                <a:ext uri="{FF2B5EF4-FFF2-40B4-BE49-F238E27FC236}">
                  <a16:creationId xmlns:a16="http://schemas.microsoft.com/office/drawing/2014/main" id="{00000000-0008-0000-0900-00002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213360</xdr:rowOff>
        </xdr:from>
        <xdr:to>
          <xdr:col>2</xdr:col>
          <xdr:colOff>868680</xdr:colOff>
          <xdr:row>35</xdr:row>
          <xdr:rowOff>30480</xdr:rowOff>
        </xdr:to>
        <xdr:sp macro="" textlink="">
          <xdr:nvSpPr>
            <xdr:cNvPr id="7202" name="Group Box 34" hidden="1">
              <a:extLst>
                <a:ext uri="{63B3BB69-23CF-44E3-9099-C40C66FF867C}">
                  <a14:compatExt spid="_x0000_s7202"/>
                </a:ext>
                <a:ext uri="{FF2B5EF4-FFF2-40B4-BE49-F238E27FC236}">
                  <a16:creationId xmlns:a16="http://schemas.microsoft.com/office/drawing/2014/main" id="{00000000-0008-0000-0900-00002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213360</xdr:rowOff>
        </xdr:from>
        <xdr:to>
          <xdr:col>2</xdr:col>
          <xdr:colOff>868680</xdr:colOff>
          <xdr:row>35</xdr:row>
          <xdr:rowOff>30480</xdr:rowOff>
        </xdr:to>
        <xdr:sp macro="" textlink="">
          <xdr:nvSpPr>
            <xdr:cNvPr id="7203" name="Group Box 35" hidden="1">
              <a:extLst>
                <a:ext uri="{63B3BB69-23CF-44E3-9099-C40C66FF867C}">
                  <a14:compatExt spid="_x0000_s7203"/>
                </a:ext>
                <a:ext uri="{FF2B5EF4-FFF2-40B4-BE49-F238E27FC236}">
                  <a16:creationId xmlns:a16="http://schemas.microsoft.com/office/drawing/2014/main" id="{00000000-0008-0000-0900-00002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213360</xdr:rowOff>
        </xdr:from>
        <xdr:to>
          <xdr:col>2</xdr:col>
          <xdr:colOff>868680</xdr:colOff>
          <xdr:row>35</xdr:row>
          <xdr:rowOff>30480</xdr:rowOff>
        </xdr:to>
        <xdr:sp macro="" textlink="">
          <xdr:nvSpPr>
            <xdr:cNvPr id="7204" name="Group Box 36" hidden="1">
              <a:extLst>
                <a:ext uri="{63B3BB69-23CF-44E3-9099-C40C66FF867C}">
                  <a14:compatExt spid="_x0000_s7204"/>
                </a:ext>
                <a:ext uri="{FF2B5EF4-FFF2-40B4-BE49-F238E27FC236}">
                  <a16:creationId xmlns:a16="http://schemas.microsoft.com/office/drawing/2014/main" id="{00000000-0008-0000-0900-00002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213360</xdr:rowOff>
        </xdr:from>
        <xdr:to>
          <xdr:col>2</xdr:col>
          <xdr:colOff>868680</xdr:colOff>
          <xdr:row>35</xdr:row>
          <xdr:rowOff>30480</xdr:rowOff>
        </xdr:to>
        <xdr:sp macro="" textlink="">
          <xdr:nvSpPr>
            <xdr:cNvPr id="7205" name="Group Box 37" hidden="1">
              <a:extLst>
                <a:ext uri="{63B3BB69-23CF-44E3-9099-C40C66FF867C}">
                  <a14:compatExt spid="_x0000_s7205"/>
                </a:ext>
                <a:ext uri="{FF2B5EF4-FFF2-40B4-BE49-F238E27FC236}">
                  <a16:creationId xmlns:a16="http://schemas.microsoft.com/office/drawing/2014/main" id="{00000000-0008-0000-0900-00002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213360</xdr:rowOff>
        </xdr:from>
        <xdr:to>
          <xdr:col>2</xdr:col>
          <xdr:colOff>868680</xdr:colOff>
          <xdr:row>35</xdr:row>
          <xdr:rowOff>30480</xdr:rowOff>
        </xdr:to>
        <xdr:sp macro="" textlink="">
          <xdr:nvSpPr>
            <xdr:cNvPr id="7206" name="Group Box 38" hidden="1">
              <a:extLst>
                <a:ext uri="{63B3BB69-23CF-44E3-9099-C40C66FF867C}">
                  <a14:compatExt spid="_x0000_s7206"/>
                </a:ext>
                <a:ext uri="{FF2B5EF4-FFF2-40B4-BE49-F238E27FC236}">
                  <a16:creationId xmlns:a16="http://schemas.microsoft.com/office/drawing/2014/main" id="{00000000-0008-0000-0900-00002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60960</xdr:rowOff>
        </xdr:from>
        <xdr:to>
          <xdr:col>2</xdr:col>
          <xdr:colOff>868680</xdr:colOff>
          <xdr:row>35</xdr:row>
          <xdr:rowOff>0</xdr:rowOff>
        </xdr:to>
        <xdr:sp macro="" textlink="">
          <xdr:nvSpPr>
            <xdr:cNvPr id="7207" name="Group Box 39" hidden="1">
              <a:extLst>
                <a:ext uri="{63B3BB69-23CF-44E3-9099-C40C66FF867C}">
                  <a14:compatExt spid="_x0000_s7207"/>
                </a:ext>
                <a:ext uri="{FF2B5EF4-FFF2-40B4-BE49-F238E27FC236}">
                  <a16:creationId xmlns:a16="http://schemas.microsoft.com/office/drawing/2014/main" id="{00000000-0008-0000-0900-00002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213360</xdr:rowOff>
        </xdr:from>
        <xdr:to>
          <xdr:col>2</xdr:col>
          <xdr:colOff>868680</xdr:colOff>
          <xdr:row>36</xdr:row>
          <xdr:rowOff>30480</xdr:rowOff>
        </xdr:to>
        <xdr:sp macro="" textlink="">
          <xdr:nvSpPr>
            <xdr:cNvPr id="7208" name="Group Box 40" hidden="1">
              <a:extLst>
                <a:ext uri="{63B3BB69-23CF-44E3-9099-C40C66FF867C}">
                  <a14:compatExt spid="_x0000_s7208"/>
                </a:ext>
                <a:ext uri="{FF2B5EF4-FFF2-40B4-BE49-F238E27FC236}">
                  <a16:creationId xmlns:a16="http://schemas.microsoft.com/office/drawing/2014/main" id="{00000000-0008-0000-0900-00002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213360</xdr:rowOff>
        </xdr:from>
        <xdr:to>
          <xdr:col>2</xdr:col>
          <xdr:colOff>868680</xdr:colOff>
          <xdr:row>36</xdr:row>
          <xdr:rowOff>30480</xdr:rowOff>
        </xdr:to>
        <xdr:sp macro="" textlink="">
          <xdr:nvSpPr>
            <xdr:cNvPr id="7209" name="Group Box 41" hidden="1">
              <a:extLst>
                <a:ext uri="{63B3BB69-23CF-44E3-9099-C40C66FF867C}">
                  <a14:compatExt spid="_x0000_s7209"/>
                </a:ext>
                <a:ext uri="{FF2B5EF4-FFF2-40B4-BE49-F238E27FC236}">
                  <a16:creationId xmlns:a16="http://schemas.microsoft.com/office/drawing/2014/main" id="{00000000-0008-0000-0900-00002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213360</xdr:rowOff>
        </xdr:from>
        <xdr:to>
          <xdr:col>2</xdr:col>
          <xdr:colOff>868680</xdr:colOff>
          <xdr:row>36</xdr:row>
          <xdr:rowOff>30480</xdr:rowOff>
        </xdr:to>
        <xdr:sp macro="" textlink="">
          <xdr:nvSpPr>
            <xdr:cNvPr id="7210" name="Group Box 42" hidden="1">
              <a:extLst>
                <a:ext uri="{63B3BB69-23CF-44E3-9099-C40C66FF867C}">
                  <a14:compatExt spid="_x0000_s7210"/>
                </a:ext>
                <a:ext uri="{FF2B5EF4-FFF2-40B4-BE49-F238E27FC236}">
                  <a16:creationId xmlns:a16="http://schemas.microsoft.com/office/drawing/2014/main" id="{00000000-0008-0000-0900-00002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213360</xdr:rowOff>
        </xdr:from>
        <xdr:to>
          <xdr:col>2</xdr:col>
          <xdr:colOff>868680</xdr:colOff>
          <xdr:row>36</xdr:row>
          <xdr:rowOff>30480</xdr:rowOff>
        </xdr:to>
        <xdr:sp macro="" textlink="">
          <xdr:nvSpPr>
            <xdr:cNvPr id="7211" name="Group Box 43" hidden="1">
              <a:extLst>
                <a:ext uri="{63B3BB69-23CF-44E3-9099-C40C66FF867C}">
                  <a14:compatExt spid="_x0000_s7211"/>
                </a:ext>
                <a:ext uri="{FF2B5EF4-FFF2-40B4-BE49-F238E27FC236}">
                  <a16:creationId xmlns:a16="http://schemas.microsoft.com/office/drawing/2014/main" id="{00000000-0008-0000-0900-00002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213360</xdr:rowOff>
        </xdr:from>
        <xdr:to>
          <xdr:col>2</xdr:col>
          <xdr:colOff>868680</xdr:colOff>
          <xdr:row>36</xdr:row>
          <xdr:rowOff>30480</xdr:rowOff>
        </xdr:to>
        <xdr:sp macro="" textlink="">
          <xdr:nvSpPr>
            <xdr:cNvPr id="7212" name="Group Box 44" hidden="1">
              <a:extLst>
                <a:ext uri="{63B3BB69-23CF-44E3-9099-C40C66FF867C}">
                  <a14:compatExt spid="_x0000_s7212"/>
                </a:ext>
                <a:ext uri="{FF2B5EF4-FFF2-40B4-BE49-F238E27FC236}">
                  <a16:creationId xmlns:a16="http://schemas.microsoft.com/office/drawing/2014/main" id="{00000000-0008-0000-0900-00002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60960</xdr:rowOff>
        </xdr:from>
        <xdr:to>
          <xdr:col>2</xdr:col>
          <xdr:colOff>868680</xdr:colOff>
          <xdr:row>36</xdr:row>
          <xdr:rowOff>0</xdr:rowOff>
        </xdr:to>
        <xdr:sp macro="" textlink="">
          <xdr:nvSpPr>
            <xdr:cNvPr id="7213" name="Group Box 45" hidden="1">
              <a:extLst>
                <a:ext uri="{63B3BB69-23CF-44E3-9099-C40C66FF867C}">
                  <a14:compatExt spid="_x0000_s7213"/>
                </a:ext>
                <a:ext uri="{FF2B5EF4-FFF2-40B4-BE49-F238E27FC236}">
                  <a16:creationId xmlns:a16="http://schemas.microsoft.com/office/drawing/2014/main" id="{00000000-0008-0000-0900-00002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213360</xdr:rowOff>
        </xdr:from>
        <xdr:to>
          <xdr:col>2</xdr:col>
          <xdr:colOff>868680</xdr:colOff>
          <xdr:row>37</xdr:row>
          <xdr:rowOff>30480</xdr:rowOff>
        </xdr:to>
        <xdr:sp macro="" textlink="">
          <xdr:nvSpPr>
            <xdr:cNvPr id="7214" name="Group Box 46" hidden="1">
              <a:extLst>
                <a:ext uri="{63B3BB69-23CF-44E3-9099-C40C66FF867C}">
                  <a14:compatExt spid="_x0000_s7214"/>
                </a:ext>
                <a:ext uri="{FF2B5EF4-FFF2-40B4-BE49-F238E27FC236}">
                  <a16:creationId xmlns:a16="http://schemas.microsoft.com/office/drawing/2014/main" id="{00000000-0008-0000-0900-00002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213360</xdr:rowOff>
        </xdr:from>
        <xdr:to>
          <xdr:col>2</xdr:col>
          <xdr:colOff>868680</xdr:colOff>
          <xdr:row>37</xdr:row>
          <xdr:rowOff>30480</xdr:rowOff>
        </xdr:to>
        <xdr:sp macro="" textlink="">
          <xdr:nvSpPr>
            <xdr:cNvPr id="7215" name="Group Box 47" hidden="1">
              <a:extLst>
                <a:ext uri="{63B3BB69-23CF-44E3-9099-C40C66FF867C}">
                  <a14:compatExt spid="_x0000_s7215"/>
                </a:ext>
                <a:ext uri="{FF2B5EF4-FFF2-40B4-BE49-F238E27FC236}">
                  <a16:creationId xmlns:a16="http://schemas.microsoft.com/office/drawing/2014/main" id="{00000000-0008-0000-0900-00002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213360</xdr:rowOff>
        </xdr:from>
        <xdr:to>
          <xdr:col>2</xdr:col>
          <xdr:colOff>868680</xdr:colOff>
          <xdr:row>37</xdr:row>
          <xdr:rowOff>30480</xdr:rowOff>
        </xdr:to>
        <xdr:sp macro="" textlink="">
          <xdr:nvSpPr>
            <xdr:cNvPr id="7216" name="Group Box 48" hidden="1">
              <a:extLst>
                <a:ext uri="{63B3BB69-23CF-44E3-9099-C40C66FF867C}">
                  <a14:compatExt spid="_x0000_s7216"/>
                </a:ext>
                <a:ext uri="{FF2B5EF4-FFF2-40B4-BE49-F238E27FC236}">
                  <a16:creationId xmlns:a16="http://schemas.microsoft.com/office/drawing/2014/main" id="{00000000-0008-0000-0900-00003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213360</xdr:rowOff>
        </xdr:from>
        <xdr:to>
          <xdr:col>2</xdr:col>
          <xdr:colOff>868680</xdr:colOff>
          <xdr:row>37</xdr:row>
          <xdr:rowOff>30480</xdr:rowOff>
        </xdr:to>
        <xdr:sp macro="" textlink="">
          <xdr:nvSpPr>
            <xdr:cNvPr id="7217" name="Group Box 49" hidden="1">
              <a:extLst>
                <a:ext uri="{63B3BB69-23CF-44E3-9099-C40C66FF867C}">
                  <a14:compatExt spid="_x0000_s7217"/>
                </a:ext>
                <a:ext uri="{FF2B5EF4-FFF2-40B4-BE49-F238E27FC236}">
                  <a16:creationId xmlns:a16="http://schemas.microsoft.com/office/drawing/2014/main" id="{00000000-0008-0000-0900-00003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213360</xdr:rowOff>
        </xdr:from>
        <xdr:to>
          <xdr:col>2</xdr:col>
          <xdr:colOff>868680</xdr:colOff>
          <xdr:row>37</xdr:row>
          <xdr:rowOff>30480</xdr:rowOff>
        </xdr:to>
        <xdr:sp macro="" textlink="">
          <xdr:nvSpPr>
            <xdr:cNvPr id="7218" name="Group Box 50" hidden="1">
              <a:extLst>
                <a:ext uri="{63B3BB69-23CF-44E3-9099-C40C66FF867C}">
                  <a14:compatExt spid="_x0000_s7218"/>
                </a:ext>
                <a:ext uri="{FF2B5EF4-FFF2-40B4-BE49-F238E27FC236}">
                  <a16:creationId xmlns:a16="http://schemas.microsoft.com/office/drawing/2014/main" id="{00000000-0008-0000-0900-00003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60960</xdr:rowOff>
        </xdr:from>
        <xdr:to>
          <xdr:col>2</xdr:col>
          <xdr:colOff>868680</xdr:colOff>
          <xdr:row>37</xdr:row>
          <xdr:rowOff>0</xdr:rowOff>
        </xdr:to>
        <xdr:sp macro="" textlink="">
          <xdr:nvSpPr>
            <xdr:cNvPr id="7219" name="Group Box 51" hidden="1">
              <a:extLst>
                <a:ext uri="{63B3BB69-23CF-44E3-9099-C40C66FF867C}">
                  <a14:compatExt spid="_x0000_s7219"/>
                </a:ext>
                <a:ext uri="{FF2B5EF4-FFF2-40B4-BE49-F238E27FC236}">
                  <a16:creationId xmlns:a16="http://schemas.microsoft.com/office/drawing/2014/main" id="{00000000-0008-0000-0900-00003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213360</xdr:rowOff>
        </xdr:from>
        <xdr:to>
          <xdr:col>2</xdr:col>
          <xdr:colOff>868680</xdr:colOff>
          <xdr:row>38</xdr:row>
          <xdr:rowOff>30480</xdr:rowOff>
        </xdr:to>
        <xdr:sp macro="" textlink="">
          <xdr:nvSpPr>
            <xdr:cNvPr id="7220" name="Group Box 52" hidden="1">
              <a:extLst>
                <a:ext uri="{63B3BB69-23CF-44E3-9099-C40C66FF867C}">
                  <a14:compatExt spid="_x0000_s7220"/>
                </a:ext>
                <a:ext uri="{FF2B5EF4-FFF2-40B4-BE49-F238E27FC236}">
                  <a16:creationId xmlns:a16="http://schemas.microsoft.com/office/drawing/2014/main" id="{00000000-0008-0000-0900-00003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213360</xdr:rowOff>
        </xdr:from>
        <xdr:to>
          <xdr:col>2</xdr:col>
          <xdr:colOff>868680</xdr:colOff>
          <xdr:row>38</xdr:row>
          <xdr:rowOff>30480</xdr:rowOff>
        </xdr:to>
        <xdr:sp macro="" textlink="">
          <xdr:nvSpPr>
            <xdr:cNvPr id="7221" name="Group Box 53" hidden="1">
              <a:extLst>
                <a:ext uri="{63B3BB69-23CF-44E3-9099-C40C66FF867C}">
                  <a14:compatExt spid="_x0000_s7221"/>
                </a:ext>
                <a:ext uri="{FF2B5EF4-FFF2-40B4-BE49-F238E27FC236}">
                  <a16:creationId xmlns:a16="http://schemas.microsoft.com/office/drawing/2014/main" id="{00000000-0008-0000-0900-00003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213360</xdr:rowOff>
        </xdr:from>
        <xdr:to>
          <xdr:col>2</xdr:col>
          <xdr:colOff>868680</xdr:colOff>
          <xdr:row>38</xdr:row>
          <xdr:rowOff>30480</xdr:rowOff>
        </xdr:to>
        <xdr:sp macro="" textlink="">
          <xdr:nvSpPr>
            <xdr:cNvPr id="7222" name="Group Box 54" hidden="1">
              <a:extLst>
                <a:ext uri="{63B3BB69-23CF-44E3-9099-C40C66FF867C}">
                  <a14:compatExt spid="_x0000_s7222"/>
                </a:ext>
                <a:ext uri="{FF2B5EF4-FFF2-40B4-BE49-F238E27FC236}">
                  <a16:creationId xmlns:a16="http://schemas.microsoft.com/office/drawing/2014/main" id="{00000000-0008-0000-0900-00003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213360</xdr:rowOff>
        </xdr:from>
        <xdr:to>
          <xdr:col>2</xdr:col>
          <xdr:colOff>868680</xdr:colOff>
          <xdr:row>38</xdr:row>
          <xdr:rowOff>30480</xdr:rowOff>
        </xdr:to>
        <xdr:sp macro="" textlink="">
          <xdr:nvSpPr>
            <xdr:cNvPr id="7223" name="Group Box 55" hidden="1">
              <a:extLst>
                <a:ext uri="{63B3BB69-23CF-44E3-9099-C40C66FF867C}">
                  <a14:compatExt spid="_x0000_s7223"/>
                </a:ext>
                <a:ext uri="{FF2B5EF4-FFF2-40B4-BE49-F238E27FC236}">
                  <a16:creationId xmlns:a16="http://schemas.microsoft.com/office/drawing/2014/main" id="{00000000-0008-0000-0900-00003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213360</xdr:rowOff>
        </xdr:from>
        <xdr:to>
          <xdr:col>2</xdr:col>
          <xdr:colOff>868680</xdr:colOff>
          <xdr:row>38</xdr:row>
          <xdr:rowOff>30480</xdr:rowOff>
        </xdr:to>
        <xdr:sp macro="" textlink="">
          <xdr:nvSpPr>
            <xdr:cNvPr id="7224" name="Group Box 56" hidden="1">
              <a:extLst>
                <a:ext uri="{63B3BB69-23CF-44E3-9099-C40C66FF867C}">
                  <a14:compatExt spid="_x0000_s7224"/>
                </a:ext>
                <a:ext uri="{FF2B5EF4-FFF2-40B4-BE49-F238E27FC236}">
                  <a16:creationId xmlns:a16="http://schemas.microsoft.com/office/drawing/2014/main" id="{00000000-0008-0000-0900-00003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60960</xdr:rowOff>
        </xdr:from>
        <xdr:to>
          <xdr:col>2</xdr:col>
          <xdr:colOff>868680</xdr:colOff>
          <xdr:row>38</xdr:row>
          <xdr:rowOff>0</xdr:rowOff>
        </xdr:to>
        <xdr:sp macro="" textlink="">
          <xdr:nvSpPr>
            <xdr:cNvPr id="7225" name="Group Box 57" hidden="1">
              <a:extLst>
                <a:ext uri="{63B3BB69-23CF-44E3-9099-C40C66FF867C}">
                  <a14:compatExt spid="_x0000_s7225"/>
                </a:ext>
                <a:ext uri="{FF2B5EF4-FFF2-40B4-BE49-F238E27FC236}">
                  <a16:creationId xmlns:a16="http://schemas.microsoft.com/office/drawing/2014/main" id="{00000000-0008-0000-0900-00003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213360</xdr:rowOff>
        </xdr:from>
        <xdr:to>
          <xdr:col>2</xdr:col>
          <xdr:colOff>868680</xdr:colOff>
          <xdr:row>39</xdr:row>
          <xdr:rowOff>30480</xdr:rowOff>
        </xdr:to>
        <xdr:sp macro="" textlink="">
          <xdr:nvSpPr>
            <xdr:cNvPr id="7226" name="Group Box 58" hidden="1">
              <a:extLst>
                <a:ext uri="{63B3BB69-23CF-44E3-9099-C40C66FF867C}">
                  <a14:compatExt spid="_x0000_s7226"/>
                </a:ext>
                <a:ext uri="{FF2B5EF4-FFF2-40B4-BE49-F238E27FC236}">
                  <a16:creationId xmlns:a16="http://schemas.microsoft.com/office/drawing/2014/main" id="{00000000-0008-0000-0900-00003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213360</xdr:rowOff>
        </xdr:from>
        <xdr:to>
          <xdr:col>2</xdr:col>
          <xdr:colOff>868680</xdr:colOff>
          <xdr:row>39</xdr:row>
          <xdr:rowOff>30480</xdr:rowOff>
        </xdr:to>
        <xdr:sp macro="" textlink="">
          <xdr:nvSpPr>
            <xdr:cNvPr id="7227" name="Group Box 59" hidden="1">
              <a:extLst>
                <a:ext uri="{63B3BB69-23CF-44E3-9099-C40C66FF867C}">
                  <a14:compatExt spid="_x0000_s7227"/>
                </a:ext>
                <a:ext uri="{FF2B5EF4-FFF2-40B4-BE49-F238E27FC236}">
                  <a16:creationId xmlns:a16="http://schemas.microsoft.com/office/drawing/2014/main" id="{00000000-0008-0000-0900-00003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213360</xdr:rowOff>
        </xdr:from>
        <xdr:to>
          <xdr:col>2</xdr:col>
          <xdr:colOff>868680</xdr:colOff>
          <xdr:row>39</xdr:row>
          <xdr:rowOff>30480</xdr:rowOff>
        </xdr:to>
        <xdr:sp macro="" textlink="">
          <xdr:nvSpPr>
            <xdr:cNvPr id="7228" name="Group Box 60" hidden="1">
              <a:extLst>
                <a:ext uri="{63B3BB69-23CF-44E3-9099-C40C66FF867C}">
                  <a14:compatExt spid="_x0000_s7228"/>
                </a:ext>
                <a:ext uri="{FF2B5EF4-FFF2-40B4-BE49-F238E27FC236}">
                  <a16:creationId xmlns:a16="http://schemas.microsoft.com/office/drawing/2014/main" id="{00000000-0008-0000-0900-00003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213360</xdr:rowOff>
        </xdr:from>
        <xdr:to>
          <xdr:col>2</xdr:col>
          <xdr:colOff>868680</xdr:colOff>
          <xdr:row>39</xdr:row>
          <xdr:rowOff>30480</xdr:rowOff>
        </xdr:to>
        <xdr:sp macro="" textlink="">
          <xdr:nvSpPr>
            <xdr:cNvPr id="7229" name="Group Box 61" hidden="1">
              <a:extLst>
                <a:ext uri="{63B3BB69-23CF-44E3-9099-C40C66FF867C}">
                  <a14:compatExt spid="_x0000_s7229"/>
                </a:ext>
                <a:ext uri="{FF2B5EF4-FFF2-40B4-BE49-F238E27FC236}">
                  <a16:creationId xmlns:a16="http://schemas.microsoft.com/office/drawing/2014/main" id="{00000000-0008-0000-0900-00003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213360</xdr:rowOff>
        </xdr:from>
        <xdr:to>
          <xdr:col>2</xdr:col>
          <xdr:colOff>868680</xdr:colOff>
          <xdr:row>39</xdr:row>
          <xdr:rowOff>30480</xdr:rowOff>
        </xdr:to>
        <xdr:sp macro="" textlink="">
          <xdr:nvSpPr>
            <xdr:cNvPr id="7230" name="Group Box 62" hidden="1">
              <a:extLst>
                <a:ext uri="{63B3BB69-23CF-44E3-9099-C40C66FF867C}">
                  <a14:compatExt spid="_x0000_s7230"/>
                </a:ext>
                <a:ext uri="{FF2B5EF4-FFF2-40B4-BE49-F238E27FC236}">
                  <a16:creationId xmlns:a16="http://schemas.microsoft.com/office/drawing/2014/main" id="{00000000-0008-0000-0900-00003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36</xdr:row>
          <xdr:rowOff>60960</xdr:rowOff>
        </xdr:from>
        <xdr:to>
          <xdr:col>2</xdr:col>
          <xdr:colOff>868680</xdr:colOff>
          <xdr:row>39</xdr:row>
          <xdr:rowOff>0</xdr:rowOff>
        </xdr:to>
        <xdr:sp macro="" textlink="">
          <xdr:nvSpPr>
            <xdr:cNvPr id="7231" name="Group Box 63" hidden="1">
              <a:extLst>
                <a:ext uri="{63B3BB69-23CF-44E3-9099-C40C66FF867C}">
                  <a14:compatExt spid="_x0000_s7231"/>
                </a:ext>
                <a:ext uri="{FF2B5EF4-FFF2-40B4-BE49-F238E27FC236}">
                  <a16:creationId xmlns:a16="http://schemas.microsoft.com/office/drawing/2014/main" id="{00000000-0008-0000-0900-00003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36</xdr:row>
          <xdr:rowOff>213360</xdr:rowOff>
        </xdr:from>
        <xdr:to>
          <xdr:col>2</xdr:col>
          <xdr:colOff>868680</xdr:colOff>
          <xdr:row>40</xdr:row>
          <xdr:rowOff>30480</xdr:rowOff>
        </xdr:to>
        <xdr:sp macro="" textlink="">
          <xdr:nvSpPr>
            <xdr:cNvPr id="7232" name="Group Box 64" hidden="1">
              <a:extLst>
                <a:ext uri="{63B3BB69-23CF-44E3-9099-C40C66FF867C}">
                  <a14:compatExt spid="_x0000_s7232"/>
                </a:ext>
                <a:ext uri="{FF2B5EF4-FFF2-40B4-BE49-F238E27FC236}">
                  <a16:creationId xmlns:a16="http://schemas.microsoft.com/office/drawing/2014/main" id="{00000000-0008-0000-0900-00004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36</xdr:row>
          <xdr:rowOff>213360</xdr:rowOff>
        </xdr:from>
        <xdr:to>
          <xdr:col>2</xdr:col>
          <xdr:colOff>868680</xdr:colOff>
          <xdr:row>40</xdr:row>
          <xdr:rowOff>30480</xdr:rowOff>
        </xdr:to>
        <xdr:sp macro="" textlink="">
          <xdr:nvSpPr>
            <xdr:cNvPr id="7233" name="Group Box 65" hidden="1">
              <a:extLst>
                <a:ext uri="{63B3BB69-23CF-44E3-9099-C40C66FF867C}">
                  <a14:compatExt spid="_x0000_s7233"/>
                </a:ext>
                <a:ext uri="{FF2B5EF4-FFF2-40B4-BE49-F238E27FC236}">
                  <a16:creationId xmlns:a16="http://schemas.microsoft.com/office/drawing/2014/main" id="{00000000-0008-0000-0900-00004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36</xdr:row>
          <xdr:rowOff>213360</xdr:rowOff>
        </xdr:from>
        <xdr:to>
          <xdr:col>2</xdr:col>
          <xdr:colOff>868680</xdr:colOff>
          <xdr:row>40</xdr:row>
          <xdr:rowOff>30480</xdr:rowOff>
        </xdr:to>
        <xdr:sp macro="" textlink="">
          <xdr:nvSpPr>
            <xdr:cNvPr id="7234" name="Group Box 66" hidden="1">
              <a:extLst>
                <a:ext uri="{63B3BB69-23CF-44E3-9099-C40C66FF867C}">
                  <a14:compatExt spid="_x0000_s7234"/>
                </a:ext>
                <a:ext uri="{FF2B5EF4-FFF2-40B4-BE49-F238E27FC236}">
                  <a16:creationId xmlns:a16="http://schemas.microsoft.com/office/drawing/2014/main" id="{00000000-0008-0000-0900-00004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36</xdr:row>
          <xdr:rowOff>213360</xdr:rowOff>
        </xdr:from>
        <xdr:to>
          <xdr:col>2</xdr:col>
          <xdr:colOff>868680</xdr:colOff>
          <xdr:row>40</xdr:row>
          <xdr:rowOff>30480</xdr:rowOff>
        </xdr:to>
        <xdr:sp macro="" textlink="">
          <xdr:nvSpPr>
            <xdr:cNvPr id="7235" name="Group Box 67" hidden="1">
              <a:extLst>
                <a:ext uri="{63B3BB69-23CF-44E3-9099-C40C66FF867C}">
                  <a14:compatExt spid="_x0000_s7235"/>
                </a:ext>
                <a:ext uri="{FF2B5EF4-FFF2-40B4-BE49-F238E27FC236}">
                  <a16:creationId xmlns:a16="http://schemas.microsoft.com/office/drawing/2014/main" id="{00000000-0008-0000-0900-00004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36</xdr:row>
          <xdr:rowOff>213360</xdr:rowOff>
        </xdr:from>
        <xdr:to>
          <xdr:col>2</xdr:col>
          <xdr:colOff>868680</xdr:colOff>
          <xdr:row>40</xdr:row>
          <xdr:rowOff>30480</xdr:rowOff>
        </xdr:to>
        <xdr:sp macro="" textlink="">
          <xdr:nvSpPr>
            <xdr:cNvPr id="7236" name="Group Box 68" hidden="1">
              <a:extLst>
                <a:ext uri="{63B3BB69-23CF-44E3-9099-C40C66FF867C}">
                  <a14:compatExt spid="_x0000_s7236"/>
                </a:ext>
                <a:ext uri="{FF2B5EF4-FFF2-40B4-BE49-F238E27FC236}">
                  <a16:creationId xmlns:a16="http://schemas.microsoft.com/office/drawing/2014/main" id="{00000000-0008-0000-0900-00004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60960</xdr:rowOff>
        </xdr:from>
        <xdr:to>
          <xdr:col>2</xdr:col>
          <xdr:colOff>868680</xdr:colOff>
          <xdr:row>40</xdr:row>
          <xdr:rowOff>0</xdr:rowOff>
        </xdr:to>
        <xdr:sp macro="" textlink="">
          <xdr:nvSpPr>
            <xdr:cNvPr id="7237" name="Group Box 69" hidden="1">
              <a:extLst>
                <a:ext uri="{63B3BB69-23CF-44E3-9099-C40C66FF867C}">
                  <a14:compatExt spid="_x0000_s7237"/>
                </a:ext>
                <a:ext uri="{FF2B5EF4-FFF2-40B4-BE49-F238E27FC236}">
                  <a16:creationId xmlns:a16="http://schemas.microsoft.com/office/drawing/2014/main" id="{00000000-0008-0000-0900-00004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213360</xdr:rowOff>
        </xdr:from>
        <xdr:to>
          <xdr:col>2</xdr:col>
          <xdr:colOff>868680</xdr:colOff>
          <xdr:row>41</xdr:row>
          <xdr:rowOff>22860</xdr:rowOff>
        </xdr:to>
        <xdr:sp macro="" textlink="">
          <xdr:nvSpPr>
            <xdr:cNvPr id="7238" name="Group Box 70" hidden="1">
              <a:extLst>
                <a:ext uri="{63B3BB69-23CF-44E3-9099-C40C66FF867C}">
                  <a14:compatExt spid="_x0000_s7238"/>
                </a:ext>
                <a:ext uri="{FF2B5EF4-FFF2-40B4-BE49-F238E27FC236}">
                  <a16:creationId xmlns:a16="http://schemas.microsoft.com/office/drawing/2014/main" id="{00000000-0008-0000-0900-00004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213360</xdr:rowOff>
        </xdr:from>
        <xdr:to>
          <xdr:col>2</xdr:col>
          <xdr:colOff>868680</xdr:colOff>
          <xdr:row>41</xdr:row>
          <xdr:rowOff>22860</xdr:rowOff>
        </xdr:to>
        <xdr:sp macro="" textlink="">
          <xdr:nvSpPr>
            <xdr:cNvPr id="7239" name="Group Box 71" hidden="1">
              <a:extLst>
                <a:ext uri="{63B3BB69-23CF-44E3-9099-C40C66FF867C}">
                  <a14:compatExt spid="_x0000_s7239"/>
                </a:ext>
                <a:ext uri="{FF2B5EF4-FFF2-40B4-BE49-F238E27FC236}">
                  <a16:creationId xmlns:a16="http://schemas.microsoft.com/office/drawing/2014/main" id="{00000000-0008-0000-0900-00004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213360</xdr:rowOff>
        </xdr:from>
        <xdr:to>
          <xdr:col>2</xdr:col>
          <xdr:colOff>868680</xdr:colOff>
          <xdr:row>41</xdr:row>
          <xdr:rowOff>22860</xdr:rowOff>
        </xdr:to>
        <xdr:sp macro="" textlink="">
          <xdr:nvSpPr>
            <xdr:cNvPr id="7240" name="Group Box 72" hidden="1">
              <a:extLst>
                <a:ext uri="{63B3BB69-23CF-44E3-9099-C40C66FF867C}">
                  <a14:compatExt spid="_x0000_s7240"/>
                </a:ext>
                <a:ext uri="{FF2B5EF4-FFF2-40B4-BE49-F238E27FC236}">
                  <a16:creationId xmlns:a16="http://schemas.microsoft.com/office/drawing/2014/main" id="{00000000-0008-0000-0900-00004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213360</xdr:rowOff>
        </xdr:from>
        <xdr:to>
          <xdr:col>2</xdr:col>
          <xdr:colOff>868680</xdr:colOff>
          <xdr:row>41</xdr:row>
          <xdr:rowOff>22860</xdr:rowOff>
        </xdr:to>
        <xdr:sp macro="" textlink="">
          <xdr:nvSpPr>
            <xdr:cNvPr id="7241" name="Group Box 73" hidden="1">
              <a:extLst>
                <a:ext uri="{63B3BB69-23CF-44E3-9099-C40C66FF867C}">
                  <a14:compatExt spid="_x0000_s7241"/>
                </a:ext>
                <a:ext uri="{FF2B5EF4-FFF2-40B4-BE49-F238E27FC236}">
                  <a16:creationId xmlns:a16="http://schemas.microsoft.com/office/drawing/2014/main" id="{00000000-0008-0000-0900-00004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213360</xdr:rowOff>
        </xdr:from>
        <xdr:to>
          <xdr:col>2</xdr:col>
          <xdr:colOff>868680</xdr:colOff>
          <xdr:row>41</xdr:row>
          <xdr:rowOff>22860</xdr:rowOff>
        </xdr:to>
        <xdr:sp macro="" textlink="">
          <xdr:nvSpPr>
            <xdr:cNvPr id="7242" name="Group Box 74" hidden="1">
              <a:extLst>
                <a:ext uri="{63B3BB69-23CF-44E3-9099-C40C66FF867C}">
                  <a14:compatExt spid="_x0000_s7242"/>
                </a:ext>
                <a:ext uri="{FF2B5EF4-FFF2-40B4-BE49-F238E27FC236}">
                  <a16:creationId xmlns:a16="http://schemas.microsoft.com/office/drawing/2014/main" id="{00000000-0008-0000-0900-00004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38</xdr:row>
          <xdr:rowOff>60960</xdr:rowOff>
        </xdr:from>
        <xdr:to>
          <xdr:col>2</xdr:col>
          <xdr:colOff>868680</xdr:colOff>
          <xdr:row>40</xdr:row>
          <xdr:rowOff>190500</xdr:rowOff>
        </xdr:to>
        <xdr:sp macro="" textlink="">
          <xdr:nvSpPr>
            <xdr:cNvPr id="7243" name="Group Box 75" hidden="1">
              <a:extLst>
                <a:ext uri="{63B3BB69-23CF-44E3-9099-C40C66FF867C}">
                  <a14:compatExt spid="_x0000_s7243"/>
                </a:ext>
                <a:ext uri="{FF2B5EF4-FFF2-40B4-BE49-F238E27FC236}">
                  <a16:creationId xmlns:a16="http://schemas.microsoft.com/office/drawing/2014/main" id="{00000000-0008-0000-0900-00004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38</xdr:row>
          <xdr:rowOff>213360</xdr:rowOff>
        </xdr:from>
        <xdr:to>
          <xdr:col>2</xdr:col>
          <xdr:colOff>868680</xdr:colOff>
          <xdr:row>42</xdr:row>
          <xdr:rowOff>30480</xdr:rowOff>
        </xdr:to>
        <xdr:sp macro="" textlink="">
          <xdr:nvSpPr>
            <xdr:cNvPr id="7244" name="Group Box 76" hidden="1">
              <a:extLst>
                <a:ext uri="{63B3BB69-23CF-44E3-9099-C40C66FF867C}">
                  <a14:compatExt spid="_x0000_s7244"/>
                </a:ext>
                <a:ext uri="{FF2B5EF4-FFF2-40B4-BE49-F238E27FC236}">
                  <a16:creationId xmlns:a16="http://schemas.microsoft.com/office/drawing/2014/main" id="{00000000-0008-0000-0900-00004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38</xdr:row>
          <xdr:rowOff>213360</xdr:rowOff>
        </xdr:from>
        <xdr:to>
          <xdr:col>2</xdr:col>
          <xdr:colOff>868680</xdr:colOff>
          <xdr:row>42</xdr:row>
          <xdr:rowOff>30480</xdr:rowOff>
        </xdr:to>
        <xdr:sp macro="" textlink="">
          <xdr:nvSpPr>
            <xdr:cNvPr id="7245" name="Group Box 77" hidden="1">
              <a:extLst>
                <a:ext uri="{63B3BB69-23CF-44E3-9099-C40C66FF867C}">
                  <a14:compatExt spid="_x0000_s7245"/>
                </a:ext>
                <a:ext uri="{FF2B5EF4-FFF2-40B4-BE49-F238E27FC236}">
                  <a16:creationId xmlns:a16="http://schemas.microsoft.com/office/drawing/2014/main" id="{00000000-0008-0000-0900-00004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38</xdr:row>
          <xdr:rowOff>213360</xdr:rowOff>
        </xdr:from>
        <xdr:to>
          <xdr:col>2</xdr:col>
          <xdr:colOff>868680</xdr:colOff>
          <xdr:row>42</xdr:row>
          <xdr:rowOff>30480</xdr:rowOff>
        </xdr:to>
        <xdr:sp macro="" textlink="">
          <xdr:nvSpPr>
            <xdr:cNvPr id="7246" name="Group Box 78" hidden="1">
              <a:extLst>
                <a:ext uri="{63B3BB69-23CF-44E3-9099-C40C66FF867C}">
                  <a14:compatExt spid="_x0000_s7246"/>
                </a:ext>
                <a:ext uri="{FF2B5EF4-FFF2-40B4-BE49-F238E27FC236}">
                  <a16:creationId xmlns:a16="http://schemas.microsoft.com/office/drawing/2014/main" id="{00000000-0008-0000-0900-00004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38</xdr:row>
          <xdr:rowOff>213360</xdr:rowOff>
        </xdr:from>
        <xdr:to>
          <xdr:col>2</xdr:col>
          <xdr:colOff>868680</xdr:colOff>
          <xdr:row>42</xdr:row>
          <xdr:rowOff>30480</xdr:rowOff>
        </xdr:to>
        <xdr:sp macro="" textlink="">
          <xdr:nvSpPr>
            <xdr:cNvPr id="7247" name="Group Box 79" hidden="1">
              <a:extLst>
                <a:ext uri="{63B3BB69-23CF-44E3-9099-C40C66FF867C}">
                  <a14:compatExt spid="_x0000_s7247"/>
                </a:ext>
                <a:ext uri="{FF2B5EF4-FFF2-40B4-BE49-F238E27FC236}">
                  <a16:creationId xmlns:a16="http://schemas.microsoft.com/office/drawing/2014/main" id="{00000000-0008-0000-0900-00004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38</xdr:row>
          <xdr:rowOff>213360</xdr:rowOff>
        </xdr:from>
        <xdr:to>
          <xdr:col>2</xdr:col>
          <xdr:colOff>868680</xdr:colOff>
          <xdr:row>42</xdr:row>
          <xdr:rowOff>30480</xdr:rowOff>
        </xdr:to>
        <xdr:sp macro="" textlink="">
          <xdr:nvSpPr>
            <xdr:cNvPr id="7248" name="Group Box 80" hidden="1">
              <a:extLst>
                <a:ext uri="{63B3BB69-23CF-44E3-9099-C40C66FF867C}">
                  <a14:compatExt spid="_x0000_s7248"/>
                </a:ext>
                <a:ext uri="{FF2B5EF4-FFF2-40B4-BE49-F238E27FC236}">
                  <a16:creationId xmlns:a16="http://schemas.microsoft.com/office/drawing/2014/main" id="{00000000-0008-0000-0900-00005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39</xdr:row>
          <xdr:rowOff>60960</xdr:rowOff>
        </xdr:from>
        <xdr:to>
          <xdr:col>2</xdr:col>
          <xdr:colOff>868680</xdr:colOff>
          <xdr:row>41</xdr:row>
          <xdr:rowOff>175260</xdr:rowOff>
        </xdr:to>
        <xdr:sp macro="" textlink="">
          <xdr:nvSpPr>
            <xdr:cNvPr id="7249" name="Group Box 81" hidden="1">
              <a:extLst>
                <a:ext uri="{63B3BB69-23CF-44E3-9099-C40C66FF867C}">
                  <a14:compatExt spid="_x0000_s7249"/>
                </a:ext>
                <a:ext uri="{FF2B5EF4-FFF2-40B4-BE49-F238E27FC236}">
                  <a16:creationId xmlns:a16="http://schemas.microsoft.com/office/drawing/2014/main" id="{00000000-0008-0000-0900-00005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39</xdr:row>
          <xdr:rowOff>213360</xdr:rowOff>
        </xdr:from>
        <xdr:to>
          <xdr:col>2</xdr:col>
          <xdr:colOff>868680</xdr:colOff>
          <xdr:row>43</xdr:row>
          <xdr:rowOff>30480</xdr:rowOff>
        </xdr:to>
        <xdr:sp macro="" textlink="">
          <xdr:nvSpPr>
            <xdr:cNvPr id="7250" name="Group Box 82" hidden="1">
              <a:extLst>
                <a:ext uri="{63B3BB69-23CF-44E3-9099-C40C66FF867C}">
                  <a14:compatExt spid="_x0000_s7250"/>
                </a:ext>
                <a:ext uri="{FF2B5EF4-FFF2-40B4-BE49-F238E27FC236}">
                  <a16:creationId xmlns:a16="http://schemas.microsoft.com/office/drawing/2014/main" id="{00000000-0008-0000-0900-00005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39</xdr:row>
          <xdr:rowOff>213360</xdr:rowOff>
        </xdr:from>
        <xdr:to>
          <xdr:col>2</xdr:col>
          <xdr:colOff>868680</xdr:colOff>
          <xdr:row>43</xdr:row>
          <xdr:rowOff>30480</xdr:rowOff>
        </xdr:to>
        <xdr:sp macro="" textlink="">
          <xdr:nvSpPr>
            <xdr:cNvPr id="7251" name="Group Box 83" hidden="1">
              <a:extLst>
                <a:ext uri="{63B3BB69-23CF-44E3-9099-C40C66FF867C}">
                  <a14:compatExt spid="_x0000_s7251"/>
                </a:ext>
                <a:ext uri="{FF2B5EF4-FFF2-40B4-BE49-F238E27FC236}">
                  <a16:creationId xmlns:a16="http://schemas.microsoft.com/office/drawing/2014/main" id="{00000000-0008-0000-0900-00005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39</xdr:row>
          <xdr:rowOff>213360</xdr:rowOff>
        </xdr:from>
        <xdr:to>
          <xdr:col>2</xdr:col>
          <xdr:colOff>868680</xdr:colOff>
          <xdr:row>43</xdr:row>
          <xdr:rowOff>30480</xdr:rowOff>
        </xdr:to>
        <xdr:sp macro="" textlink="">
          <xdr:nvSpPr>
            <xdr:cNvPr id="7252" name="Group Box 84" hidden="1">
              <a:extLst>
                <a:ext uri="{63B3BB69-23CF-44E3-9099-C40C66FF867C}">
                  <a14:compatExt spid="_x0000_s7252"/>
                </a:ext>
                <a:ext uri="{FF2B5EF4-FFF2-40B4-BE49-F238E27FC236}">
                  <a16:creationId xmlns:a16="http://schemas.microsoft.com/office/drawing/2014/main" id="{00000000-0008-0000-0900-00005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60960</xdr:rowOff>
        </xdr:from>
        <xdr:to>
          <xdr:col>2</xdr:col>
          <xdr:colOff>868680</xdr:colOff>
          <xdr:row>24</xdr:row>
          <xdr:rowOff>68580</xdr:rowOff>
        </xdr:to>
        <xdr:sp macro="" textlink="">
          <xdr:nvSpPr>
            <xdr:cNvPr id="7253" name="Group Box 85" hidden="1">
              <a:extLst>
                <a:ext uri="{63B3BB69-23CF-44E3-9099-C40C66FF867C}">
                  <a14:compatExt spid="_x0000_s7253"/>
                </a:ext>
                <a:ext uri="{FF2B5EF4-FFF2-40B4-BE49-F238E27FC236}">
                  <a16:creationId xmlns:a16="http://schemas.microsoft.com/office/drawing/2014/main" id="{00000000-0008-0000-0900-00005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213360</xdr:rowOff>
        </xdr:from>
        <xdr:to>
          <xdr:col>2</xdr:col>
          <xdr:colOff>868680</xdr:colOff>
          <xdr:row>25</xdr:row>
          <xdr:rowOff>0</xdr:rowOff>
        </xdr:to>
        <xdr:sp macro="" textlink="">
          <xdr:nvSpPr>
            <xdr:cNvPr id="7254" name="Group Box 86" hidden="1">
              <a:extLst>
                <a:ext uri="{63B3BB69-23CF-44E3-9099-C40C66FF867C}">
                  <a14:compatExt spid="_x0000_s7254"/>
                </a:ext>
                <a:ext uri="{FF2B5EF4-FFF2-40B4-BE49-F238E27FC236}">
                  <a16:creationId xmlns:a16="http://schemas.microsoft.com/office/drawing/2014/main" id="{00000000-0008-0000-0900-00005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20</xdr:row>
          <xdr:rowOff>60960</xdr:rowOff>
        </xdr:from>
        <xdr:to>
          <xdr:col>2</xdr:col>
          <xdr:colOff>1021080</xdr:colOff>
          <xdr:row>23</xdr:row>
          <xdr:rowOff>45720</xdr:rowOff>
        </xdr:to>
        <xdr:sp macro="" textlink="">
          <xdr:nvSpPr>
            <xdr:cNvPr id="7255" name="Group Box 87" hidden="1">
              <a:extLst>
                <a:ext uri="{63B3BB69-23CF-44E3-9099-C40C66FF867C}">
                  <a14:compatExt spid="_x0000_s7255"/>
                </a:ext>
                <a:ext uri="{FF2B5EF4-FFF2-40B4-BE49-F238E27FC236}">
                  <a16:creationId xmlns:a16="http://schemas.microsoft.com/office/drawing/2014/main" id="{00000000-0008-0000-0900-00005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213360</xdr:rowOff>
        </xdr:from>
        <xdr:to>
          <xdr:col>2</xdr:col>
          <xdr:colOff>868680</xdr:colOff>
          <xdr:row>25</xdr:row>
          <xdr:rowOff>30480</xdr:rowOff>
        </xdr:to>
        <xdr:sp macro="" textlink="">
          <xdr:nvSpPr>
            <xdr:cNvPr id="7256" name="Group Box 88" hidden="1">
              <a:extLst>
                <a:ext uri="{63B3BB69-23CF-44E3-9099-C40C66FF867C}">
                  <a14:compatExt spid="_x0000_s7256"/>
                </a:ext>
                <a:ext uri="{FF2B5EF4-FFF2-40B4-BE49-F238E27FC236}">
                  <a16:creationId xmlns:a16="http://schemas.microsoft.com/office/drawing/2014/main" id="{00000000-0008-0000-0900-00005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60960</xdr:rowOff>
        </xdr:from>
        <xdr:to>
          <xdr:col>2</xdr:col>
          <xdr:colOff>868680</xdr:colOff>
          <xdr:row>25</xdr:row>
          <xdr:rowOff>68580</xdr:rowOff>
        </xdr:to>
        <xdr:sp macro="" textlink="">
          <xdr:nvSpPr>
            <xdr:cNvPr id="7257" name="Group Box 89" hidden="1">
              <a:extLst>
                <a:ext uri="{63B3BB69-23CF-44E3-9099-C40C66FF867C}">
                  <a14:compatExt spid="_x0000_s7257"/>
                </a:ext>
                <a:ext uri="{FF2B5EF4-FFF2-40B4-BE49-F238E27FC236}">
                  <a16:creationId xmlns:a16="http://schemas.microsoft.com/office/drawing/2014/main" id="{00000000-0008-0000-0900-00005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213360</xdr:rowOff>
        </xdr:from>
        <xdr:to>
          <xdr:col>2</xdr:col>
          <xdr:colOff>868680</xdr:colOff>
          <xdr:row>26</xdr:row>
          <xdr:rowOff>30480</xdr:rowOff>
        </xdr:to>
        <xdr:sp macro="" textlink="">
          <xdr:nvSpPr>
            <xdr:cNvPr id="7258" name="Group Box 90" hidden="1">
              <a:extLst>
                <a:ext uri="{63B3BB69-23CF-44E3-9099-C40C66FF867C}">
                  <a14:compatExt spid="_x0000_s7258"/>
                </a:ext>
                <a:ext uri="{FF2B5EF4-FFF2-40B4-BE49-F238E27FC236}">
                  <a16:creationId xmlns:a16="http://schemas.microsoft.com/office/drawing/2014/main" id="{00000000-0008-0000-0900-00005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21</xdr:row>
          <xdr:rowOff>60960</xdr:rowOff>
        </xdr:from>
        <xdr:to>
          <xdr:col>2</xdr:col>
          <xdr:colOff>1021080</xdr:colOff>
          <xdr:row>24</xdr:row>
          <xdr:rowOff>68580</xdr:rowOff>
        </xdr:to>
        <xdr:sp macro="" textlink="">
          <xdr:nvSpPr>
            <xdr:cNvPr id="7259" name="Group Box 91" hidden="1">
              <a:extLst>
                <a:ext uri="{63B3BB69-23CF-44E3-9099-C40C66FF867C}">
                  <a14:compatExt spid="_x0000_s7259"/>
                </a:ext>
                <a:ext uri="{FF2B5EF4-FFF2-40B4-BE49-F238E27FC236}">
                  <a16:creationId xmlns:a16="http://schemas.microsoft.com/office/drawing/2014/main" id="{00000000-0008-0000-0900-00005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213360</xdr:rowOff>
        </xdr:from>
        <xdr:to>
          <xdr:col>2</xdr:col>
          <xdr:colOff>868680</xdr:colOff>
          <xdr:row>26</xdr:row>
          <xdr:rowOff>30480</xdr:rowOff>
        </xdr:to>
        <xdr:sp macro="" textlink="">
          <xdr:nvSpPr>
            <xdr:cNvPr id="7260" name="Group Box 92" hidden="1">
              <a:extLst>
                <a:ext uri="{63B3BB69-23CF-44E3-9099-C40C66FF867C}">
                  <a14:compatExt spid="_x0000_s7260"/>
                </a:ext>
                <a:ext uri="{FF2B5EF4-FFF2-40B4-BE49-F238E27FC236}">
                  <a16:creationId xmlns:a16="http://schemas.microsoft.com/office/drawing/2014/main" id="{00000000-0008-0000-0900-00005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22</xdr:row>
          <xdr:rowOff>60960</xdr:rowOff>
        </xdr:from>
        <xdr:to>
          <xdr:col>2</xdr:col>
          <xdr:colOff>1021080</xdr:colOff>
          <xdr:row>25</xdr:row>
          <xdr:rowOff>68580</xdr:rowOff>
        </xdr:to>
        <xdr:sp macro="" textlink="">
          <xdr:nvSpPr>
            <xdr:cNvPr id="7261" name="Group Box 93" hidden="1">
              <a:extLst>
                <a:ext uri="{63B3BB69-23CF-44E3-9099-C40C66FF867C}">
                  <a14:compatExt spid="_x0000_s7261"/>
                </a:ext>
                <a:ext uri="{FF2B5EF4-FFF2-40B4-BE49-F238E27FC236}">
                  <a16:creationId xmlns:a16="http://schemas.microsoft.com/office/drawing/2014/main" id="{00000000-0008-0000-0900-00005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60960</xdr:rowOff>
        </xdr:from>
        <xdr:to>
          <xdr:col>2</xdr:col>
          <xdr:colOff>868680</xdr:colOff>
          <xdr:row>26</xdr:row>
          <xdr:rowOff>68580</xdr:rowOff>
        </xdr:to>
        <xdr:sp macro="" textlink="">
          <xdr:nvSpPr>
            <xdr:cNvPr id="7262" name="Group Box 94" hidden="1">
              <a:extLst>
                <a:ext uri="{63B3BB69-23CF-44E3-9099-C40C66FF867C}">
                  <a14:compatExt spid="_x0000_s7262"/>
                </a:ext>
                <a:ext uri="{FF2B5EF4-FFF2-40B4-BE49-F238E27FC236}">
                  <a16:creationId xmlns:a16="http://schemas.microsoft.com/office/drawing/2014/main" id="{00000000-0008-0000-0900-00005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213360</xdr:rowOff>
        </xdr:from>
        <xdr:to>
          <xdr:col>2</xdr:col>
          <xdr:colOff>868680</xdr:colOff>
          <xdr:row>27</xdr:row>
          <xdr:rowOff>30480</xdr:rowOff>
        </xdr:to>
        <xdr:sp macro="" textlink="">
          <xdr:nvSpPr>
            <xdr:cNvPr id="7263" name="Group Box 95" hidden="1">
              <a:extLst>
                <a:ext uri="{63B3BB69-23CF-44E3-9099-C40C66FF867C}">
                  <a14:compatExt spid="_x0000_s7263"/>
                </a:ext>
                <a:ext uri="{FF2B5EF4-FFF2-40B4-BE49-F238E27FC236}">
                  <a16:creationId xmlns:a16="http://schemas.microsoft.com/office/drawing/2014/main" id="{00000000-0008-0000-0900-00005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22</xdr:row>
          <xdr:rowOff>60960</xdr:rowOff>
        </xdr:from>
        <xdr:to>
          <xdr:col>2</xdr:col>
          <xdr:colOff>1021080</xdr:colOff>
          <xdr:row>25</xdr:row>
          <xdr:rowOff>68580</xdr:rowOff>
        </xdr:to>
        <xdr:sp macro="" textlink="">
          <xdr:nvSpPr>
            <xdr:cNvPr id="7264" name="Group Box 96" hidden="1">
              <a:extLst>
                <a:ext uri="{63B3BB69-23CF-44E3-9099-C40C66FF867C}">
                  <a14:compatExt spid="_x0000_s7264"/>
                </a:ext>
                <a:ext uri="{FF2B5EF4-FFF2-40B4-BE49-F238E27FC236}">
                  <a16:creationId xmlns:a16="http://schemas.microsoft.com/office/drawing/2014/main" id="{00000000-0008-0000-0900-00006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213360</xdr:rowOff>
        </xdr:from>
        <xdr:to>
          <xdr:col>2</xdr:col>
          <xdr:colOff>868680</xdr:colOff>
          <xdr:row>27</xdr:row>
          <xdr:rowOff>30480</xdr:rowOff>
        </xdr:to>
        <xdr:sp macro="" textlink="">
          <xdr:nvSpPr>
            <xdr:cNvPr id="7265" name="Group Box 97" hidden="1">
              <a:extLst>
                <a:ext uri="{63B3BB69-23CF-44E3-9099-C40C66FF867C}">
                  <a14:compatExt spid="_x0000_s7265"/>
                </a:ext>
                <a:ext uri="{FF2B5EF4-FFF2-40B4-BE49-F238E27FC236}">
                  <a16:creationId xmlns:a16="http://schemas.microsoft.com/office/drawing/2014/main" id="{00000000-0008-0000-0900-00006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23</xdr:row>
          <xdr:rowOff>60960</xdr:rowOff>
        </xdr:from>
        <xdr:to>
          <xdr:col>2</xdr:col>
          <xdr:colOff>1021080</xdr:colOff>
          <xdr:row>26</xdr:row>
          <xdr:rowOff>68580</xdr:rowOff>
        </xdr:to>
        <xdr:sp macro="" textlink="">
          <xdr:nvSpPr>
            <xdr:cNvPr id="7266" name="Group Box 98" hidden="1">
              <a:extLst>
                <a:ext uri="{63B3BB69-23CF-44E3-9099-C40C66FF867C}">
                  <a14:compatExt spid="_x0000_s7266"/>
                </a:ext>
                <a:ext uri="{FF2B5EF4-FFF2-40B4-BE49-F238E27FC236}">
                  <a16:creationId xmlns:a16="http://schemas.microsoft.com/office/drawing/2014/main" id="{00000000-0008-0000-0900-00006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24</xdr:row>
          <xdr:rowOff>60960</xdr:rowOff>
        </xdr:from>
        <xdr:to>
          <xdr:col>2</xdr:col>
          <xdr:colOff>868680</xdr:colOff>
          <xdr:row>27</xdr:row>
          <xdr:rowOff>68580</xdr:rowOff>
        </xdr:to>
        <xdr:sp macro="" textlink="">
          <xdr:nvSpPr>
            <xdr:cNvPr id="7267" name="Group Box 99" hidden="1">
              <a:extLst>
                <a:ext uri="{63B3BB69-23CF-44E3-9099-C40C66FF867C}">
                  <a14:compatExt spid="_x0000_s7267"/>
                </a:ext>
                <a:ext uri="{FF2B5EF4-FFF2-40B4-BE49-F238E27FC236}">
                  <a16:creationId xmlns:a16="http://schemas.microsoft.com/office/drawing/2014/main" id="{00000000-0008-0000-0900-00006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24</xdr:row>
          <xdr:rowOff>213360</xdr:rowOff>
        </xdr:from>
        <xdr:to>
          <xdr:col>2</xdr:col>
          <xdr:colOff>868680</xdr:colOff>
          <xdr:row>28</xdr:row>
          <xdr:rowOff>30480</xdr:rowOff>
        </xdr:to>
        <xdr:sp macro="" textlink="">
          <xdr:nvSpPr>
            <xdr:cNvPr id="7268" name="Group Box 100" hidden="1">
              <a:extLst>
                <a:ext uri="{63B3BB69-23CF-44E3-9099-C40C66FF867C}">
                  <a14:compatExt spid="_x0000_s7268"/>
                </a:ext>
                <a:ext uri="{FF2B5EF4-FFF2-40B4-BE49-F238E27FC236}">
                  <a16:creationId xmlns:a16="http://schemas.microsoft.com/office/drawing/2014/main" id="{00000000-0008-0000-0900-00006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23</xdr:row>
          <xdr:rowOff>60960</xdr:rowOff>
        </xdr:from>
        <xdr:to>
          <xdr:col>2</xdr:col>
          <xdr:colOff>1021080</xdr:colOff>
          <xdr:row>26</xdr:row>
          <xdr:rowOff>68580</xdr:rowOff>
        </xdr:to>
        <xdr:sp macro="" textlink="">
          <xdr:nvSpPr>
            <xdr:cNvPr id="7269" name="Group Box 101" hidden="1">
              <a:extLst>
                <a:ext uri="{63B3BB69-23CF-44E3-9099-C40C66FF867C}">
                  <a14:compatExt spid="_x0000_s7269"/>
                </a:ext>
                <a:ext uri="{FF2B5EF4-FFF2-40B4-BE49-F238E27FC236}">
                  <a16:creationId xmlns:a16="http://schemas.microsoft.com/office/drawing/2014/main" id="{00000000-0008-0000-0900-00006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24</xdr:row>
          <xdr:rowOff>213360</xdr:rowOff>
        </xdr:from>
        <xdr:to>
          <xdr:col>2</xdr:col>
          <xdr:colOff>868680</xdr:colOff>
          <xdr:row>28</xdr:row>
          <xdr:rowOff>30480</xdr:rowOff>
        </xdr:to>
        <xdr:sp macro="" textlink="">
          <xdr:nvSpPr>
            <xdr:cNvPr id="7270" name="Group Box 102" hidden="1">
              <a:extLst>
                <a:ext uri="{63B3BB69-23CF-44E3-9099-C40C66FF867C}">
                  <a14:compatExt spid="_x0000_s7270"/>
                </a:ext>
                <a:ext uri="{FF2B5EF4-FFF2-40B4-BE49-F238E27FC236}">
                  <a16:creationId xmlns:a16="http://schemas.microsoft.com/office/drawing/2014/main" id="{00000000-0008-0000-0900-00006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24</xdr:row>
          <xdr:rowOff>60960</xdr:rowOff>
        </xdr:from>
        <xdr:to>
          <xdr:col>2</xdr:col>
          <xdr:colOff>1021080</xdr:colOff>
          <xdr:row>27</xdr:row>
          <xdr:rowOff>68580</xdr:rowOff>
        </xdr:to>
        <xdr:sp macro="" textlink="">
          <xdr:nvSpPr>
            <xdr:cNvPr id="7271" name="Group Box 103" hidden="1">
              <a:extLst>
                <a:ext uri="{63B3BB69-23CF-44E3-9099-C40C66FF867C}">
                  <a14:compatExt spid="_x0000_s7271"/>
                </a:ext>
                <a:ext uri="{FF2B5EF4-FFF2-40B4-BE49-F238E27FC236}">
                  <a16:creationId xmlns:a16="http://schemas.microsoft.com/office/drawing/2014/main" id="{00000000-0008-0000-0900-00006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60960</xdr:rowOff>
        </xdr:from>
        <xdr:to>
          <xdr:col>2</xdr:col>
          <xdr:colOff>868680</xdr:colOff>
          <xdr:row>28</xdr:row>
          <xdr:rowOff>68580</xdr:rowOff>
        </xdr:to>
        <xdr:sp macro="" textlink="">
          <xdr:nvSpPr>
            <xdr:cNvPr id="7272" name="Group Box 104" hidden="1">
              <a:extLst>
                <a:ext uri="{63B3BB69-23CF-44E3-9099-C40C66FF867C}">
                  <a14:compatExt spid="_x0000_s7272"/>
                </a:ext>
                <a:ext uri="{FF2B5EF4-FFF2-40B4-BE49-F238E27FC236}">
                  <a16:creationId xmlns:a16="http://schemas.microsoft.com/office/drawing/2014/main" id="{00000000-0008-0000-0900-00006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213360</xdr:rowOff>
        </xdr:from>
        <xdr:to>
          <xdr:col>2</xdr:col>
          <xdr:colOff>868680</xdr:colOff>
          <xdr:row>29</xdr:row>
          <xdr:rowOff>30480</xdr:rowOff>
        </xdr:to>
        <xdr:sp macro="" textlink="">
          <xdr:nvSpPr>
            <xdr:cNvPr id="7273" name="Group Box 105" hidden="1">
              <a:extLst>
                <a:ext uri="{63B3BB69-23CF-44E3-9099-C40C66FF867C}">
                  <a14:compatExt spid="_x0000_s7273"/>
                </a:ext>
                <a:ext uri="{FF2B5EF4-FFF2-40B4-BE49-F238E27FC236}">
                  <a16:creationId xmlns:a16="http://schemas.microsoft.com/office/drawing/2014/main" id="{00000000-0008-0000-0900-00006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24</xdr:row>
          <xdr:rowOff>60960</xdr:rowOff>
        </xdr:from>
        <xdr:to>
          <xdr:col>2</xdr:col>
          <xdr:colOff>1021080</xdr:colOff>
          <xdr:row>27</xdr:row>
          <xdr:rowOff>68580</xdr:rowOff>
        </xdr:to>
        <xdr:sp macro="" textlink="">
          <xdr:nvSpPr>
            <xdr:cNvPr id="7274" name="Group Box 106" hidden="1">
              <a:extLst>
                <a:ext uri="{63B3BB69-23CF-44E3-9099-C40C66FF867C}">
                  <a14:compatExt spid="_x0000_s7274"/>
                </a:ext>
                <a:ext uri="{FF2B5EF4-FFF2-40B4-BE49-F238E27FC236}">
                  <a16:creationId xmlns:a16="http://schemas.microsoft.com/office/drawing/2014/main" id="{00000000-0008-0000-0900-00006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213360</xdr:rowOff>
        </xdr:from>
        <xdr:to>
          <xdr:col>2</xdr:col>
          <xdr:colOff>868680</xdr:colOff>
          <xdr:row>29</xdr:row>
          <xdr:rowOff>30480</xdr:rowOff>
        </xdr:to>
        <xdr:sp macro="" textlink="">
          <xdr:nvSpPr>
            <xdr:cNvPr id="7275" name="Group Box 107" hidden="1">
              <a:extLst>
                <a:ext uri="{63B3BB69-23CF-44E3-9099-C40C66FF867C}">
                  <a14:compatExt spid="_x0000_s7275"/>
                </a:ext>
                <a:ext uri="{FF2B5EF4-FFF2-40B4-BE49-F238E27FC236}">
                  <a16:creationId xmlns:a16="http://schemas.microsoft.com/office/drawing/2014/main" id="{00000000-0008-0000-0900-00006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25</xdr:row>
          <xdr:rowOff>60960</xdr:rowOff>
        </xdr:from>
        <xdr:to>
          <xdr:col>2</xdr:col>
          <xdr:colOff>1021080</xdr:colOff>
          <xdr:row>28</xdr:row>
          <xdr:rowOff>68580</xdr:rowOff>
        </xdr:to>
        <xdr:sp macro="" textlink="">
          <xdr:nvSpPr>
            <xdr:cNvPr id="7276" name="Group Box 108" hidden="1">
              <a:extLst>
                <a:ext uri="{63B3BB69-23CF-44E3-9099-C40C66FF867C}">
                  <a14:compatExt spid="_x0000_s7276"/>
                </a:ext>
                <a:ext uri="{FF2B5EF4-FFF2-40B4-BE49-F238E27FC236}">
                  <a16:creationId xmlns:a16="http://schemas.microsoft.com/office/drawing/2014/main" id="{00000000-0008-0000-0900-00006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26</xdr:row>
          <xdr:rowOff>60960</xdr:rowOff>
        </xdr:from>
        <xdr:to>
          <xdr:col>2</xdr:col>
          <xdr:colOff>868680</xdr:colOff>
          <xdr:row>29</xdr:row>
          <xdr:rowOff>68580</xdr:rowOff>
        </xdr:to>
        <xdr:sp macro="" textlink="">
          <xdr:nvSpPr>
            <xdr:cNvPr id="7277" name="Group Box 109" hidden="1">
              <a:extLst>
                <a:ext uri="{63B3BB69-23CF-44E3-9099-C40C66FF867C}">
                  <a14:compatExt spid="_x0000_s7277"/>
                </a:ext>
                <a:ext uri="{FF2B5EF4-FFF2-40B4-BE49-F238E27FC236}">
                  <a16:creationId xmlns:a16="http://schemas.microsoft.com/office/drawing/2014/main" id="{00000000-0008-0000-0900-00006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26</xdr:row>
          <xdr:rowOff>213360</xdr:rowOff>
        </xdr:from>
        <xdr:to>
          <xdr:col>2</xdr:col>
          <xdr:colOff>868680</xdr:colOff>
          <xdr:row>30</xdr:row>
          <xdr:rowOff>30480</xdr:rowOff>
        </xdr:to>
        <xdr:sp macro="" textlink="">
          <xdr:nvSpPr>
            <xdr:cNvPr id="7278" name="Group Box 110" hidden="1">
              <a:extLst>
                <a:ext uri="{63B3BB69-23CF-44E3-9099-C40C66FF867C}">
                  <a14:compatExt spid="_x0000_s7278"/>
                </a:ext>
                <a:ext uri="{FF2B5EF4-FFF2-40B4-BE49-F238E27FC236}">
                  <a16:creationId xmlns:a16="http://schemas.microsoft.com/office/drawing/2014/main" id="{00000000-0008-0000-0900-00006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25</xdr:row>
          <xdr:rowOff>60960</xdr:rowOff>
        </xdr:from>
        <xdr:to>
          <xdr:col>2</xdr:col>
          <xdr:colOff>1021080</xdr:colOff>
          <xdr:row>28</xdr:row>
          <xdr:rowOff>68580</xdr:rowOff>
        </xdr:to>
        <xdr:sp macro="" textlink="">
          <xdr:nvSpPr>
            <xdr:cNvPr id="7279" name="Group Box 111" hidden="1">
              <a:extLst>
                <a:ext uri="{63B3BB69-23CF-44E3-9099-C40C66FF867C}">
                  <a14:compatExt spid="_x0000_s7279"/>
                </a:ext>
                <a:ext uri="{FF2B5EF4-FFF2-40B4-BE49-F238E27FC236}">
                  <a16:creationId xmlns:a16="http://schemas.microsoft.com/office/drawing/2014/main" id="{00000000-0008-0000-0900-00006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26</xdr:row>
          <xdr:rowOff>213360</xdr:rowOff>
        </xdr:from>
        <xdr:to>
          <xdr:col>2</xdr:col>
          <xdr:colOff>868680</xdr:colOff>
          <xdr:row>30</xdr:row>
          <xdr:rowOff>30480</xdr:rowOff>
        </xdr:to>
        <xdr:sp macro="" textlink="">
          <xdr:nvSpPr>
            <xdr:cNvPr id="7280" name="Group Box 112" hidden="1">
              <a:extLst>
                <a:ext uri="{63B3BB69-23CF-44E3-9099-C40C66FF867C}">
                  <a14:compatExt spid="_x0000_s7280"/>
                </a:ext>
                <a:ext uri="{FF2B5EF4-FFF2-40B4-BE49-F238E27FC236}">
                  <a16:creationId xmlns:a16="http://schemas.microsoft.com/office/drawing/2014/main" id="{00000000-0008-0000-0900-00007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26</xdr:row>
          <xdr:rowOff>60960</xdr:rowOff>
        </xdr:from>
        <xdr:to>
          <xdr:col>2</xdr:col>
          <xdr:colOff>1021080</xdr:colOff>
          <xdr:row>29</xdr:row>
          <xdr:rowOff>68580</xdr:rowOff>
        </xdr:to>
        <xdr:sp macro="" textlink="">
          <xdr:nvSpPr>
            <xdr:cNvPr id="7281" name="Group Box 113" hidden="1">
              <a:extLst>
                <a:ext uri="{63B3BB69-23CF-44E3-9099-C40C66FF867C}">
                  <a14:compatExt spid="_x0000_s7281"/>
                </a:ext>
                <a:ext uri="{FF2B5EF4-FFF2-40B4-BE49-F238E27FC236}">
                  <a16:creationId xmlns:a16="http://schemas.microsoft.com/office/drawing/2014/main" id="{00000000-0008-0000-0900-00007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60960</xdr:rowOff>
        </xdr:from>
        <xdr:to>
          <xdr:col>2</xdr:col>
          <xdr:colOff>868680</xdr:colOff>
          <xdr:row>30</xdr:row>
          <xdr:rowOff>68580</xdr:rowOff>
        </xdr:to>
        <xdr:sp macro="" textlink="">
          <xdr:nvSpPr>
            <xdr:cNvPr id="7282" name="Group Box 114" hidden="1">
              <a:extLst>
                <a:ext uri="{63B3BB69-23CF-44E3-9099-C40C66FF867C}">
                  <a14:compatExt spid="_x0000_s7282"/>
                </a:ext>
                <a:ext uri="{FF2B5EF4-FFF2-40B4-BE49-F238E27FC236}">
                  <a16:creationId xmlns:a16="http://schemas.microsoft.com/office/drawing/2014/main" id="{00000000-0008-0000-0900-00007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213360</xdr:rowOff>
        </xdr:from>
        <xdr:to>
          <xdr:col>2</xdr:col>
          <xdr:colOff>868680</xdr:colOff>
          <xdr:row>31</xdr:row>
          <xdr:rowOff>30480</xdr:rowOff>
        </xdr:to>
        <xdr:sp macro="" textlink="">
          <xdr:nvSpPr>
            <xdr:cNvPr id="7283" name="Group Box 115" hidden="1">
              <a:extLst>
                <a:ext uri="{63B3BB69-23CF-44E3-9099-C40C66FF867C}">
                  <a14:compatExt spid="_x0000_s7283"/>
                </a:ext>
                <a:ext uri="{FF2B5EF4-FFF2-40B4-BE49-F238E27FC236}">
                  <a16:creationId xmlns:a16="http://schemas.microsoft.com/office/drawing/2014/main" id="{00000000-0008-0000-0900-00007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26</xdr:row>
          <xdr:rowOff>60960</xdr:rowOff>
        </xdr:from>
        <xdr:to>
          <xdr:col>2</xdr:col>
          <xdr:colOff>1021080</xdr:colOff>
          <xdr:row>29</xdr:row>
          <xdr:rowOff>68580</xdr:rowOff>
        </xdr:to>
        <xdr:sp macro="" textlink="">
          <xdr:nvSpPr>
            <xdr:cNvPr id="7284" name="Group Box 116" hidden="1">
              <a:extLst>
                <a:ext uri="{63B3BB69-23CF-44E3-9099-C40C66FF867C}">
                  <a14:compatExt spid="_x0000_s7284"/>
                </a:ext>
                <a:ext uri="{FF2B5EF4-FFF2-40B4-BE49-F238E27FC236}">
                  <a16:creationId xmlns:a16="http://schemas.microsoft.com/office/drawing/2014/main" id="{00000000-0008-0000-0900-00007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213360</xdr:rowOff>
        </xdr:from>
        <xdr:to>
          <xdr:col>2</xdr:col>
          <xdr:colOff>868680</xdr:colOff>
          <xdr:row>31</xdr:row>
          <xdr:rowOff>30480</xdr:rowOff>
        </xdr:to>
        <xdr:sp macro="" textlink="">
          <xdr:nvSpPr>
            <xdr:cNvPr id="7285" name="Group Box 117" hidden="1">
              <a:extLst>
                <a:ext uri="{63B3BB69-23CF-44E3-9099-C40C66FF867C}">
                  <a14:compatExt spid="_x0000_s7285"/>
                </a:ext>
                <a:ext uri="{FF2B5EF4-FFF2-40B4-BE49-F238E27FC236}">
                  <a16:creationId xmlns:a16="http://schemas.microsoft.com/office/drawing/2014/main" id="{00000000-0008-0000-0900-00007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27</xdr:row>
          <xdr:rowOff>60960</xdr:rowOff>
        </xdr:from>
        <xdr:to>
          <xdr:col>2</xdr:col>
          <xdr:colOff>1021080</xdr:colOff>
          <xdr:row>30</xdr:row>
          <xdr:rowOff>68580</xdr:rowOff>
        </xdr:to>
        <xdr:sp macro="" textlink="">
          <xdr:nvSpPr>
            <xdr:cNvPr id="7286" name="Group Box 118" hidden="1">
              <a:extLst>
                <a:ext uri="{63B3BB69-23CF-44E3-9099-C40C66FF867C}">
                  <a14:compatExt spid="_x0000_s7286"/>
                </a:ext>
                <a:ext uri="{FF2B5EF4-FFF2-40B4-BE49-F238E27FC236}">
                  <a16:creationId xmlns:a16="http://schemas.microsoft.com/office/drawing/2014/main" id="{00000000-0008-0000-0900-00007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28</xdr:row>
          <xdr:rowOff>60960</xdr:rowOff>
        </xdr:from>
        <xdr:to>
          <xdr:col>2</xdr:col>
          <xdr:colOff>868680</xdr:colOff>
          <xdr:row>31</xdr:row>
          <xdr:rowOff>45720</xdr:rowOff>
        </xdr:to>
        <xdr:sp macro="" textlink="">
          <xdr:nvSpPr>
            <xdr:cNvPr id="7287" name="Group Box 119" hidden="1">
              <a:extLst>
                <a:ext uri="{63B3BB69-23CF-44E3-9099-C40C66FF867C}">
                  <a14:compatExt spid="_x0000_s7287"/>
                </a:ext>
                <a:ext uri="{FF2B5EF4-FFF2-40B4-BE49-F238E27FC236}">
                  <a16:creationId xmlns:a16="http://schemas.microsoft.com/office/drawing/2014/main" id="{00000000-0008-0000-0900-00007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28</xdr:row>
          <xdr:rowOff>213360</xdr:rowOff>
        </xdr:from>
        <xdr:to>
          <xdr:col>2</xdr:col>
          <xdr:colOff>868680</xdr:colOff>
          <xdr:row>32</xdr:row>
          <xdr:rowOff>0</xdr:rowOff>
        </xdr:to>
        <xdr:sp macro="" textlink="">
          <xdr:nvSpPr>
            <xdr:cNvPr id="7288" name="Group Box 120" hidden="1">
              <a:extLst>
                <a:ext uri="{63B3BB69-23CF-44E3-9099-C40C66FF867C}">
                  <a14:compatExt spid="_x0000_s7288"/>
                </a:ext>
                <a:ext uri="{FF2B5EF4-FFF2-40B4-BE49-F238E27FC236}">
                  <a16:creationId xmlns:a16="http://schemas.microsoft.com/office/drawing/2014/main" id="{00000000-0008-0000-0900-00007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27</xdr:row>
          <xdr:rowOff>60960</xdr:rowOff>
        </xdr:from>
        <xdr:to>
          <xdr:col>2</xdr:col>
          <xdr:colOff>1021080</xdr:colOff>
          <xdr:row>30</xdr:row>
          <xdr:rowOff>68580</xdr:rowOff>
        </xdr:to>
        <xdr:sp macro="" textlink="">
          <xdr:nvSpPr>
            <xdr:cNvPr id="7289" name="Group Box 121" hidden="1">
              <a:extLst>
                <a:ext uri="{63B3BB69-23CF-44E3-9099-C40C66FF867C}">
                  <a14:compatExt spid="_x0000_s7289"/>
                </a:ext>
                <a:ext uri="{FF2B5EF4-FFF2-40B4-BE49-F238E27FC236}">
                  <a16:creationId xmlns:a16="http://schemas.microsoft.com/office/drawing/2014/main" id="{00000000-0008-0000-0900-00007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28</xdr:row>
          <xdr:rowOff>213360</xdr:rowOff>
        </xdr:from>
        <xdr:to>
          <xdr:col>2</xdr:col>
          <xdr:colOff>868680</xdr:colOff>
          <xdr:row>32</xdr:row>
          <xdr:rowOff>30480</xdr:rowOff>
        </xdr:to>
        <xdr:sp macro="" textlink="">
          <xdr:nvSpPr>
            <xdr:cNvPr id="7290" name="Group Box 122" hidden="1">
              <a:extLst>
                <a:ext uri="{63B3BB69-23CF-44E3-9099-C40C66FF867C}">
                  <a14:compatExt spid="_x0000_s7290"/>
                </a:ext>
                <a:ext uri="{FF2B5EF4-FFF2-40B4-BE49-F238E27FC236}">
                  <a16:creationId xmlns:a16="http://schemas.microsoft.com/office/drawing/2014/main" id="{00000000-0008-0000-0900-00007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28</xdr:row>
          <xdr:rowOff>60960</xdr:rowOff>
        </xdr:from>
        <xdr:to>
          <xdr:col>2</xdr:col>
          <xdr:colOff>1021080</xdr:colOff>
          <xdr:row>31</xdr:row>
          <xdr:rowOff>45720</xdr:rowOff>
        </xdr:to>
        <xdr:sp macro="" textlink="">
          <xdr:nvSpPr>
            <xdr:cNvPr id="7291" name="Group Box 123" hidden="1">
              <a:extLst>
                <a:ext uri="{63B3BB69-23CF-44E3-9099-C40C66FF867C}">
                  <a14:compatExt spid="_x0000_s7291"/>
                </a:ext>
                <a:ext uri="{FF2B5EF4-FFF2-40B4-BE49-F238E27FC236}">
                  <a16:creationId xmlns:a16="http://schemas.microsoft.com/office/drawing/2014/main" id="{00000000-0008-0000-0900-00007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60960</xdr:rowOff>
        </xdr:from>
        <xdr:to>
          <xdr:col>2</xdr:col>
          <xdr:colOff>868680</xdr:colOff>
          <xdr:row>32</xdr:row>
          <xdr:rowOff>45720</xdr:rowOff>
        </xdr:to>
        <xdr:sp macro="" textlink="">
          <xdr:nvSpPr>
            <xdr:cNvPr id="7292" name="Group Box 124" hidden="1">
              <a:extLst>
                <a:ext uri="{63B3BB69-23CF-44E3-9099-C40C66FF867C}">
                  <a14:compatExt spid="_x0000_s7292"/>
                </a:ext>
                <a:ext uri="{FF2B5EF4-FFF2-40B4-BE49-F238E27FC236}">
                  <a16:creationId xmlns:a16="http://schemas.microsoft.com/office/drawing/2014/main" id="{00000000-0008-0000-0900-00007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213360</xdr:rowOff>
        </xdr:from>
        <xdr:to>
          <xdr:col>2</xdr:col>
          <xdr:colOff>868680</xdr:colOff>
          <xdr:row>33</xdr:row>
          <xdr:rowOff>0</xdr:rowOff>
        </xdr:to>
        <xdr:sp macro="" textlink="">
          <xdr:nvSpPr>
            <xdr:cNvPr id="7293" name="Group Box 125" hidden="1">
              <a:extLst>
                <a:ext uri="{63B3BB69-23CF-44E3-9099-C40C66FF867C}">
                  <a14:compatExt spid="_x0000_s7293"/>
                </a:ext>
                <a:ext uri="{FF2B5EF4-FFF2-40B4-BE49-F238E27FC236}">
                  <a16:creationId xmlns:a16="http://schemas.microsoft.com/office/drawing/2014/main" id="{00000000-0008-0000-0900-00007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28</xdr:row>
          <xdr:rowOff>60960</xdr:rowOff>
        </xdr:from>
        <xdr:to>
          <xdr:col>2</xdr:col>
          <xdr:colOff>1021080</xdr:colOff>
          <xdr:row>31</xdr:row>
          <xdr:rowOff>45720</xdr:rowOff>
        </xdr:to>
        <xdr:sp macro="" textlink="">
          <xdr:nvSpPr>
            <xdr:cNvPr id="7294" name="Group Box 126" hidden="1">
              <a:extLst>
                <a:ext uri="{63B3BB69-23CF-44E3-9099-C40C66FF867C}">
                  <a14:compatExt spid="_x0000_s7294"/>
                </a:ext>
                <a:ext uri="{FF2B5EF4-FFF2-40B4-BE49-F238E27FC236}">
                  <a16:creationId xmlns:a16="http://schemas.microsoft.com/office/drawing/2014/main" id="{00000000-0008-0000-0900-00007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213360</xdr:rowOff>
        </xdr:from>
        <xdr:to>
          <xdr:col>2</xdr:col>
          <xdr:colOff>868680</xdr:colOff>
          <xdr:row>33</xdr:row>
          <xdr:rowOff>30480</xdr:rowOff>
        </xdr:to>
        <xdr:sp macro="" textlink="">
          <xdr:nvSpPr>
            <xdr:cNvPr id="7295" name="Group Box 127" hidden="1">
              <a:extLst>
                <a:ext uri="{63B3BB69-23CF-44E3-9099-C40C66FF867C}">
                  <a14:compatExt spid="_x0000_s7295"/>
                </a:ext>
                <a:ext uri="{FF2B5EF4-FFF2-40B4-BE49-F238E27FC236}">
                  <a16:creationId xmlns:a16="http://schemas.microsoft.com/office/drawing/2014/main" id="{00000000-0008-0000-0900-00007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29</xdr:row>
          <xdr:rowOff>60960</xdr:rowOff>
        </xdr:from>
        <xdr:to>
          <xdr:col>2</xdr:col>
          <xdr:colOff>1021080</xdr:colOff>
          <xdr:row>32</xdr:row>
          <xdr:rowOff>45720</xdr:rowOff>
        </xdr:to>
        <xdr:sp macro="" textlink="">
          <xdr:nvSpPr>
            <xdr:cNvPr id="7296" name="Group Box 128" hidden="1">
              <a:extLst>
                <a:ext uri="{63B3BB69-23CF-44E3-9099-C40C66FF867C}">
                  <a14:compatExt spid="_x0000_s7296"/>
                </a:ext>
                <a:ext uri="{FF2B5EF4-FFF2-40B4-BE49-F238E27FC236}">
                  <a16:creationId xmlns:a16="http://schemas.microsoft.com/office/drawing/2014/main" id="{00000000-0008-0000-0900-00008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30</xdr:row>
          <xdr:rowOff>60960</xdr:rowOff>
        </xdr:from>
        <xdr:to>
          <xdr:col>2</xdr:col>
          <xdr:colOff>868680</xdr:colOff>
          <xdr:row>33</xdr:row>
          <xdr:rowOff>45720</xdr:rowOff>
        </xdr:to>
        <xdr:sp macro="" textlink="">
          <xdr:nvSpPr>
            <xdr:cNvPr id="7297" name="Group Box 129" hidden="1">
              <a:extLst>
                <a:ext uri="{63B3BB69-23CF-44E3-9099-C40C66FF867C}">
                  <a14:compatExt spid="_x0000_s7297"/>
                </a:ext>
                <a:ext uri="{FF2B5EF4-FFF2-40B4-BE49-F238E27FC236}">
                  <a16:creationId xmlns:a16="http://schemas.microsoft.com/office/drawing/2014/main" id="{00000000-0008-0000-0900-00008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30</xdr:row>
          <xdr:rowOff>213360</xdr:rowOff>
        </xdr:from>
        <xdr:to>
          <xdr:col>2</xdr:col>
          <xdr:colOff>868680</xdr:colOff>
          <xdr:row>34</xdr:row>
          <xdr:rowOff>0</xdr:rowOff>
        </xdr:to>
        <xdr:sp macro="" textlink="">
          <xdr:nvSpPr>
            <xdr:cNvPr id="7298" name="Group Box 130" hidden="1">
              <a:extLst>
                <a:ext uri="{63B3BB69-23CF-44E3-9099-C40C66FF867C}">
                  <a14:compatExt spid="_x0000_s7298"/>
                </a:ext>
                <a:ext uri="{FF2B5EF4-FFF2-40B4-BE49-F238E27FC236}">
                  <a16:creationId xmlns:a16="http://schemas.microsoft.com/office/drawing/2014/main" id="{00000000-0008-0000-0900-00008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29</xdr:row>
          <xdr:rowOff>60960</xdr:rowOff>
        </xdr:from>
        <xdr:to>
          <xdr:col>2</xdr:col>
          <xdr:colOff>1021080</xdr:colOff>
          <xdr:row>32</xdr:row>
          <xdr:rowOff>45720</xdr:rowOff>
        </xdr:to>
        <xdr:sp macro="" textlink="">
          <xdr:nvSpPr>
            <xdr:cNvPr id="7299" name="Group Box 131" hidden="1">
              <a:extLst>
                <a:ext uri="{63B3BB69-23CF-44E3-9099-C40C66FF867C}">
                  <a14:compatExt spid="_x0000_s7299"/>
                </a:ext>
                <a:ext uri="{FF2B5EF4-FFF2-40B4-BE49-F238E27FC236}">
                  <a16:creationId xmlns:a16="http://schemas.microsoft.com/office/drawing/2014/main" id="{00000000-0008-0000-0900-00008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30</xdr:row>
          <xdr:rowOff>213360</xdr:rowOff>
        </xdr:from>
        <xdr:to>
          <xdr:col>2</xdr:col>
          <xdr:colOff>868680</xdr:colOff>
          <xdr:row>34</xdr:row>
          <xdr:rowOff>30480</xdr:rowOff>
        </xdr:to>
        <xdr:sp macro="" textlink="">
          <xdr:nvSpPr>
            <xdr:cNvPr id="7300" name="Group Box 132" hidden="1">
              <a:extLst>
                <a:ext uri="{63B3BB69-23CF-44E3-9099-C40C66FF867C}">
                  <a14:compatExt spid="_x0000_s7300"/>
                </a:ext>
                <a:ext uri="{FF2B5EF4-FFF2-40B4-BE49-F238E27FC236}">
                  <a16:creationId xmlns:a16="http://schemas.microsoft.com/office/drawing/2014/main" id="{00000000-0008-0000-0900-00008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30</xdr:row>
          <xdr:rowOff>60960</xdr:rowOff>
        </xdr:from>
        <xdr:to>
          <xdr:col>2</xdr:col>
          <xdr:colOff>1021080</xdr:colOff>
          <xdr:row>33</xdr:row>
          <xdr:rowOff>45720</xdr:rowOff>
        </xdr:to>
        <xdr:sp macro="" textlink="">
          <xdr:nvSpPr>
            <xdr:cNvPr id="7301" name="Group Box 133" hidden="1">
              <a:extLst>
                <a:ext uri="{63B3BB69-23CF-44E3-9099-C40C66FF867C}">
                  <a14:compatExt spid="_x0000_s7301"/>
                </a:ext>
                <a:ext uri="{FF2B5EF4-FFF2-40B4-BE49-F238E27FC236}">
                  <a16:creationId xmlns:a16="http://schemas.microsoft.com/office/drawing/2014/main" id="{00000000-0008-0000-0900-00008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60960</xdr:rowOff>
        </xdr:from>
        <xdr:to>
          <xdr:col>2</xdr:col>
          <xdr:colOff>868680</xdr:colOff>
          <xdr:row>34</xdr:row>
          <xdr:rowOff>45720</xdr:rowOff>
        </xdr:to>
        <xdr:sp macro="" textlink="">
          <xdr:nvSpPr>
            <xdr:cNvPr id="7302" name="Group Box 134" hidden="1">
              <a:extLst>
                <a:ext uri="{63B3BB69-23CF-44E3-9099-C40C66FF867C}">
                  <a14:compatExt spid="_x0000_s7302"/>
                </a:ext>
                <a:ext uri="{FF2B5EF4-FFF2-40B4-BE49-F238E27FC236}">
                  <a16:creationId xmlns:a16="http://schemas.microsoft.com/office/drawing/2014/main" id="{00000000-0008-0000-0900-00008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213360</xdr:rowOff>
        </xdr:from>
        <xdr:to>
          <xdr:col>2</xdr:col>
          <xdr:colOff>868680</xdr:colOff>
          <xdr:row>35</xdr:row>
          <xdr:rowOff>0</xdr:rowOff>
        </xdr:to>
        <xdr:sp macro="" textlink="">
          <xdr:nvSpPr>
            <xdr:cNvPr id="7303" name="Group Box 135" hidden="1">
              <a:extLst>
                <a:ext uri="{63B3BB69-23CF-44E3-9099-C40C66FF867C}">
                  <a14:compatExt spid="_x0000_s7303"/>
                </a:ext>
                <a:ext uri="{FF2B5EF4-FFF2-40B4-BE49-F238E27FC236}">
                  <a16:creationId xmlns:a16="http://schemas.microsoft.com/office/drawing/2014/main" id="{00000000-0008-0000-0900-00008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30</xdr:row>
          <xdr:rowOff>60960</xdr:rowOff>
        </xdr:from>
        <xdr:to>
          <xdr:col>2</xdr:col>
          <xdr:colOff>1021080</xdr:colOff>
          <xdr:row>33</xdr:row>
          <xdr:rowOff>45720</xdr:rowOff>
        </xdr:to>
        <xdr:sp macro="" textlink="">
          <xdr:nvSpPr>
            <xdr:cNvPr id="7304" name="Group Box 136" hidden="1">
              <a:extLst>
                <a:ext uri="{63B3BB69-23CF-44E3-9099-C40C66FF867C}">
                  <a14:compatExt spid="_x0000_s7304"/>
                </a:ext>
                <a:ext uri="{FF2B5EF4-FFF2-40B4-BE49-F238E27FC236}">
                  <a16:creationId xmlns:a16="http://schemas.microsoft.com/office/drawing/2014/main" id="{00000000-0008-0000-0900-00008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213360</xdr:rowOff>
        </xdr:from>
        <xdr:to>
          <xdr:col>2</xdr:col>
          <xdr:colOff>868680</xdr:colOff>
          <xdr:row>35</xdr:row>
          <xdr:rowOff>30480</xdr:rowOff>
        </xdr:to>
        <xdr:sp macro="" textlink="">
          <xdr:nvSpPr>
            <xdr:cNvPr id="7305" name="Group Box 137" hidden="1">
              <a:extLst>
                <a:ext uri="{63B3BB69-23CF-44E3-9099-C40C66FF867C}">
                  <a14:compatExt spid="_x0000_s7305"/>
                </a:ext>
                <a:ext uri="{FF2B5EF4-FFF2-40B4-BE49-F238E27FC236}">
                  <a16:creationId xmlns:a16="http://schemas.microsoft.com/office/drawing/2014/main" id="{00000000-0008-0000-0900-00008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31</xdr:row>
          <xdr:rowOff>60960</xdr:rowOff>
        </xdr:from>
        <xdr:to>
          <xdr:col>2</xdr:col>
          <xdr:colOff>1021080</xdr:colOff>
          <xdr:row>34</xdr:row>
          <xdr:rowOff>45720</xdr:rowOff>
        </xdr:to>
        <xdr:sp macro="" textlink="">
          <xdr:nvSpPr>
            <xdr:cNvPr id="7306" name="Group Box 138" hidden="1">
              <a:extLst>
                <a:ext uri="{63B3BB69-23CF-44E3-9099-C40C66FF867C}">
                  <a14:compatExt spid="_x0000_s7306"/>
                </a:ext>
                <a:ext uri="{FF2B5EF4-FFF2-40B4-BE49-F238E27FC236}">
                  <a16:creationId xmlns:a16="http://schemas.microsoft.com/office/drawing/2014/main" id="{00000000-0008-0000-0900-00008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60960</xdr:rowOff>
        </xdr:from>
        <xdr:to>
          <xdr:col>2</xdr:col>
          <xdr:colOff>868680</xdr:colOff>
          <xdr:row>35</xdr:row>
          <xdr:rowOff>45720</xdr:rowOff>
        </xdr:to>
        <xdr:sp macro="" textlink="">
          <xdr:nvSpPr>
            <xdr:cNvPr id="7307" name="Group Box 139" hidden="1">
              <a:extLst>
                <a:ext uri="{63B3BB69-23CF-44E3-9099-C40C66FF867C}">
                  <a14:compatExt spid="_x0000_s7307"/>
                </a:ext>
                <a:ext uri="{FF2B5EF4-FFF2-40B4-BE49-F238E27FC236}">
                  <a16:creationId xmlns:a16="http://schemas.microsoft.com/office/drawing/2014/main" id="{00000000-0008-0000-0900-00008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213360</xdr:rowOff>
        </xdr:from>
        <xdr:to>
          <xdr:col>2</xdr:col>
          <xdr:colOff>868680</xdr:colOff>
          <xdr:row>36</xdr:row>
          <xdr:rowOff>0</xdr:rowOff>
        </xdr:to>
        <xdr:sp macro="" textlink="">
          <xdr:nvSpPr>
            <xdr:cNvPr id="7308" name="Group Box 140" hidden="1">
              <a:extLst>
                <a:ext uri="{63B3BB69-23CF-44E3-9099-C40C66FF867C}">
                  <a14:compatExt spid="_x0000_s7308"/>
                </a:ext>
                <a:ext uri="{FF2B5EF4-FFF2-40B4-BE49-F238E27FC236}">
                  <a16:creationId xmlns:a16="http://schemas.microsoft.com/office/drawing/2014/main" id="{00000000-0008-0000-0900-00008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31</xdr:row>
          <xdr:rowOff>60960</xdr:rowOff>
        </xdr:from>
        <xdr:to>
          <xdr:col>2</xdr:col>
          <xdr:colOff>1021080</xdr:colOff>
          <xdr:row>34</xdr:row>
          <xdr:rowOff>45720</xdr:rowOff>
        </xdr:to>
        <xdr:sp macro="" textlink="">
          <xdr:nvSpPr>
            <xdr:cNvPr id="7309" name="Group Box 141" hidden="1">
              <a:extLst>
                <a:ext uri="{63B3BB69-23CF-44E3-9099-C40C66FF867C}">
                  <a14:compatExt spid="_x0000_s7309"/>
                </a:ext>
                <a:ext uri="{FF2B5EF4-FFF2-40B4-BE49-F238E27FC236}">
                  <a16:creationId xmlns:a16="http://schemas.microsoft.com/office/drawing/2014/main" id="{00000000-0008-0000-0900-00008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213360</xdr:rowOff>
        </xdr:from>
        <xdr:to>
          <xdr:col>2</xdr:col>
          <xdr:colOff>868680</xdr:colOff>
          <xdr:row>36</xdr:row>
          <xdr:rowOff>30480</xdr:rowOff>
        </xdr:to>
        <xdr:sp macro="" textlink="">
          <xdr:nvSpPr>
            <xdr:cNvPr id="7310" name="Group Box 142" hidden="1">
              <a:extLst>
                <a:ext uri="{63B3BB69-23CF-44E3-9099-C40C66FF867C}">
                  <a14:compatExt spid="_x0000_s7310"/>
                </a:ext>
                <a:ext uri="{FF2B5EF4-FFF2-40B4-BE49-F238E27FC236}">
                  <a16:creationId xmlns:a16="http://schemas.microsoft.com/office/drawing/2014/main" id="{00000000-0008-0000-0900-00008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32</xdr:row>
          <xdr:rowOff>60960</xdr:rowOff>
        </xdr:from>
        <xdr:to>
          <xdr:col>2</xdr:col>
          <xdr:colOff>1021080</xdr:colOff>
          <xdr:row>35</xdr:row>
          <xdr:rowOff>45720</xdr:rowOff>
        </xdr:to>
        <xdr:sp macro="" textlink="">
          <xdr:nvSpPr>
            <xdr:cNvPr id="7311" name="Group Box 143" hidden="1">
              <a:extLst>
                <a:ext uri="{63B3BB69-23CF-44E3-9099-C40C66FF867C}">
                  <a14:compatExt spid="_x0000_s7311"/>
                </a:ext>
                <a:ext uri="{FF2B5EF4-FFF2-40B4-BE49-F238E27FC236}">
                  <a16:creationId xmlns:a16="http://schemas.microsoft.com/office/drawing/2014/main" id="{00000000-0008-0000-0900-00008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60960</xdr:rowOff>
        </xdr:from>
        <xdr:to>
          <xdr:col>2</xdr:col>
          <xdr:colOff>868680</xdr:colOff>
          <xdr:row>36</xdr:row>
          <xdr:rowOff>45720</xdr:rowOff>
        </xdr:to>
        <xdr:sp macro="" textlink="">
          <xdr:nvSpPr>
            <xdr:cNvPr id="7312" name="Group Box 144" hidden="1">
              <a:extLst>
                <a:ext uri="{63B3BB69-23CF-44E3-9099-C40C66FF867C}">
                  <a14:compatExt spid="_x0000_s7312"/>
                </a:ext>
                <a:ext uri="{FF2B5EF4-FFF2-40B4-BE49-F238E27FC236}">
                  <a16:creationId xmlns:a16="http://schemas.microsoft.com/office/drawing/2014/main" id="{00000000-0008-0000-0900-00009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213360</xdr:rowOff>
        </xdr:from>
        <xdr:to>
          <xdr:col>2</xdr:col>
          <xdr:colOff>868680</xdr:colOff>
          <xdr:row>37</xdr:row>
          <xdr:rowOff>0</xdr:rowOff>
        </xdr:to>
        <xdr:sp macro="" textlink="">
          <xdr:nvSpPr>
            <xdr:cNvPr id="7313" name="Group Box 145" hidden="1">
              <a:extLst>
                <a:ext uri="{63B3BB69-23CF-44E3-9099-C40C66FF867C}">
                  <a14:compatExt spid="_x0000_s7313"/>
                </a:ext>
                <a:ext uri="{FF2B5EF4-FFF2-40B4-BE49-F238E27FC236}">
                  <a16:creationId xmlns:a16="http://schemas.microsoft.com/office/drawing/2014/main" id="{00000000-0008-0000-0900-00009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32</xdr:row>
          <xdr:rowOff>60960</xdr:rowOff>
        </xdr:from>
        <xdr:to>
          <xdr:col>2</xdr:col>
          <xdr:colOff>1021080</xdr:colOff>
          <xdr:row>35</xdr:row>
          <xdr:rowOff>45720</xdr:rowOff>
        </xdr:to>
        <xdr:sp macro="" textlink="">
          <xdr:nvSpPr>
            <xdr:cNvPr id="7314" name="Group Box 146" hidden="1">
              <a:extLst>
                <a:ext uri="{63B3BB69-23CF-44E3-9099-C40C66FF867C}">
                  <a14:compatExt spid="_x0000_s7314"/>
                </a:ext>
                <a:ext uri="{FF2B5EF4-FFF2-40B4-BE49-F238E27FC236}">
                  <a16:creationId xmlns:a16="http://schemas.microsoft.com/office/drawing/2014/main" id="{00000000-0008-0000-0900-00009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213360</xdr:rowOff>
        </xdr:from>
        <xdr:to>
          <xdr:col>2</xdr:col>
          <xdr:colOff>868680</xdr:colOff>
          <xdr:row>37</xdr:row>
          <xdr:rowOff>30480</xdr:rowOff>
        </xdr:to>
        <xdr:sp macro="" textlink="">
          <xdr:nvSpPr>
            <xdr:cNvPr id="7315" name="Group Box 147" hidden="1">
              <a:extLst>
                <a:ext uri="{63B3BB69-23CF-44E3-9099-C40C66FF867C}">
                  <a14:compatExt spid="_x0000_s7315"/>
                </a:ext>
                <a:ext uri="{FF2B5EF4-FFF2-40B4-BE49-F238E27FC236}">
                  <a16:creationId xmlns:a16="http://schemas.microsoft.com/office/drawing/2014/main" id="{00000000-0008-0000-0900-00009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33</xdr:row>
          <xdr:rowOff>60960</xdr:rowOff>
        </xdr:from>
        <xdr:to>
          <xdr:col>2</xdr:col>
          <xdr:colOff>1021080</xdr:colOff>
          <xdr:row>36</xdr:row>
          <xdr:rowOff>45720</xdr:rowOff>
        </xdr:to>
        <xdr:sp macro="" textlink="">
          <xdr:nvSpPr>
            <xdr:cNvPr id="7316" name="Group Box 148" hidden="1">
              <a:extLst>
                <a:ext uri="{63B3BB69-23CF-44E3-9099-C40C66FF867C}">
                  <a14:compatExt spid="_x0000_s7316"/>
                </a:ext>
                <a:ext uri="{FF2B5EF4-FFF2-40B4-BE49-F238E27FC236}">
                  <a16:creationId xmlns:a16="http://schemas.microsoft.com/office/drawing/2014/main" id="{00000000-0008-0000-0900-00009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60960</xdr:rowOff>
        </xdr:from>
        <xdr:to>
          <xdr:col>2</xdr:col>
          <xdr:colOff>868680</xdr:colOff>
          <xdr:row>37</xdr:row>
          <xdr:rowOff>45720</xdr:rowOff>
        </xdr:to>
        <xdr:sp macro="" textlink="">
          <xdr:nvSpPr>
            <xdr:cNvPr id="7317" name="Group Box 149" hidden="1">
              <a:extLst>
                <a:ext uri="{63B3BB69-23CF-44E3-9099-C40C66FF867C}">
                  <a14:compatExt spid="_x0000_s7317"/>
                </a:ext>
                <a:ext uri="{FF2B5EF4-FFF2-40B4-BE49-F238E27FC236}">
                  <a16:creationId xmlns:a16="http://schemas.microsoft.com/office/drawing/2014/main" id="{00000000-0008-0000-0900-00009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213360</xdr:rowOff>
        </xdr:from>
        <xdr:to>
          <xdr:col>2</xdr:col>
          <xdr:colOff>868680</xdr:colOff>
          <xdr:row>38</xdr:row>
          <xdr:rowOff>0</xdr:rowOff>
        </xdr:to>
        <xdr:sp macro="" textlink="">
          <xdr:nvSpPr>
            <xdr:cNvPr id="7318" name="Group Box 150" hidden="1">
              <a:extLst>
                <a:ext uri="{63B3BB69-23CF-44E3-9099-C40C66FF867C}">
                  <a14:compatExt spid="_x0000_s7318"/>
                </a:ext>
                <a:ext uri="{FF2B5EF4-FFF2-40B4-BE49-F238E27FC236}">
                  <a16:creationId xmlns:a16="http://schemas.microsoft.com/office/drawing/2014/main" id="{00000000-0008-0000-0900-00009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33</xdr:row>
          <xdr:rowOff>60960</xdr:rowOff>
        </xdr:from>
        <xdr:to>
          <xdr:col>2</xdr:col>
          <xdr:colOff>1021080</xdr:colOff>
          <xdr:row>36</xdr:row>
          <xdr:rowOff>45720</xdr:rowOff>
        </xdr:to>
        <xdr:sp macro="" textlink="">
          <xdr:nvSpPr>
            <xdr:cNvPr id="7319" name="Group Box 151" hidden="1">
              <a:extLst>
                <a:ext uri="{63B3BB69-23CF-44E3-9099-C40C66FF867C}">
                  <a14:compatExt spid="_x0000_s7319"/>
                </a:ext>
                <a:ext uri="{FF2B5EF4-FFF2-40B4-BE49-F238E27FC236}">
                  <a16:creationId xmlns:a16="http://schemas.microsoft.com/office/drawing/2014/main" id="{00000000-0008-0000-0900-00009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213360</xdr:rowOff>
        </xdr:from>
        <xdr:to>
          <xdr:col>2</xdr:col>
          <xdr:colOff>868680</xdr:colOff>
          <xdr:row>38</xdr:row>
          <xdr:rowOff>30480</xdr:rowOff>
        </xdr:to>
        <xdr:sp macro="" textlink="">
          <xdr:nvSpPr>
            <xdr:cNvPr id="7320" name="Group Box 152" hidden="1">
              <a:extLst>
                <a:ext uri="{63B3BB69-23CF-44E3-9099-C40C66FF867C}">
                  <a14:compatExt spid="_x0000_s7320"/>
                </a:ext>
                <a:ext uri="{FF2B5EF4-FFF2-40B4-BE49-F238E27FC236}">
                  <a16:creationId xmlns:a16="http://schemas.microsoft.com/office/drawing/2014/main" id="{00000000-0008-0000-0900-00009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34</xdr:row>
          <xdr:rowOff>60960</xdr:rowOff>
        </xdr:from>
        <xdr:to>
          <xdr:col>2</xdr:col>
          <xdr:colOff>1021080</xdr:colOff>
          <xdr:row>37</xdr:row>
          <xdr:rowOff>45720</xdr:rowOff>
        </xdr:to>
        <xdr:sp macro="" textlink="">
          <xdr:nvSpPr>
            <xdr:cNvPr id="7321" name="Group Box 153" hidden="1">
              <a:extLst>
                <a:ext uri="{63B3BB69-23CF-44E3-9099-C40C66FF867C}">
                  <a14:compatExt spid="_x0000_s7321"/>
                </a:ext>
                <a:ext uri="{FF2B5EF4-FFF2-40B4-BE49-F238E27FC236}">
                  <a16:creationId xmlns:a16="http://schemas.microsoft.com/office/drawing/2014/main" id="{00000000-0008-0000-0900-00009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60960</xdr:rowOff>
        </xdr:from>
        <xdr:to>
          <xdr:col>2</xdr:col>
          <xdr:colOff>868680</xdr:colOff>
          <xdr:row>38</xdr:row>
          <xdr:rowOff>45720</xdr:rowOff>
        </xdr:to>
        <xdr:sp macro="" textlink="">
          <xdr:nvSpPr>
            <xdr:cNvPr id="7322" name="Group Box 154" hidden="1">
              <a:extLst>
                <a:ext uri="{63B3BB69-23CF-44E3-9099-C40C66FF867C}">
                  <a14:compatExt spid="_x0000_s7322"/>
                </a:ext>
                <a:ext uri="{FF2B5EF4-FFF2-40B4-BE49-F238E27FC236}">
                  <a16:creationId xmlns:a16="http://schemas.microsoft.com/office/drawing/2014/main" id="{00000000-0008-0000-0900-00009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213360</xdr:rowOff>
        </xdr:from>
        <xdr:to>
          <xdr:col>2</xdr:col>
          <xdr:colOff>868680</xdr:colOff>
          <xdr:row>39</xdr:row>
          <xdr:rowOff>0</xdr:rowOff>
        </xdr:to>
        <xdr:sp macro="" textlink="">
          <xdr:nvSpPr>
            <xdr:cNvPr id="7323" name="Group Box 155" hidden="1">
              <a:extLst>
                <a:ext uri="{63B3BB69-23CF-44E3-9099-C40C66FF867C}">
                  <a14:compatExt spid="_x0000_s7323"/>
                </a:ext>
                <a:ext uri="{FF2B5EF4-FFF2-40B4-BE49-F238E27FC236}">
                  <a16:creationId xmlns:a16="http://schemas.microsoft.com/office/drawing/2014/main" id="{00000000-0008-0000-0900-00009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34</xdr:row>
          <xdr:rowOff>60960</xdr:rowOff>
        </xdr:from>
        <xdr:to>
          <xdr:col>2</xdr:col>
          <xdr:colOff>1021080</xdr:colOff>
          <xdr:row>37</xdr:row>
          <xdr:rowOff>45720</xdr:rowOff>
        </xdr:to>
        <xdr:sp macro="" textlink="">
          <xdr:nvSpPr>
            <xdr:cNvPr id="7324" name="Group Box 156" hidden="1">
              <a:extLst>
                <a:ext uri="{63B3BB69-23CF-44E3-9099-C40C66FF867C}">
                  <a14:compatExt spid="_x0000_s7324"/>
                </a:ext>
                <a:ext uri="{FF2B5EF4-FFF2-40B4-BE49-F238E27FC236}">
                  <a16:creationId xmlns:a16="http://schemas.microsoft.com/office/drawing/2014/main" id="{00000000-0008-0000-0900-00009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213360</xdr:rowOff>
        </xdr:from>
        <xdr:to>
          <xdr:col>2</xdr:col>
          <xdr:colOff>868680</xdr:colOff>
          <xdr:row>39</xdr:row>
          <xdr:rowOff>30480</xdr:rowOff>
        </xdr:to>
        <xdr:sp macro="" textlink="">
          <xdr:nvSpPr>
            <xdr:cNvPr id="7325" name="Group Box 157" hidden="1">
              <a:extLst>
                <a:ext uri="{63B3BB69-23CF-44E3-9099-C40C66FF867C}">
                  <a14:compatExt spid="_x0000_s7325"/>
                </a:ext>
                <a:ext uri="{FF2B5EF4-FFF2-40B4-BE49-F238E27FC236}">
                  <a16:creationId xmlns:a16="http://schemas.microsoft.com/office/drawing/2014/main" id="{00000000-0008-0000-0900-00009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35</xdr:row>
          <xdr:rowOff>60960</xdr:rowOff>
        </xdr:from>
        <xdr:to>
          <xdr:col>2</xdr:col>
          <xdr:colOff>1021080</xdr:colOff>
          <xdr:row>38</xdr:row>
          <xdr:rowOff>45720</xdr:rowOff>
        </xdr:to>
        <xdr:sp macro="" textlink="">
          <xdr:nvSpPr>
            <xdr:cNvPr id="7326" name="Group Box 158" hidden="1">
              <a:extLst>
                <a:ext uri="{63B3BB69-23CF-44E3-9099-C40C66FF867C}">
                  <a14:compatExt spid="_x0000_s7326"/>
                </a:ext>
                <a:ext uri="{FF2B5EF4-FFF2-40B4-BE49-F238E27FC236}">
                  <a16:creationId xmlns:a16="http://schemas.microsoft.com/office/drawing/2014/main" id="{00000000-0008-0000-0900-00009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36</xdr:row>
          <xdr:rowOff>60960</xdr:rowOff>
        </xdr:from>
        <xdr:to>
          <xdr:col>2</xdr:col>
          <xdr:colOff>868680</xdr:colOff>
          <xdr:row>39</xdr:row>
          <xdr:rowOff>45720</xdr:rowOff>
        </xdr:to>
        <xdr:sp macro="" textlink="">
          <xdr:nvSpPr>
            <xdr:cNvPr id="7327" name="Group Box 159" hidden="1">
              <a:extLst>
                <a:ext uri="{63B3BB69-23CF-44E3-9099-C40C66FF867C}">
                  <a14:compatExt spid="_x0000_s7327"/>
                </a:ext>
                <a:ext uri="{FF2B5EF4-FFF2-40B4-BE49-F238E27FC236}">
                  <a16:creationId xmlns:a16="http://schemas.microsoft.com/office/drawing/2014/main" id="{00000000-0008-0000-0900-00009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36</xdr:row>
          <xdr:rowOff>213360</xdr:rowOff>
        </xdr:from>
        <xdr:to>
          <xdr:col>2</xdr:col>
          <xdr:colOff>868680</xdr:colOff>
          <xdr:row>40</xdr:row>
          <xdr:rowOff>0</xdr:rowOff>
        </xdr:to>
        <xdr:sp macro="" textlink="">
          <xdr:nvSpPr>
            <xdr:cNvPr id="7328" name="Group Box 160" hidden="1">
              <a:extLst>
                <a:ext uri="{63B3BB69-23CF-44E3-9099-C40C66FF867C}">
                  <a14:compatExt spid="_x0000_s7328"/>
                </a:ext>
                <a:ext uri="{FF2B5EF4-FFF2-40B4-BE49-F238E27FC236}">
                  <a16:creationId xmlns:a16="http://schemas.microsoft.com/office/drawing/2014/main" id="{00000000-0008-0000-0900-0000A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35</xdr:row>
          <xdr:rowOff>60960</xdr:rowOff>
        </xdr:from>
        <xdr:to>
          <xdr:col>2</xdr:col>
          <xdr:colOff>1021080</xdr:colOff>
          <xdr:row>38</xdr:row>
          <xdr:rowOff>45720</xdr:rowOff>
        </xdr:to>
        <xdr:sp macro="" textlink="">
          <xdr:nvSpPr>
            <xdr:cNvPr id="7329" name="Group Box 161" hidden="1">
              <a:extLst>
                <a:ext uri="{63B3BB69-23CF-44E3-9099-C40C66FF867C}">
                  <a14:compatExt spid="_x0000_s7329"/>
                </a:ext>
                <a:ext uri="{FF2B5EF4-FFF2-40B4-BE49-F238E27FC236}">
                  <a16:creationId xmlns:a16="http://schemas.microsoft.com/office/drawing/2014/main" id="{00000000-0008-0000-0900-0000A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36</xdr:row>
          <xdr:rowOff>213360</xdr:rowOff>
        </xdr:from>
        <xdr:to>
          <xdr:col>2</xdr:col>
          <xdr:colOff>868680</xdr:colOff>
          <xdr:row>40</xdr:row>
          <xdr:rowOff>30480</xdr:rowOff>
        </xdr:to>
        <xdr:sp macro="" textlink="">
          <xdr:nvSpPr>
            <xdr:cNvPr id="7330" name="Group Box 162" hidden="1">
              <a:extLst>
                <a:ext uri="{63B3BB69-23CF-44E3-9099-C40C66FF867C}">
                  <a14:compatExt spid="_x0000_s7330"/>
                </a:ext>
                <a:ext uri="{FF2B5EF4-FFF2-40B4-BE49-F238E27FC236}">
                  <a16:creationId xmlns:a16="http://schemas.microsoft.com/office/drawing/2014/main" id="{00000000-0008-0000-0900-0000A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36</xdr:row>
          <xdr:rowOff>60960</xdr:rowOff>
        </xdr:from>
        <xdr:to>
          <xdr:col>2</xdr:col>
          <xdr:colOff>1021080</xdr:colOff>
          <xdr:row>39</xdr:row>
          <xdr:rowOff>45720</xdr:rowOff>
        </xdr:to>
        <xdr:sp macro="" textlink="">
          <xdr:nvSpPr>
            <xdr:cNvPr id="7331" name="Group Box 163" hidden="1">
              <a:extLst>
                <a:ext uri="{63B3BB69-23CF-44E3-9099-C40C66FF867C}">
                  <a14:compatExt spid="_x0000_s7331"/>
                </a:ext>
                <a:ext uri="{FF2B5EF4-FFF2-40B4-BE49-F238E27FC236}">
                  <a16:creationId xmlns:a16="http://schemas.microsoft.com/office/drawing/2014/main" id="{00000000-0008-0000-0900-0000A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60960</xdr:rowOff>
        </xdr:from>
        <xdr:to>
          <xdr:col>2</xdr:col>
          <xdr:colOff>868680</xdr:colOff>
          <xdr:row>40</xdr:row>
          <xdr:rowOff>45720</xdr:rowOff>
        </xdr:to>
        <xdr:sp macro="" textlink="">
          <xdr:nvSpPr>
            <xdr:cNvPr id="7332" name="Group Box 164" hidden="1">
              <a:extLst>
                <a:ext uri="{63B3BB69-23CF-44E3-9099-C40C66FF867C}">
                  <a14:compatExt spid="_x0000_s7332"/>
                </a:ext>
                <a:ext uri="{FF2B5EF4-FFF2-40B4-BE49-F238E27FC236}">
                  <a16:creationId xmlns:a16="http://schemas.microsoft.com/office/drawing/2014/main" id="{00000000-0008-0000-0900-0000A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213360</xdr:rowOff>
        </xdr:from>
        <xdr:to>
          <xdr:col>2</xdr:col>
          <xdr:colOff>868680</xdr:colOff>
          <xdr:row>40</xdr:row>
          <xdr:rowOff>190500</xdr:rowOff>
        </xdr:to>
        <xdr:sp macro="" textlink="">
          <xdr:nvSpPr>
            <xdr:cNvPr id="7333" name="Group Box 165" hidden="1">
              <a:extLst>
                <a:ext uri="{63B3BB69-23CF-44E3-9099-C40C66FF867C}">
                  <a14:compatExt spid="_x0000_s7333"/>
                </a:ext>
                <a:ext uri="{FF2B5EF4-FFF2-40B4-BE49-F238E27FC236}">
                  <a16:creationId xmlns:a16="http://schemas.microsoft.com/office/drawing/2014/main" id="{00000000-0008-0000-0900-0000A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36</xdr:row>
          <xdr:rowOff>60960</xdr:rowOff>
        </xdr:from>
        <xdr:to>
          <xdr:col>2</xdr:col>
          <xdr:colOff>1021080</xdr:colOff>
          <xdr:row>39</xdr:row>
          <xdr:rowOff>45720</xdr:rowOff>
        </xdr:to>
        <xdr:sp macro="" textlink="">
          <xdr:nvSpPr>
            <xdr:cNvPr id="7334" name="Group Box 166" hidden="1">
              <a:extLst>
                <a:ext uri="{63B3BB69-23CF-44E3-9099-C40C66FF867C}">
                  <a14:compatExt spid="_x0000_s7334"/>
                </a:ext>
                <a:ext uri="{FF2B5EF4-FFF2-40B4-BE49-F238E27FC236}">
                  <a16:creationId xmlns:a16="http://schemas.microsoft.com/office/drawing/2014/main" id="{00000000-0008-0000-0900-0000A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213360</xdr:rowOff>
        </xdr:from>
        <xdr:to>
          <xdr:col>2</xdr:col>
          <xdr:colOff>868680</xdr:colOff>
          <xdr:row>41</xdr:row>
          <xdr:rowOff>22860</xdr:rowOff>
        </xdr:to>
        <xdr:sp macro="" textlink="">
          <xdr:nvSpPr>
            <xdr:cNvPr id="7335" name="Group Box 167" hidden="1">
              <a:extLst>
                <a:ext uri="{63B3BB69-23CF-44E3-9099-C40C66FF867C}">
                  <a14:compatExt spid="_x0000_s7335"/>
                </a:ext>
                <a:ext uri="{FF2B5EF4-FFF2-40B4-BE49-F238E27FC236}">
                  <a16:creationId xmlns:a16="http://schemas.microsoft.com/office/drawing/2014/main" id="{00000000-0008-0000-0900-0000A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37</xdr:row>
          <xdr:rowOff>60960</xdr:rowOff>
        </xdr:from>
        <xdr:to>
          <xdr:col>2</xdr:col>
          <xdr:colOff>1021080</xdr:colOff>
          <xdr:row>40</xdr:row>
          <xdr:rowOff>45720</xdr:rowOff>
        </xdr:to>
        <xdr:sp macro="" textlink="">
          <xdr:nvSpPr>
            <xdr:cNvPr id="7336" name="Group Box 168" hidden="1">
              <a:extLst>
                <a:ext uri="{63B3BB69-23CF-44E3-9099-C40C66FF867C}">
                  <a14:compatExt spid="_x0000_s7336"/>
                </a:ext>
                <a:ext uri="{FF2B5EF4-FFF2-40B4-BE49-F238E27FC236}">
                  <a16:creationId xmlns:a16="http://schemas.microsoft.com/office/drawing/2014/main" id="{00000000-0008-0000-0900-0000A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38</xdr:row>
          <xdr:rowOff>60960</xdr:rowOff>
        </xdr:from>
        <xdr:to>
          <xdr:col>2</xdr:col>
          <xdr:colOff>868680</xdr:colOff>
          <xdr:row>41</xdr:row>
          <xdr:rowOff>38100</xdr:rowOff>
        </xdr:to>
        <xdr:sp macro="" textlink="">
          <xdr:nvSpPr>
            <xdr:cNvPr id="7337" name="Group Box 169" hidden="1">
              <a:extLst>
                <a:ext uri="{63B3BB69-23CF-44E3-9099-C40C66FF867C}">
                  <a14:compatExt spid="_x0000_s7337"/>
                </a:ext>
                <a:ext uri="{FF2B5EF4-FFF2-40B4-BE49-F238E27FC236}">
                  <a16:creationId xmlns:a16="http://schemas.microsoft.com/office/drawing/2014/main" id="{00000000-0008-0000-0900-0000A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38</xdr:row>
          <xdr:rowOff>213360</xdr:rowOff>
        </xdr:from>
        <xdr:to>
          <xdr:col>2</xdr:col>
          <xdr:colOff>868680</xdr:colOff>
          <xdr:row>41</xdr:row>
          <xdr:rowOff>175260</xdr:rowOff>
        </xdr:to>
        <xdr:sp macro="" textlink="">
          <xdr:nvSpPr>
            <xdr:cNvPr id="7338" name="Group Box 170" hidden="1">
              <a:extLst>
                <a:ext uri="{63B3BB69-23CF-44E3-9099-C40C66FF867C}">
                  <a14:compatExt spid="_x0000_s7338"/>
                </a:ext>
                <a:ext uri="{FF2B5EF4-FFF2-40B4-BE49-F238E27FC236}">
                  <a16:creationId xmlns:a16="http://schemas.microsoft.com/office/drawing/2014/main" id="{00000000-0008-0000-0900-0000A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37</xdr:row>
          <xdr:rowOff>60960</xdr:rowOff>
        </xdr:from>
        <xdr:to>
          <xdr:col>2</xdr:col>
          <xdr:colOff>1021080</xdr:colOff>
          <xdr:row>40</xdr:row>
          <xdr:rowOff>45720</xdr:rowOff>
        </xdr:to>
        <xdr:sp macro="" textlink="">
          <xdr:nvSpPr>
            <xdr:cNvPr id="7339" name="Group Box 171" hidden="1">
              <a:extLst>
                <a:ext uri="{63B3BB69-23CF-44E3-9099-C40C66FF867C}">
                  <a14:compatExt spid="_x0000_s7339"/>
                </a:ext>
                <a:ext uri="{FF2B5EF4-FFF2-40B4-BE49-F238E27FC236}">
                  <a16:creationId xmlns:a16="http://schemas.microsoft.com/office/drawing/2014/main" id="{00000000-0008-0000-0900-0000A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38</xdr:row>
          <xdr:rowOff>213360</xdr:rowOff>
        </xdr:from>
        <xdr:to>
          <xdr:col>2</xdr:col>
          <xdr:colOff>868680</xdr:colOff>
          <xdr:row>42</xdr:row>
          <xdr:rowOff>0</xdr:rowOff>
        </xdr:to>
        <xdr:sp macro="" textlink="">
          <xdr:nvSpPr>
            <xdr:cNvPr id="7340" name="Group Box 172" hidden="1">
              <a:extLst>
                <a:ext uri="{63B3BB69-23CF-44E3-9099-C40C66FF867C}">
                  <a14:compatExt spid="_x0000_s7340"/>
                </a:ext>
                <a:ext uri="{FF2B5EF4-FFF2-40B4-BE49-F238E27FC236}">
                  <a16:creationId xmlns:a16="http://schemas.microsoft.com/office/drawing/2014/main" id="{00000000-0008-0000-0900-0000A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38</xdr:row>
          <xdr:rowOff>60960</xdr:rowOff>
        </xdr:from>
        <xdr:to>
          <xdr:col>2</xdr:col>
          <xdr:colOff>1021080</xdr:colOff>
          <xdr:row>41</xdr:row>
          <xdr:rowOff>38100</xdr:rowOff>
        </xdr:to>
        <xdr:sp macro="" textlink="">
          <xdr:nvSpPr>
            <xdr:cNvPr id="7341" name="Group Box 173" hidden="1">
              <a:extLst>
                <a:ext uri="{63B3BB69-23CF-44E3-9099-C40C66FF867C}">
                  <a14:compatExt spid="_x0000_s7341"/>
                </a:ext>
                <a:ext uri="{FF2B5EF4-FFF2-40B4-BE49-F238E27FC236}">
                  <a16:creationId xmlns:a16="http://schemas.microsoft.com/office/drawing/2014/main" id="{00000000-0008-0000-0900-0000A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39</xdr:row>
          <xdr:rowOff>60960</xdr:rowOff>
        </xdr:from>
        <xdr:to>
          <xdr:col>2</xdr:col>
          <xdr:colOff>868680</xdr:colOff>
          <xdr:row>42</xdr:row>
          <xdr:rowOff>45720</xdr:rowOff>
        </xdr:to>
        <xdr:sp macro="" textlink="">
          <xdr:nvSpPr>
            <xdr:cNvPr id="7342" name="Group Box 174" hidden="1">
              <a:extLst>
                <a:ext uri="{63B3BB69-23CF-44E3-9099-C40C66FF867C}">
                  <a14:compatExt spid="_x0000_s7342"/>
                </a:ext>
                <a:ext uri="{FF2B5EF4-FFF2-40B4-BE49-F238E27FC236}">
                  <a16:creationId xmlns:a16="http://schemas.microsoft.com/office/drawing/2014/main" id="{00000000-0008-0000-0900-0000A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39</xdr:row>
          <xdr:rowOff>213360</xdr:rowOff>
        </xdr:from>
        <xdr:to>
          <xdr:col>2</xdr:col>
          <xdr:colOff>868680</xdr:colOff>
          <xdr:row>43</xdr:row>
          <xdr:rowOff>0</xdr:rowOff>
        </xdr:to>
        <xdr:sp macro="" textlink="">
          <xdr:nvSpPr>
            <xdr:cNvPr id="7343" name="Group Box 175" hidden="1">
              <a:extLst>
                <a:ext uri="{63B3BB69-23CF-44E3-9099-C40C66FF867C}">
                  <a14:compatExt spid="_x0000_s7343"/>
                </a:ext>
                <a:ext uri="{FF2B5EF4-FFF2-40B4-BE49-F238E27FC236}">
                  <a16:creationId xmlns:a16="http://schemas.microsoft.com/office/drawing/2014/main" id="{00000000-0008-0000-0900-0000A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38</xdr:row>
          <xdr:rowOff>60960</xdr:rowOff>
        </xdr:from>
        <xdr:to>
          <xdr:col>2</xdr:col>
          <xdr:colOff>1021080</xdr:colOff>
          <xdr:row>41</xdr:row>
          <xdr:rowOff>38100</xdr:rowOff>
        </xdr:to>
        <xdr:sp macro="" textlink="">
          <xdr:nvSpPr>
            <xdr:cNvPr id="7344" name="Group Box 176" hidden="1">
              <a:extLst>
                <a:ext uri="{63B3BB69-23CF-44E3-9099-C40C66FF867C}">
                  <a14:compatExt spid="_x0000_s7344"/>
                </a:ext>
                <a:ext uri="{FF2B5EF4-FFF2-40B4-BE49-F238E27FC236}">
                  <a16:creationId xmlns:a16="http://schemas.microsoft.com/office/drawing/2014/main" id="{00000000-0008-0000-0900-0000B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39</xdr:row>
          <xdr:rowOff>213360</xdr:rowOff>
        </xdr:from>
        <xdr:to>
          <xdr:col>2</xdr:col>
          <xdr:colOff>868680</xdr:colOff>
          <xdr:row>43</xdr:row>
          <xdr:rowOff>0</xdr:rowOff>
        </xdr:to>
        <xdr:sp macro="" textlink="">
          <xdr:nvSpPr>
            <xdr:cNvPr id="7345" name="Group Box 177" hidden="1">
              <a:extLst>
                <a:ext uri="{63B3BB69-23CF-44E3-9099-C40C66FF867C}">
                  <a14:compatExt spid="_x0000_s7345"/>
                </a:ext>
                <a:ext uri="{FF2B5EF4-FFF2-40B4-BE49-F238E27FC236}">
                  <a16:creationId xmlns:a16="http://schemas.microsoft.com/office/drawing/2014/main" id="{00000000-0008-0000-0900-0000B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39</xdr:row>
          <xdr:rowOff>60960</xdr:rowOff>
        </xdr:from>
        <xdr:to>
          <xdr:col>2</xdr:col>
          <xdr:colOff>1021080</xdr:colOff>
          <xdr:row>42</xdr:row>
          <xdr:rowOff>45720</xdr:rowOff>
        </xdr:to>
        <xdr:sp macro="" textlink="">
          <xdr:nvSpPr>
            <xdr:cNvPr id="7346" name="Group Box 178" hidden="1">
              <a:extLst>
                <a:ext uri="{63B3BB69-23CF-44E3-9099-C40C66FF867C}">
                  <a14:compatExt spid="_x0000_s7346"/>
                </a:ext>
                <a:ext uri="{FF2B5EF4-FFF2-40B4-BE49-F238E27FC236}">
                  <a16:creationId xmlns:a16="http://schemas.microsoft.com/office/drawing/2014/main" id="{00000000-0008-0000-0900-0000B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845820</xdr:colOff>
          <xdr:row>8</xdr:row>
          <xdr:rowOff>632460</xdr:rowOff>
        </xdr:to>
        <xdr:sp macro="" textlink="">
          <xdr:nvSpPr>
            <xdr:cNvPr id="9217" name="Group Box 1" hidden="1">
              <a:extLst>
                <a:ext uri="{63B3BB69-23CF-44E3-9099-C40C66FF867C}">
                  <a14:compatExt spid="_x0000_s9217"/>
                </a:ext>
                <a:ext uri="{FF2B5EF4-FFF2-40B4-BE49-F238E27FC236}">
                  <a16:creationId xmlns:a16="http://schemas.microsoft.com/office/drawing/2014/main" id="{00000000-0008-0000-0B00-00000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845820</xdr:colOff>
          <xdr:row>8</xdr:row>
          <xdr:rowOff>579120</xdr:rowOff>
        </xdr:to>
        <xdr:sp macro="" textlink="">
          <xdr:nvSpPr>
            <xdr:cNvPr id="9218" name="Group Box 2" hidden="1">
              <a:extLst>
                <a:ext uri="{63B3BB69-23CF-44E3-9099-C40C66FF867C}">
                  <a14:compatExt spid="_x0000_s9218"/>
                </a:ext>
                <a:ext uri="{FF2B5EF4-FFF2-40B4-BE49-F238E27FC236}">
                  <a16:creationId xmlns:a16="http://schemas.microsoft.com/office/drawing/2014/main" id="{00000000-0008-0000-0B00-00000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868680</xdr:colOff>
          <xdr:row>8</xdr:row>
          <xdr:rowOff>563880</xdr:rowOff>
        </xdr:to>
        <xdr:sp macro="" textlink="">
          <xdr:nvSpPr>
            <xdr:cNvPr id="9219" name="Group Box 3" hidden="1">
              <a:extLst>
                <a:ext uri="{63B3BB69-23CF-44E3-9099-C40C66FF867C}">
                  <a14:compatExt spid="_x0000_s9219"/>
                </a:ext>
                <a:ext uri="{FF2B5EF4-FFF2-40B4-BE49-F238E27FC236}">
                  <a16:creationId xmlns:a16="http://schemas.microsoft.com/office/drawing/2014/main" id="{00000000-0008-0000-0B00-00000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60960</xdr:rowOff>
        </xdr:from>
        <xdr:to>
          <xdr:col>0</xdr:col>
          <xdr:colOff>868680</xdr:colOff>
          <xdr:row>8</xdr:row>
          <xdr:rowOff>563880</xdr:rowOff>
        </xdr:to>
        <xdr:sp macro="" textlink="">
          <xdr:nvSpPr>
            <xdr:cNvPr id="9220" name="Group Box 4" hidden="1">
              <a:extLst>
                <a:ext uri="{63B3BB69-23CF-44E3-9099-C40C66FF867C}">
                  <a14:compatExt spid="_x0000_s9220"/>
                </a:ext>
                <a:ext uri="{FF2B5EF4-FFF2-40B4-BE49-F238E27FC236}">
                  <a16:creationId xmlns:a16="http://schemas.microsoft.com/office/drawing/2014/main" id="{00000000-0008-0000-0B00-00000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868680</xdr:colOff>
          <xdr:row>8</xdr:row>
          <xdr:rowOff>563880</xdr:rowOff>
        </xdr:to>
        <xdr:sp macro="" textlink="">
          <xdr:nvSpPr>
            <xdr:cNvPr id="9221" name="Group Box 5" hidden="1">
              <a:extLst>
                <a:ext uri="{63B3BB69-23CF-44E3-9099-C40C66FF867C}">
                  <a14:compatExt spid="_x0000_s9221"/>
                </a:ext>
                <a:ext uri="{FF2B5EF4-FFF2-40B4-BE49-F238E27FC236}">
                  <a16:creationId xmlns:a16="http://schemas.microsoft.com/office/drawing/2014/main" id="{00000000-0008-0000-0B00-00000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8</xdr:row>
          <xdr:rowOff>0</xdr:rowOff>
        </xdr:from>
        <xdr:to>
          <xdr:col>0</xdr:col>
          <xdr:colOff>1013460</xdr:colOff>
          <xdr:row>8</xdr:row>
          <xdr:rowOff>563880</xdr:rowOff>
        </xdr:to>
        <xdr:sp macro="" textlink="">
          <xdr:nvSpPr>
            <xdr:cNvPr id="9222" name="Group Box 6" hidden="1">
              <a:extLst>
                <a:ext uri="{63B3BB69-23CF-44E3-9099-C40C66FF867C}">
                  <a14:compatExt spid="_x0000_s9222"/>
                </a:ext>
                <a:ext uri="{FF2B5EF4-FFF2-40B4-BE49-F238E27FC236}">
                  <a16:creationId xmlns:a16="http://schemas.microsoft.com/office/drawing/2014/main" id="{00000000-0008-0000-0B00-00000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213360</xdr:rowOff>
        </xdr:from>
        <xdr:to>
          <xdr:col>0</xdr:col>
          <xdr:colOff>845820</xdr:colOff>
          <xdr:row>9</xdr:row>
          <xdr:rowOff>152400</xdr:rowOff>
        </xdr:to>
        <xdr:sp macro="" textlink="">
          <xdr:nvSpPr>
            <xdr:cNvPr id="9223" name="Group Box 7" hidden="1">
              <a:extLst>
                <a:ext uri="{63B3BB69-23CF-44E3-9099-C40C66FF867C}">
                  <a14:compatExt spid="_x0000_s9223"/>
                </a:ext>
                <a:ext uri="{FF2B5EF4-FFF2-40B4-BE49-F238E27FC236}">
                  <a16:creationId xmlns:a16="http://schemas.microsoft.com/office/drawing/2014/main" id="{00000000-0008-0000-0B00-00000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60960</xdr:rowOff>
        </xdr:from>
        <xdr:to>
          <xdr:col>0</xdr:col>
          <xdr:colOff>868680</xdr:colOff>
          <xdr:row>9</xdr:row>
          <xdr:rowOff>563880</xdr:rowOff>
        </xdr:to>
        <xdr:sp macro="" textlink="">
          <xdr:nvSpPr>
            <xdr:cNvPr id="9224" name="Group Box 8" hidden="1">
              <a:extLst>
                <a:ext uri="{63B3BB69-23CF-44E3-9099-C40C66FF867C}">
                  <a14:compatExt spid="_x0000_s9224"/>
                </a:ext>
                <a:ext uri="{FF2B5EF4-FFF2-40B4-BE49-F238E27FC236}">
                  <a16:creationId xmlns:a16="http://schemas.microsoft.com/office/drawing/2014/main" id="{00000000-0008-0000-0B00-00000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845820</xdr:colOff>
          <xdr:row>8</xdr:row>
          <xdr:rowOff>579120</xdr:rowOff>
        </xdr:to>
        <xdr:sp macro="" textlink="">
          <xdr:nvSpPr>
            <xdr:cNvPr id="9225" name="Group Box 9" hidden="1">
              <a:extLst>
                <a:ext uri="{63B3BB69-23CF-44E3-9099-C40C66FF867C}">
                  <a14:compatExt spid="_x0000_s9225"/>
                </a:ext>
                <a:ext uri="{FF2B5EF4-FFF2-40B4-BE49-F238E27FC236}">
                  <a16:creationId xmlns:a16="http://schemas.microsoft.com/office/drawing/2014/main" id="{00000000-0008-0000-0B00-00000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868680</xdr:colOff>
          <xdr:row>8</xdr:row>
          <xdr:rowOff>502920</xdr:rowOff>
        </xdr:to>
        <xdr:sp macro="" textlink="">
          <xdr:nvSpPr>
            <xdr:cNvPr id="9226" name="Group Box 10" hidden="1">
              <a:extLst>
                <a:ext uri="{63B3BB69-23CF-44E3-9099-C40C66FF867C}">
                  <a14:compatExt spid="_x0000_s9226"/>
                </a:ext>
                <a:ext uri="{FF2B5EF4-FFF2-40B4-BE49-F238E27FC236}">
                  <a16:creationId xmlns:a16="http://schemas.microsoft.com/office/drawing/2014/main" id="{00000000-0008-0000-0B00-00000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213360</xdr:rowOff>
        </xdr:from>
        <xdr:to>
          <xdr:col>0</xdr:col>
          <xdr:colOff>845820</xdr:colOff>
          <xdr:row>10</xdr:row>
          <xdr:rowOff>152400</xdr:rowOff>
        </xdr:to>
        <xdr:sp macro="" textlink="">
          <xdr:nvSpPr>
            <xdr:cNvPr id="9227" name="Group Box 11" hidden="1">
              <a:extLst>
                <a:ext uri="{63B3BB69-23CF-44E3-9099-C40C66FF867C}">
                  <a14:compatExt spid="_x0000_s9227"/>
                </a:ext>
                <a:ext uri="{FF2B5EF4-FFF2-40B4-BE49-F238E27FC236}">
                  <a16:creationId xmlns:a16="http://schemas.microsoft.com/office/drawing/2014/main" id="{00000000-0008-0000-0B00-00000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60960</xdr:rowOff>
        </xdr:from>
        <xdr:to>
          <xdr:col>0</xdr:col>
          <xdr:colOff>868680</xdr:colOff>
          <xdr:row>10</xdr:row>
          <xdr:rowOff>563880</xdr:rowOff>
        </xdr:to>
        <xdr:sp macro="" textlink="">
          <xdr:nvSpPr>
            <xdr:cNvPr id="9228" name="Group Box 12" hidden="1">
              <a:extLst>
                <a:ext uri="{63B3BB69-23CF-44E3-9099-C40C66FF867C}">
                  <a14:compatExt spid="_x0000_s9228"/>
                </a:ext>
                <a:ext uri="{FF2B5EF4-FFF2-40B4-BE49-F238E27FC236}">
                  <a16:creationId xmlns:a16="http://schemas.microsoft.com/office/drawing/2014/main" id="{00000000-0008-0000-0B00-00000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213360</xdr:rowOff>
        </xdr:from>
        <xdr:to>
          <xdr:col>0</xdr:col>
          <xdr:colOff>845820</xdr:colOff>
          <xdr:row>11</xdr:row>
          <xdr:rowOff>152400</xdr:rowOff>
        </xdr:to>
        <xdr:sp macro="" textlink="">
          <xdr:nvSpPr>
            <xdr:cNvPr id="9229" name="Group Box 13" hidden="1">
              <a:extLst>
                <a:ext uri="{63B3BB69-23CF-44E3-9099-C40C66FF867C}">
                  <a14:compatExt spid="_x0000_s9229"/>
                </a:ext>
                <a:ext uri="{FF2B5EF4-FFF2-40B4-BE49-F238E27FC236}">
                  <a16:creationId xmlns:a16="http://schemas.microsoft.com/office/drawing/2014/main" id="{00000000-0008-0000-0B00-00000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60960</xdr:rowOff>
        </xdr:from>
        <xdr:to>
          <xdr:col>0</xdr:col>
          <xdr:colOff>868680</xdr:colOff>
          <xdr:row>11</xdr:row>
          <xdr:rowOff>563880</xdr:rowOff>
        </xdr:to>
        <xdr:sp macro="" textlink="">
          <xdr:nvSpPr>
            <xdr:cNvPr id="9230" name="Group Box 14" hidden="1">
              <a:extLst>
                <a:ext uri="{63B3BB69-23CF-44E3-9099-C40C66FF867C}">
                  <a14:compatExt spid="_x0000_s9230"/>
                </a:ext>
                <a:ext uri="{FF2B5EF4-FFF2-40B4-BE49-F238E27FC236}">
                  <a16:creationId xmlns:a16="http://schemas.microsoft.com/office/drawing/2014/main" id="{00000000-0008-0000-0B00-00000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213360</xdr:rowOff>
        </xdr:from>
        <xdr:to>
          <xdr:col>0</xdr:col>
          <xdr:colOff>845820</xdr:colOff>
          <xdr:row>12</xdr:row>
          <xdr:rowOff>152400</xdr:rowOff>
        </xdr:to>
        <xdr:sp macro="" textlink="">
          <xdr:nvSpPr>
            <xdr:cNvPr id="9231" name="Group Box 15" hidden="1">
              <a:extLst>
                <a:ext uri="{63B3BB69-23CF-44E3-9099-C40C66FF867C}">
                  <a14:compatExt spid="_x0000_s9231"/>
                </a:ext>
                <a:ext uri="{FF2B5EF4-FFF2-40B4-BE49-F238E27FC236}">
                  <a16:creationId xmlns:a16="http://schemas.microsoft.com/office/drawing/2014/main" id="{00000000-0008-0000-0B00-00000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60960</xdr:rowOff>
        </xdr:from>
        <xdr:to>
          <xdr:col>0</xdr:col>
          <xdr:colOff>868680</xdr:colOff>
          <xdr:row>12</xdr:row>
          <xdr:rowOff>563880</xdr:rowOff>
        </xdr:to>
        <xdr:sp macro="" textlink="">
          <xdr:nvSpPr>
            <xdr:cNvPr id="9232" name="Group Box 16" hidden="1">
              <a:extLst>
                <a:ext uri="{63B3BB69-23CF-44E3-9099-C40C66FF867C}">
                  <a14:compatExt spid="_x0000_s9232"/>
                </a:ext>
                <a:ext uri="{FF2B5EF4-FFF2-40B4-BE49-F238E27FC236}">
                  <a16:creationId xmlns:a16="http://schemas.microsoft.com/office/drawing/2014/main" id="{00000000-0008-0000-0B00-00001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213360</xdr:rowOff>
        </xdr:from>
        <xdr:to>
          <xdr:col>0</xdr:col>
          <xdr:colOff>845820</xdr:colOff>
          <xdr:row>13</xdr:row>
          <xdr:rowOff>152400</xdr:rowOff>
        </xdr:to>
        <xdr:sp macro="" textlink="">
          <xdr:nvSpPr>
            <xdr:cNvPr id="9233" name="Group Box 17" hidden="1">
              <a:extLst>
                <a:ext uri="{63B3BB69-23CF-44E3-9099-C40C66FF867C}">
                  <a14:compatExt spid="_x0000_s9233"/>
                </a:ext>
                <a:ext uri="{FF2B5EF4-FFF2-40B4-BE49-F238E27FC236}">
                  <a16:creationId xmlns:a16="http://schemas.microsoft.com/office/drawing/2014/main" id="{00000000-0008-0000-0B00-00001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213360</xdr:rowOff>
        </xdr:from>
        <xdr:to>
          <xdr:col>0</xdr:col>
          <xdr:colOff>845820</xdr:colOff>
          <xdr:row>13</xdr:row>
          <xdr:rowOff>152400</xdr:rowOff>
        </xdr:to>
        <xdr:sp macro="" textlink="">
          <xdr:nvSpPr>
            <xdr:cNvPr id="9234" name="Group Box 18" hidden="1">
              <a:extLst>
                <a:ext uri="{63B3BB69-23CF-44E3-9099-C40C66FF867C}">
                  <a14:compatExt spid="_x0000_s9234"/>
                </a:ext>
                <a:ext uri="{FF2B5EF4-FFF2-40B4-BE49-F238E27FC236}">
                  <a16:creationId xmlns:a16="http://schemas.microsoft.com/office/drawing/2014/main" id="{00000000-0008-0000-0B00-00001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60960</xdr:rowOff>
        </xdr:from>
        <xdr:to>
          <xdr:col>0</xdr:col>
          <xdr:colOff>868680</xdr:colOff>
          <xdr:row>13</xdr:row>
          <xdr:rowOff>563880</xdr:rowOff>
        </xdr:to>
        <xdr:sp macro="" textlink="">
          <xdr:nvSpPr>
            <xdr:cNvPr id="9235" name="Group Box 19" hidden="1">
              <a:extLst>
                <a:ext uri="{63B3BB69-23CF-44E3-9099-C40C66FF867C}">
                  <a14:compatExt spid="_x0000_s9235"/>
                </a:ext>
                <a:ext uri="{FF2B5EF4-FFF2-40B4-BE49-F238E27FC236}">
                  <a16:creationId xmlns:a16="http://schemas.microsoft.com/office/drawing/2014/main" id="{00000000-0008-0000-0B00-00001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213360</xdr:rowOff>
        </xdr:from>
        <xdr:to>
          <xdr:col>0</xdr:col>
          <xdr:colOff>845820</xdr:colOff>
          <xdr:row>14</xdr:row>
          <xdr:rowOff>152400</xdr:rowOff>
        </xdr:to>
        <xdr:sp macro="" textlink="">
          <xdr:nvSpPr>
            <xdr:cNvPr id="9236" name="Group Box 20" hidden="1">
              <a:extLst>
                <a:ext uri="{63B3BB69-23CF-44E3-9099-C40C66FF867C}">
                  <a14:compatExt spid="_x0000_s9236"/>
                </a:ext>
                <a:ext uri="{FF2B5EF4-FFF2-40B4-BE49-F238E27FC236}">
                  <a16:creationId xmlns:a16="http://schemas.microsoft.com/office/drawing/2014/main" id="{00000000-0008-0000-0B00-00001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213360</xdr:rowOff>
        </xdr:from>
        <xdr:to>
          <xdr:col>0</xdr:col>
          <xdr:colOff>845820</xdr:colOff>
          <xdr:row>14</xdr:row>
          <xdr:rowOff>152400</xdr:rowOff>
        </xdr:to>
        <xdr:sp macro="" textlink="">
          <xdr:nvSpPr>
            <xdr:cNvPr id="9237" name="Group Box 21" hidden="1">
              <a:extLst>
                <a:ext uri="{63B3BB69-23CF-44E3-9099-C40C66FF867C}">
                  <a14:compatExt spid="_x0000_s9237"/>
                </a:ext>
                <a:ext uri="{FF2B5EF4-FFF2-40B4-BE49-F238E27FC236}">
                  <a16:creationId xmlns:a16="http://schemas.microsoft.com/office/drawing/2014/main" id="{00000000-0008-0000-0B00-00001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60960</xdr:rowOff>
        </xdr:from>
        <xdr:to>
          <xdr:col>0</xdr:col>
          <xdr:colOff>868680</xdr:colOff>
          <xdr:row>14</xdr:row>
          <xdr:rowOff>563880</xdr:rowOff>
        </xdr:to>
        <xdr:sp macro="" textlink="">
          <xdr:nvSpPr>
            <xdr:cNvPr id="9238" name="Group Box 22" hidden="1">
              <a:extLst>
                <a:ext uri="{63B3BB69-23CF-44E3-9099-C40C66FF867C}">
                  <a14:compatExt spid="_x0000_s9238"/>
                </a:ext>
                <a:ext uri="{FF2B5EF4-FFF2-40B4-BE49-F238E27FC236}">
                  <a16:creationId xmlns:a16="http://schemas.microsoft.com/office/drawing/2014/main" id="{00000000-0008-0000-0B00-00001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213360</xdr:rowOff>
        </xdr:from>
        <xdr:to>
          <xdr:col>0</xdr:col>
          <xdr:colOff>845820</xdr:colOff>
          <xdr:row>15</xdr:row>
          <xdr:rowOff>182880</xdr:rowOff>
        </xdr:to>
        <xdr:sp macro="" textlink="">
          <xdr:nvSpPr>
            <xdr:cNvPr id="9239" name="Group Box 23" hidden="1">
              <a:extLst>
                <a:ext uri="{63B3BB69-23CF-44E3-9099-C40C66FF867C}">
                  <a14:compatExt spid="_x0000_s9239"/>
                </a:ext>
                <a:ext uri="{FF2B5EF4-FFF2-40B4-BE49-F238E27FC236}">
                  <a16:creationId xmlns:a16="http://schemas.microsoft.com/office/drawing/2014/main" id="{00000000-0008-0000-0B00-00001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213360</xdr:rowOff>
        </xdr:from>
        <xdr:to>
          <xdr:col>0</xdr:col>
          <xdr:colOff>845820</xdr:colOff>
          <xdr:row>15</xdr:row>
          <xdr:rowOff>182880</xdr:rowOff>
        </xdr:to>
        <xdr:sp macro="" textlink="">
          <xdr:nvSpPr>
            <xdr:cNvPr id="9240" name="Group Box 24" hidden="1">
              <a:extLst>
                <a:ext uri="{63B3BB69-23CF-44E3-9099-C40C66FF867C}">
                  <a14:compatExt spid="_x0000_s9240"/>
                </a:ext>
                <a:ext uri="{FF2B5EF4-FFF2-40B4-BE49-F238E27FC236}">
                  <a16:creationId xmlns:a16="http://schemas.microsoft.com/office/drawing/2014/main" id="{00000000-0008-0000-0B00-00001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60960</xdr:rowOff>
        </xdr:from>
        <xdr:to>
          <xdr:col>0</xdr:col>
          <xdr:colOff>868680</xdr:colOff>
          <xdr:row>15</xdr:row>
          <xdr:rowOff>563880</xdr:rowOff>
        </xdr:to>
        <xdr:sp macro="" textlink="">
          <xdr:nvSpPr>
            <xdr:cNvPr id="9241" name="Group Box 25" hidden="1">
              <a:extLst>
                <a:ext uri="{63B3BB69-23CF-44E3-9099-C40C66FF867C}">
                  <a14:compatExt spid="_x0000_s9241"/>
                </a:ext>
                <a:ext uri="{FF2B5EF4-FFF2-40B4-BE49-F238E27FC236}">
                  <a16:creationId xmlns:a16="http://schemas.microsoft.com/office/drawing/2014/main" id="{00000000-0008-0000-0B00-00001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213360</xdr:rowOff>
        </xdr:from>
        <xdr:to>
          <xdr:col>0</xdr:col>
          <xdr:colOff>845820</xdr:colOff>
          <xdr:row>16</xdr:row>
          <xdr:rowOff>182880</xdr:rowOff>
        </xdr:to>
        <xdr:sp macro="" textlink="">
          <xdr:nvSpPr>
            <xdr:cNvPr id="9242" name="Group Box 26" hidden="1">
              <a:extLst>
                <a:ext uri="{63B3BB69-23CF-44E3-9099-C40C66FF867C}">
                  <a14:compatExt spid="_x0000_s9242"/>
                </a:ext>
                <a:ext uri="{FF2B5EF4-FFF2-40B4-BE49-F238E27FC236}">
                  <a16:creationId xmlns:a16="http://schemas.microsoft.com/office/drawing/2014/main" id="{00000000-0008-0000-0B00-00001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213360</xdr:rowOff>
        </xdr:from>
        <xdr:to>
          <xdr:col>0</xdr:col>
          <xdr:colOff>845820</xdr:colOff>
          <xdr:row>16</xdr:row>
          <xdr:rowOff>182880</xdr:rowOff>
        </xdr:to>
        <xdr:sp macro="" textlink="">
          <xdr:nvSpPr>
            <xdr:cNvPr id="9243" name="Group Box 27" hidden="1">
              <a:extLst>
                <a:ext uri="{63B3BB69-23CF-44E3-9099-C40C66FF867C}">
                  <a14:compatExt spid="_x0000_s9243"/>
                </a:ext>
                <a:ext uri="{FF2B5EF4-FFF2-40B4-BE49-F238E27FC236}">
                  <a16:creationId xmlns:a16="http://schemas.microsoft.com/office/drawing/2014/main" id="{00000000-0008-0000-0B00-00001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213360</xdr:rowOff>
        </xdr:from>
        <xdr:to>
          <xdr:col>0</xdr:col>
          <xdr:colOff>845820</xdr:colOff>
          <xdr:row>16</xdr:row>
          <xdr:rowOff>182880</xdr:rowOff>
        </xdr:to>
        <xdr:sp macro="" textlink="">
          <xdr:nvSpPr>
            <xdr:cNvPr id="9244" name="Group Box 28" hidden="1">
              <a:extLst>
                <a:ext uri="{63B3BB69-23CF-44E3-9099-C40C66FF867C}">
                  <a14:compatExt spid="_x0000_s9244"/>
                </a:ext>
                <a:ext uri="{FF2B5EF4-FFF2-40B4-BE49-F238E27FC236}">
                  <a16:creationId xmlns:a16="http://schemas.microsoft.com/office/drawing/2014/main" id="{00000000-0008-0000-0B00-00001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60960</xdr:rowOff>
        </xdr:from>
        <xdr:to>
          <xdr:col>0</xdr:col>
          <xdr:colOff>868680</xdr:colOff>
          <xdr:row>16</xdr:row>
          <xdr:rowOff>563880</xdr:rowOff>
        </xdr:to>
        <xdr:sp macro="" textlink="">
          <xdr:nvSpPr>
            <xdr:cNvPr id="9245" name="Group Box 29" hidden="1">
              <a:extLst>
                <a:ext uri="{63B3BB69-23CF-44E3-9099-C40C66FF867C}">
                  <a14:compatExt spid="_x0000_s9245"/>
                </a:ext>
                <a:ext uri="{FF2B5EF4-FFF2-40B4-BE49-F238E27FC236}">
                  <a16:creationId xmlns:a16="http://schemas.microsoft.com/office/drawing/2014/main" id="{00000000-0008-0000-0B00-00001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213360</xdr:rowOff>
        </xdr:from>
        <xdr:to>
          <xdr:col>0</xdr:col>
          <xdr:colOff>845820</xdr:colOff>
          <xdr:row>17</xdr:row>
          <xdr:rowOff>182880</xdr:rowOff>
        </xdr:to>
        <xdr:sp macro="" textlink="">
          <xdr:nvSpPr>
            <xdr:cNvPr id="9246" name="Group Box 30" hidden="1">
              <a:extLst>
                <a:ext uri="{63B3BB69-23CF-44E3-9099-C40C66FF867C}">
                  <a14:compatExt spid="_x0000_s9246"/>
                </a:ext>
                <a:ext uri="{FF2B5EF4-FFF2-40B4-BE49-F238E27FC236}">
                  <a16:creationId xmlns:a16="http://schemas.microsoft.com/office/drawing/2014/main" id="{00000000-0008-0000-0B00-00001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213360</xdr:rowOff>
        </xdr:from>
        <xdr:to>
          <xdr:col>0</xdr:col>
          <xdr:colOff>845820</xdr:colOff>
          <xdr:row>17</xdr:row>
          <xdr:rowOff>182880</xdr:rowOff>
        </xdr:to>
        <xdr:sp macro="" textlink="">
          <xdr:nvSpPr>
            <xdr:cNvPr id="9247" name="Group Box 31" hidden="1">
              <a:extLst>
                <a:ext uri="{63B3BB69-23CF-44E3-9099-C40C66FF867C}">
                  <a14:compatExt spid="_x0000_s9247"/>
                </a:ext>
                <a:ext uri="{FF2B5EF4-FFF2-40B4-BE49-F238E27FC236}">
                  <a16:creationId xmlns:a16="http://schemas.microsoft.com/office/drawing/2014/main" id="{00000000-0008-0000-0B00-00001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213360</xdr:rowOff>
        </xdr:from>
        <xdr:to>
          <xdr:col>0</xdr:col>
          <xdr:colOff>845820</xdr:colOff>
          <xdr:row>17</xdr:row>
          <xdr:rowOff>182880</xdr:rowOff>
        </xdr:to>
        <xdr:sp macro="" textlink="">
          <xdr:nvSpPr>
            <xdr:cNvPr id="9248" name="Group Box 32" hidden="1">
              <a:extLst>
                <a:ext uri="{63B3BB69-23CF-44E3-9099-C40C66FF867C}">
                  <a14:compatExt spid="_x0000_s9248"/>
                </a:ext>
                <a:ext uri="{FF2B5EF4-FFF2-40B4-BE49-F238E27FC236}">
                  <a16:creationId xmlns:a16="http://schemas.microsoft.com/office/drawing/2014/main" id="{00000000-0008-0000-0B00-00002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60960</xdr:rowOff>
        </xdr:from>
        <xdr:to>
          <xdr:col>0</xdr:col>
          <xdr:colOff>868680</xdr:colOff>
          <xdr:row>17</xdr:row>
          <xdr:rowOff>563880</xdr:rowOff>
        </xdr:to>
        <xdr:sp macro="" textlink="">
          <xdr:nvSpPr>
            <xdr:cNvPr id="9249" name="Group Box 33" hidden="1">
              <a:extLst>
                <a:ext uri="{63B3BB69-23CF-44E3-9099-C40C66FF867C}">
                  <a14:compatExt spid="_x0000_s9249"/>
                </a:ext>
                <a:ext uri="{FF2B5EF4-FFF2-40B4-BE49-F238E27FC236}">
                  <a16:creationId xmlns:a16="http://schemas.microsoft.com/office/drawing/2014/main" id="{00000000-0008-0000-0B00-00002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213360</xdr:rowOff>
        </xdr:from>
        <xdr:to>
          <xdr:col>0</xdr:col>
          <xdr:colOff>845820</xdr:colOff>
          <xdr:row>18</xdr:row>
          <xdr:rowOff>182880</xdr:rowOff>
        </xdr:to>
        <xdr:sp macro="" textlink="">
          <xdr:nvSpPr>
            <xdr:cNvPr id="9250" name="Group Box 34" hidden="1">
              <a:extLst>
                <a:ext uri="{63B3BB69-23CF-44E3-9099-C40C66FF867C}">
                  <a14:compatExt spid="_x0000_s9250"/>
                </a:ext>
                <a:ext uri="{FF2B5EF4-FFF2-40B4-BE49-F238E27FC236}">
                  <a16:creationId xmlns:a16="http://schemas.microsoft.com/office/drawing/2014/main" id="{00000000-0008-0000-0B00-00002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213360</xdr:rowOff>
        </xdr:from>
        <xdr:to>
          <xdr:col>0</xdr:col>
          <xdr:colOff>845820</xdr:colOff>
          <xdr:row>18</xdr:row>
          <xdr:rowOff>182880</xdr:rowOff>
        </xdr:to>
        <xdr:sp macro="" textlink="">
          <xdr:nvSpPr>
            <xdr:cNvPr id="9251" name="Group Box 35" hidden="1">
              <a:extLst>
                <a:ext uri="{63B3BB69-23CF-44E3-9099-C40C66FF867C}">
                  <a14:compatExt spid="_x0000_s9251"/>
                </a:ext>
                <a:ext uri="{FF2B5EF4-FFF2-40B4-BE49-F238E27FC236}">
                  <a16:creationId xmlns:a16="http://schemas.microsoft.com/office/drawing/2014/main" id="{00000000-0008-0000-0B00-00002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213360</xdr:rowOff>
        </xdr:from>
        <xdr:to>
          <xdr:col>0</xdr:col>
          <xdr:colOff>845820</xdr:colOff>
          <xdr:row>18</xdr:row>
          <xdr:rowOff>182880</xdr:rowOff>
        </xdr:to>
        <xdr:sp macro="" textlink="">
          <xdr:nvSpPr>
            <xdr:cNvPr id="9252" name="Group Box 36" hidden="1">
              <a:extLst>
                <a:ext uri="{63B3BB69-23CF-44E3-9099-C40C66FF867C}">
                  <a14:compatExt spid="_x0000_s9252"/>
                </a:ext>
                <a:ext uri="{FF2B5EF4-FFF2-40B4-BE49-F238E27FC236}">
                  <a16:creationId xmlns:a16="http://schemas.microsoft.com/office/drawing/2014/main" id="{00000000-0008-0000-0B00-00002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213360</xdr:rowOff>
        </xdr:from>
        <xdr:to>
          <xdr:col>0</xdr:col>
          <xdr:colOff>845820</xdr:colOff>
          <xdr:row>18</xdr:row>
          <xdr:rowOff>182880</xdr:rowOff>
        </xdr:to>
        <xdr:sp macro="" textlink="">
          <xdr:nvSpPr>
            <xdr:cNvPr id="9253" name="Group Box 37" hidden="1">
              <a:extLst>
                <a:ext uri="{63B3BB69-23CF-44E3-9099-C40C66FF867C}">
                  <a14:compatExt spid="_x0000_s9253"/>
                </a:ext>
                <a:ext uri="{FF2B5EF4-FFF2-40B4-BE49-F238E27FC236}">
                  <a16:creationId xmlns:a16="http://schemas.microsoft.com/office/drawing/2014/main" id="{00000000-0008-0000-0B00-00002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213360</xdr:rowOff>
        </xdr:from>
        <xdr:to>
          <xdr:col>0</xdr:col>
          <xdr:colOff>845820</xdr:colOff>
          <xdr:row>18</xdr:row>
          <xdr:rowOff>182880</xdr:rowOff>
        </xdr:to>
        <xdr:sp macro="" textlink="">
          <xdr:nvSpPr>
            <xdr:cNvPr id="9254" name="Group Box 38" hidden="1">
              <a:extLst>
                <a:ext uri="{63B3BB69-23CF-44E3-9099-C40C66FF867C}">
                  <a14:compatExt spid="_x0000_s9254"/>
                </a:ext>
                <a:ext uri="{FF2B5EF4-FFF2-40B4-BE49-F238E27FC236}">
                  <a16:creationId xmlns:a16="http://schemas.microsoft.com/office/drawing/2014/main" id="{00000000-0008-0000-0B00-00002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60960</xdr:rowOff>
        </xdr:from>
        <xdr:to>
          <xdr:col>0</xdr:col>
          <xdr:colOff>868680</xdr:colOff>
          <xdr:row>18</xdr:row>
          <xdr:rowOff>563880</xdr:rowOff>
        </xdr:to>
        <xdr:sp macro="" textlink="">
          <xdr:nvSpPr>
            <xdr:cNvPr id="9255" name="Group Box 39" hidden="1">
              <a:extLst>
                <a:ext uri="{63B3BB69-23CF-44E3-9099-C40C66FF867C}">
                  <a14:compatExt spid="_x0000_s9255"/>
                </a:ext>
                <a:ext uri="{FF2B5EF4-FFF2-40B4-BE49-F238E27FC236}">
                  <a16:creationId xmlns:a16="http://schemas.microsoft.com/office/drawing/2014/main" id="{00000000-0008-0000-0B00-00002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213360</xdr:rowOff>
        </xdr:from>
        <xdr:to>
          <xdr:col>0</xdr:col>
          <xdr:colOff>845820</xdr:colOff>
          <xdr:row>19</xdr:row>
          <xdr:rowOff>182880</xdr:rowOff>
        </xdr:to>
        <xdr:sp macro="" textlink="">
          <xdr:nvSpPr>
            <xdr:cNvPr id="9256" name="Group Box 40" hidden="1">
              <a:extLst>
                <a:ext uri="{63B3BB69-23CF-44E3-9099-C40C66FF867C}">
                  <a14:compatExt spid="_x0000_s9256"/>
                </a:ext>
                <a:ext uri="{FF2B5EF4-FFF2-40B4-BE49-F238E27FC236}">
                  <a16:creationId xmlns:a16="http://schemas.microsoft.com/office/drawing/2014/main" id="{00000000-0008-0000-0B00-00002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213360</xdr:rowOff>
        </xdr:from>
        <xdr:to>
          <xdr:col>0</xdr:col>
          <xdr:colOff>845820</xdr:colOff>
          <xdr:row>19</xdr:row>
          <xdr:rowOff>182880</xdr:rowOff>
        </xdr:to>
        <xdr:sp macro="" textlink="">
          <xdr:nvSpPr>
            <xdr:cNvPr id="9257" name="Group Box 41" hidden="1">
              <a:extLst>
                <a:ext uri="{63B3BB69-23CF-44E3-9099-C40C66FF867C}">
                  <a14:compatExt spid="_x0000_s9257"/>
                </a:ext>
                <a:ext uri="{FF2B5EF4-FFF2-40B4-BE49-F238E27FC236}">
                  <a16:creationId xmlns:a16="http://schemas.microsoft.com/office/drawing/2014/main" id="{00000000-0008-0000-0B00-00002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213360</xdr:rowOff>
        </xdr:from>
        <xdr:to>
          <xdr:col>0</xdr:col>
          <xdr:colOff>845820</xdr:colOff>
          <xdr:row>19</xdr:row>
          <xdr:rowOff>182880</xdr:rowOff>
        </xdr:to>
        <xdr:sp macro="" textlink="">
          <xdr:nvSpPr>
            <xdr:cNvPr id="9258" name="Group Box 42" hidden="1">
              <a:extLst>
                <a:ext uri="{63B3BB69-23CF-44E3-9099-C40C66FF867C}">
                  <a14:compatExt spid="_x0000_s9258"/>
                </a:ext>
                <a:ext uri="{FF2B5EF4-FFF2-40B4-BE49-F238E27FC236}">
                  <a16:creationId xmlns:a16="http://schemas.microsoft.com/office/drawing/2014/main" id="{00000000-0008-0000-0B00-00002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213360</xdr:rowOff>
        </xdr:from>
        <xdr:to>
          <xdr:col>0</xdr:col>
          <xdr:colOff>845820</xdr:colOff>
          <xdr:row>19</xdr:row>
          <xdr:rowOff>182880</xdr:rowOff>
        </xdr:to>
        <xdr:sp macro="" textlink="">
          <xdr:nvSpPr>
            <xdr:cNvPr id="9259" name="Group Box 43" hidden="1">
              <a:extLst>
                <a:ext uri="{63B3BB69-23CF-44E3-9099-C40C66FF867C}">
                  <a14:compatExt spid="_x0000_s9259"/>
                </a:ext>
                <a:ext uri="{FF2B5EF4-FFF2-40B4-BE49-F238E27FC236}">
                  <a16:creationId xmlns:a16="http://schemas.microsoft.com/office/drawing/2014/main" id="{00000000-0008-0000-0B00-00002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213360</xdr:rowOff>
        </xdr:from>
        <xdr:to>
          <xdr:col>0</xdr:col>
          <xdr:colOff>845820</xdr:colOff>
          <xdr:row>19</xdr:row>
          <xdr:rowOff>182880</xdr:rowOff>
        </xdr:to>
        <xdr:sp macro="" textlink="">
          <xdr:nvSpPr>
            <xdr:cNvPr id="9260" name="Group Box 44" hidden="1">
              <a:extLst>
                <a:ext uri="{63B3BB69-23CF-44E3-9099-C40C66FF867C}">
                  <a14:compatExt spid="_x0000_s9260"/>
                </a:ext>
                <a:ext uri="{FF2B5EF4-FFF2-40B4-BE49-F238E27FC236}">
                  <a16:creationId xmlns:a16="http://schemas.microsoft.com/office/drawing/2014/main" id="{00000000-0008-0000-0B00-00002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60960</xdr:rowOff>
        </xdr:from>
        <xdr:to>
          <xdr:col>0</xdr:col>
          <xdr:colOff>868680</xdr:colOff>
          <xdr:row>19</xdr:row>
          <xdr:rowOff>563880</xdr:rowOff>
        </xdr:to>
        <xdr:sp macro="" textlink="">
          <xdr:nvSpPr>
            <xdr:cNvPr id="9261" name="Group Box 45" hidden="1">
              <a:extLst>
                <a:ext uri="{63B3BB69-23CF-44E3-9099-C40C66FF867C}">
                  <a14:compatExt spid="_x0000_s9261"/>
                </a:ext>
                <a:ext uri="{FF2B5EF4-FFF2-40B4-BE49-F238E27FC236}">
                  <a16:creationId xmlns:a16="http://schemas.microsoft.com/office/drawing/2014/main" id="{00000000-0008-0000-0B00-00002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213360</xdr:rowOff>
        </xdr:from>
        <xdr:to>
          <xdr:col>0</xdr:col>
          <xdr:colOff>845820</xdr:colOff>
          <xdr:row>20</xdr:row>
          <xdr:rowOff>182880</xdr:rowOff>
        </xdr:to>
        <xdr:sp macro="" textlink="">
          <xdr:nvSpPr>
            <xdr:cNvPr id="9262" name="Group Box 46" hidden="1">
              <a:extLst>
                <a:ext uri="{63B3BB69-23CF-44E3-9099-C40C66FF867C}">
                  <a14:compatExt spid="_x0000_s9262"/>
                </a:ext>
                <a:ext uri="{FF2B5EF4-FFF2-40B4-BE49-F238E27FC236}">
                  <a16:creationId xmlns:a16="http://schemas.microsoft.com/office/drawing/2014/main" id="{00000000-0008-0000-0B00-00002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213360</xdr:rowOff>
        </xdr:from>
        <xdr:to>
          <xdr:col>0</xdr:col>
          <xdr:colOff>845820</xdr:colOff>
          <xdr:row>20</xdr:row>
          <xdr:rowOff>182880</xdr:rowOff>
        </xdr:to>
        <xdr:sp macro="" textlink="">
          <xdr:nvSpPr>
            <xdr:cNvPr id="9263" name="Group Box 47" hidden="1">
              <a:extLst>
                <a:ext uri="{63B3BB69-23CF-44E3-9099-C40C66FF867C}">
                  <a14:compatExt spid="_x0000_s9263"/>
                </a:ext>
                <a:ext uri="{FF2B5EF4-FFF2-40B4-BE49-F238E27FC236}">
                  <a16:creationId xmlns:a16="http://schemas.microsoft.com/office/drawing/2014/main" id="{00000000-0008-0000-0B00-00002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213360</xdr:rowOff>
        </xdr:from>
        <xdr:to>
          <xdr:col>0</xdr:col>
          <xdr:colOff>845820</xdr:colOff>
          <xdr:row>20</xdr:row>
          <xdr:rowOff>182880</xdr:rowOff>
        </xdr:to>
        <xdr:sp macro="" textlink="">
          <xdr:nvSpPr>
            <xdr:cNvPr id="9264" name="Group Box 48" hidden="1">
              <a:extLst>
                <a:ext uri="{63B3BB69-23CF-44E3-9099-C40C66FF867C}">
                  <a14:compatExt spid="_x0000_s9264"/>
                </a:ext>
                <a:ext uri="{FF2B5EF4-FFF2-40B4-BE49-F238E27FC236}">
                  <a16:creationId xmlns:a16="http://schemas.microsoft.com/office/drawing/2014/main" id="{00000000-0008-0000-0B00-00003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213360</xdr:rowOff>
        </xdr:from>
        <xdr:to>
          <xdr:col>0</xdr:col>
          <xdr:colOff>845820</xdr:colOff>
          <xdr:row>20</xdr:row>
          <xdr:rowOff>182880</xdr:rowOff>
        </xdr:to>
        <xdr:sp macro="" textlink="">
          <xdr:nvSpPr>
            <xdr:cNvPr id="9265" name="Group Box 49" hidden="1">
              <a:extLst>
                <a:ext uri="{63B3BB69-23CF-44E3-9099-C40C66FF867C}">
                  <a14:compatExt spid="_x0000_s9265"/>
                </a:ext>
                <a:ext uri="{FF2B5EF4-FFF2-40B4-BE49-F238E27FC236}">
                  <a16:creationId xmlns:a16="http://schemas.microsoft.com/office/drawing/2014/main" id="{00000000-0008-0000-0B00-00003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213360</xdr:rowOff>
        </xdr:from>
        <xdr:to>
          <xdr:col>0</xdr:col>
          <xdr:colOff>845820</xdr:colOff>
          <xdr:row>20</xdr:row>
          <xdr:rowOff>182880</xdr:rowOff>
        </xdr:to>
        <xdr:sp macro="" textlink="">
          <xdr:nvSpPr>
            <xdr:cNvPr id="9266" name="Group Box 50" hidden="1">
              <a:extLst>
                <a:ext uri="{63B3BB69-23CF-44E3-9099-C40C66FF867C}">
                  <a14:compatExt spid="_x0000_s9266"/>
                </a:ext>
                <a:ext uri="{FF2B5EF4-FFF2-40B4-BE49-F238E27FC236}">
                  <a16:creationId xmlns:a16="http://schemas.microsoft.com/office/drawing/2014/main" id="{00000000-0008-0000-0B00-00003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60960</xdr:rowOff>
        </xdr:from>
        <xdr:to>
          <xdr:col>0</xdr:col>
          <xdr:colOff>868680</xdr:colOff>
          <xdr:row>20</xdr:row>
          <xdr:rowOff>563880</xdr:rowOff>
        </xdr:to>
        <xdr:sp macro="" textlink="">
          <xdr:nvSpPr>
            <xdr:cNvPr id="9267" name="Group Box 51" hidden="1">
              <a:extLst>
                <a:ext uri="{63B3BB69-23CF-44E3-9099-C40C66FF867C}">
                  <a14:compatExt spid="_x0000_s9267"/>
                </a:ext>
                <a:ext uri="{FF2B5EF4-FFF2-40B4-BE49-F238E27FC236}">
                  <a16:creationId xmlns:a16="http://schemas.microsoft.com/office/drawing/2014/main" id="{00000000-0008-0000-0B00-00003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213360</xdr:rowOff>
        </xdr:from>
        <xdr:to>
          <xdr:col>0</xdr:col>
          <xdr:colOff>845820</xdr:colOff>
          <xdr:row>21</xdr:row>
          <xdr:rowOff>182880</xdr:rowOff>
        </xdr:to>
        <xdr:sp macro="" textlink="">
          <xdr:nvSpPr>
            <xdr:cNvPr id="9268" name="Group Box 52" hidden="1">
              <a:extLst>
                <a:ext uri="{63B3BB69-23CF-44E3-9099-C40C66FF867C}">
                  <a14:compatExt spid="_x0000_s9268"/>
                </a:ext>
                <a:ext uri="{FF2B5EF4-FFF2-40B4-BE49-F238E27FC236}">
                  <a16:creationId xmlns:a16="http://schemas.microsoft.com/office/drawing/2014/main" id="{00000000-0008-0000-0B00-00003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213360</xdr:rowOff>
        </xdr:from>
        <xdr:to>
          <xdr:col>0</xdr:col>
          <xdr:colOff>845820</xdr:colOff>
          <xdr:row>21</xdr:row>
          <xdr:rowOff>182880</xdr:rowOff>
        </xdr:to>
        <xdr:sp macro="" textlink="">
          <xdr:nvSpPr>
            <xdr:cNvPr id="9269" name="Group Box 53" hidden="1">
              <a:extLst>
                <a:ext uri="{63B3BB69-23CF-44E3-9099-C40C66FF867C}">
                  <a14:compatExt spid="_x0000_s9269"/>
                </a:ext>
                <a:ext uri="{FF2B5EF4-FFF2-40B4-BE49-F238E27FC236}">
                  <a16:creationId xmlns:a16="http://schemas.microsoft.com/office/drawing/2014/main" id="{00000000-0008-0000-0B00-00003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213360</xdr:rowOff>
        </xdr:from>
        <xdr:to>
          <xdr:col>0</xdr:col>
          <xdr:colOff>845820</xdr:colOff>
          <xdr:row>21</xdr:row>
          <xdr:rowOff>182880</xdr:rowOff>
        </xdr:to>
        <xdr:sp macro="" textlink="">
          <xdr:nvSpPr>
            <xdr:cNvPr id="9270" name="Group Box 54" hidden="1">
              <a:extLst>
                <a:ext uri="{63B3BB69-23CF-44E3-9099-C40C66FF867C}">
                  <a14:compatExt spid="_x0000_s9270"/>
                </a:ext>
                <a:ext uri="{FF2B5EF4-FFF2-40B4-BE49-F238E27FC236}">
                  <a16:creationId xmlns:a16="http://schemas.microsoft.com/office/drawing/2014/main" id="{00000000-0008-0000-0B00-00003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213360</xdr:rowOff>
        </xdr:from>
        <xdr:to>
          <xdr:col>0</xdr:col>
          <xdr:colOff>845820</xdr:colOff>
          <xdr:row>21</xdr:row>
          <xdr:rowOff>182880</xdr:rowOff>
        </xdr:to>
        <xdr:sp macro="" textlink="">
          <xdr:nvSpPr>
            <xdr:cNvPr id="9271" name="Group Box 55" hidden="1">
              <a:extLst>
                <a:ext uri="{63B3BB69-23CF-44E3-9099-C40C66FF867C}">
                  <a14:compatExt spid="_x0000_s9271"/>
                </a:ext>
                <a:ext uri="{FF2B5EF4-FFF2-40B4-BE49-F238E27FC236}">
                  <a16:creationId xmlns:a16="http://schemas.microsoft.com/office/drawing/2014/main" id="{00000000-0008-0000-0B00-00003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213360</xdr:rowOff>
        </xdr:from>
        <xdr:to>
          <xdr:col>0</xdr:col>
          <xdr:colOff>845820</xdr:colOff>
          <xdr:row>21</xdr:row>
          <xdr:rowOff>182880</xdr:rowOff>
        </xdr:to>
        <xdr:sp macro="" textlink="">
          <xdr:nvSpPr>
            <xdr:cNvPr id="9272" name="Group Box 56" hidden="1">
              <a:extLst>
                <a:ext uri="{63B3BB69-23CF-44E3-9099-C40C66FF867C}">
                  <a14:compatExt spid="_x0000_s9272"/>
                </a:ext>
                <a:ext uri="{FF2B5EF4-FFF2-40B4-BE49-F238E27FC236}">
                  <a16:creationId xmlns:a16="http://schemas.microsoft.com/office/drawing/2014/main" id="{00000000-0008-0000-0B00-00003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60960</xdr:rowOff>
        </xdr:from>
        <xdr:to>
          <xdr:col>0</xdr:col>
          <xdr:colOff>868680</xdr:colOff>
          <xdr:row>21</xdr:row>
          <xdr:rowOff>563880</xdr:rowOff>
        </xdr:to>
        <xdr:sp macro="" textlink="">
          <xdr:nvSpPr>
            <xdr:cNvPr id="9273" name="Group Box 57" hidden="1">
              <a:extLst>
                <a:ext uri="{63B3BB69-23CF-44E3-9099-C40C66FF867C}">
                  <a14:compatExt spid="_x0000_s9273"/>
                </a:ext>
                <a:ext uri="{FF2B5EF4-FFF2-40B4-BE49-F238E27FC236}">
                  <a16:creationId xmlns:a16="http://schemas.microsoft.com/office/drawing/2014/main" id="{00000000-0008-0000-0B00-00003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213360</xdr:rowOff>
        </xdr:from>
        <xdr:to>
          <xdr:col>0</xdr:col>
          <xdr:colOff>845820</xdr:colOff>
          <xdr:row>22</xdr:row>
          <xdr:rowOff>182880</xdr:rowOff>
        </xdr:to>
        <xdr:sp macro="" textlink="">
          <xdr:nvSpPr>
            <xdr:cNvPr id="9274" name="Group Box 58" hidden="1">
              <a:extLst>
                <a:ext uri="{63B3BB69-23CF-44E3-9099-C40C66FF867C}">
                  <a14:compatExt spid="_x0000_s9274"/>
                </a:ext>
                <a:ext uri="{FF2B5EF4-FFF2-40B4-BE49-F238E27FC236}">
                  <a16:creationId xmlns:a16="http://schemas.microsoft.com/office/drawing/2014/main" id="{00000000-0008-0000-0B00-00003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213360</xdr:rowOff>
        </xdr:from>
        <xdr:to>
          <xdr:col>0</xdr:col>
          <xdr:colOff>845820</xdr:colOff>
          <xdr:row>22</xdr:row>
          <xdr:rowOff>182880</xdr:rowOff>
        </xdr:to>
        <xdr:sp macro="" textlink="">
          <xdr:nvSpPr>
            <xdr:cNvPr id="9275" name="Group Box 59" hidden="1">
              <a:extLst>
                <a:ext uri="{63B3BB69-23CF-44E3-9099-C40C66FF867C}">
                  <a14:compatExt spid="_x0000_s9275"/>
                </a:ext>
                <a:ext uri="{FF2B5EF4-FFF2-40B4-BE49-F238E27FC236}">
                  <a16:creationId xmlns:a16="http://schemas.microsoft.com/office/drawing/2014/main" id="{00000000-0008-0000-0B00-00003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213360</xdr:rowOff>
        </xdr:from>
        <xdr:to>
          <xdr:col>0</xdr:col>
          <xdr:colOff>845820</xdr:colOff>
          <xdr:row>22</xdr:row>
          <xdr:rowOff>182880</xdr:rowOff>
        </xdr:to>
        <xdr:sp macro="" textlink="">
          <xdr:nvSpPr>
            <xdr:cNvPr id="9276" name="Group Box 60" hidden="1">
              <a:extLst>
                <a:ext uri="{63B3BB69-23CF-44E3-9099-C40C66FF867C}">
                  <a14:compatExt spid="_x0000_s9276"/>
                </a:ext>
                <a:ext uri="{FF2B5EF4-FFF2-40B4-BE49-F238E27FC236}">
                  <a16:creationId xmlns:a16="http://schemas.microsoft.com/office/drawing/2014/main" id="{00000000-0008-0000-0B00-00003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213360</xdr:rowOff>
        </xdr:from>
        <xdr:to>
          <xdr:col>0</xdr:col>
          <xdr:colOff>845820</xdr:colOff>
          <xdr:row>22</xdr:row>
          <xdr:rowOff>182880</xdr:rowOff>
        </xdr:to>
        <xdr:sp macro="" textlink="">
          <xdr:nvSpPr>
            <xdr:cNvPr id="9277" name="Group Box 61" hidden="1">
              <a:extLst>
                <a:ext uri="{63B3BB69-23CF-44E3-9099-C40C66FF867C}">
                  <a14:compatExt spid="_x0000_s9277"/>
                </a:ext>
                <a:ext uri="{FF2B5EF4-FFF2-40B4-BE49-F238E27FC236}">
                  <a16:creationId xmlns:a16="http://schemas.microsoft.com/office/drawing/2014/main" id="{00000000-0008-0000-0B00-00003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213360</xdr:rowOff>
        </xdr:from>
        <xdr:to>
          <xdr:col>0</xdr:col>
          <xdr:colOff>845820</xdr:colOff>
          <xdr:row>22</xdr:row>
          <xdr:rowOff>182880</xdr:rowOff>
        </xdr:to>
        <xdr:sp macro="" textlink="">
          <xdr:nvSpPr>
            <xdr:cNvPr id="9278" name="Group Box 62" hidden="1">
              <a:extLst>
                <a:ext uri="{63B3BB69-23CF-44E3-9099-C40C66FF867C}">
                  <a14:compatExt spid="_x0000_s9278"/>
                </a:ext>
                <a:ext uri="{FF2B5EF4-FFF2-40B4-BE49-F238E27FC236}">
                  <a16:creationId xmlns:a16="http://schemas.microsoft.com/office/drawing/2014/main" id="{00000000-0008-0000-0B00-00003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60960</xdr:rowOff>
        </xdr:from>
        <xdr:to>
          <xdr:col>0</xdr:col>
          <xdr:colOff>868680</xdr:colOff>
          <xdr:row>22</xdr:row>
          <xdr:rowOff>563880</xdr:rowOff>
        </xdr:to>
        <xdr:sp macro="" textlink="">
          <xdr:nvSpPr>
            <xdr:cNvPr id="9279" name="Group Box 63" hidden="1">
              <a:extLst>
                <a:ext uri="{63B3BB69-23CF-44E3-9099-C40C66FF867C}">
                  <a14:compatExt spid="_x0000_s9279"/>
                </a:ext>
                <a:ext uri="{FF2B5EF4-FFF2-40B4-BE49-F238E27FC236}">
                  <a16:creationId xmlns:a16="http://schemas.microsoft.com/office/drawing/2014/main" id="{00000000-0008-0000-0B00-00003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213360</xdr:rowOff>
        </xdr:from>
        <xdr:to>
          <xdr:col>0</xdr:col>
          <xdr:colOff>845820</xdr:colOff>
          <xdr:row>23</xdr:row>
          <xdr:rowOff>182880</xdr:rowOff>
        </xdr:to>
        <xdr:sp macro="" textlink="">
          <xdr:nvSpPr>
            <xdr:cNvPr id="9280" name="Group Box 64" hidden="1">
              <a:extLst>
                <a:ext uri="{63B3BB69-23CF-44E3-9099-C40C66FF867C}">
                  <a14:compatExt spid="_x0000_s9280"/>
                </a:ext>
                <a:ext uri="{FF2B5EF4-FFF2-40B4-BE49-F238E27FC236}">
                  <a16:creationId xmlns:a16="http://schemas.microsoft.com/office/drawing/2014/main" id="{00000000-0008-0000-0B00-00004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213360</xdr:rowOff>
        </xdr:from>
        <xdr:to>
          <xdr:col>0</xdr:col>
          <xdr:colOff>845820</xdr:colOff>
          <xdr:row>23</xdr:row>
          <xdr:rowOff>182880</xdr:rowOff>
        </xdr:to>
        <xdr:sp macro="" textlink="">
          <xdr:nvSpPr>
            <xdr:cNvPr id="9281" name="Group Box 65" hidden="1">
              <a:extLst>
                <a:ext uri="{63B3BB69-23CF-44E3-9099-C40C66FF867C}">
                  <a14:compatExt spid="_x0000_s9281"/>
                </a:ext>
                <a:ext uri="{FF2B5EF4-FFF2-40B4-BE49-F238E27FC236}">
                  <a16:creationId xmlns:a16="http://schemas.microsoft.com/office/drawing/2014/main" id="{00000000-0008-0000-0B00-00004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213360</xdr:rowOff>
        </xdr:from>
        <xdr:to>
          <xdr:col>0</xdr:col>
          <xdr:colOff>845820</xdr:colOff>
          <xdr:row>23</xdr:row>
          <xdr:rowOff>182880</xdr:rowOff>
        </xdr:to>
        <xdr:sp macro="" textlink="">
          <xdr:nvSpPr>
            <xdr:cNvPr id="9282" name="Group Box 66" hidden="1">
              <a:extLst>
                <a:ext uri="{63B3BB69-23CF-44E3-9099-C40C66FF867C}">
                  <a14:compatExt spid="_x0000_s9282"/>
                </a:ext>
                <a:ext uri="{FF2B5EF4-FFF2-40B4-BE49-F238E27FC236}">
                  <a16:creationId xmlns:a16="http://schemas.microsoft.com/office/drawing/2014/main" id="{00000000-0008-0000-0B00-00004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213360</xdr:rowOff>
        </xdr:from>
        <xdr:to>
          <xdr:col>0</xdr:col>
          <xdr:colOff>845820</xdr:colOff>
          <xdr:row>23</xdr:row>
          <xdr:rowOff>182880</xdr:rowOff>
        </xdr:to>
        <xdr:sp macro="" textlink="">
          <xdr:nvSpPr>
            <xdr:cNvPr id="9283" name="Group Box 67" hidden="1">
              <a:extLst>
                <a:ext uri="{63B3BB69-23CF-44E3-9099-C40C66FF867C}">
                  <a14:compatExt spid="_x0000_s9283"/>
                </a:ext>
                <a:ext uri="{FF2B5EF4-FFF2-40B4-BE49-F238E27FC236}">
                  <a16:creationId xmlns:a16="http://schemas.microsoft.com/office/drawing/2014/main" id="{00000000-0008-0000-0B00-00004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213360</xdr:rowOff>
        </xdr:from>
        <xdr:to>
          <xdr:col>0</xdr:col>
          <xdr:colOff>845820</xdr:colOff>
          <xdr:row>23</xdr:row>
          <xdr:rowOff>182880</xdr:rowOff>
        </xdr:to>
        <xdr:sp macro="" textlink="">
          <xdr:nvSpPr>
            <xdr:cNvPr id="9284" name="Group Box 68" hidden="1">
              <a:extLst>
                <a:ext uri="{63B3BB69-23CF-44E3-9099-C40C66FF867C}">
                  <a14:compatExt spid="_x0000_s9284"/>
                </a:ext>
                <a:ext uri="{FF2B5EF4-FFF2-40B4-BE49-F238E27FC236}">
                  <a16:creationId xmlns:a16="http://schemas.microsoft.com/office/drawing/2014/main" id="{00000000-0008-0000-0B00-00004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60960</xdr:rowOff>
        </xdr:from>
        <xdr:to>
          <xdr:col>0</xdr:col>
          <xdr:colOff>868680</xdr:colOff>
          <xdr:row>23</xdr:row>
          <xdr:rowOff>563880</xdr:rowOff>
        </xdr:to>
        <xdr:sp macro="" textlink="">
          <xdr:nvSpPr>
            <xdr:cNvPr id="9285" name="Group Box 69" hidden="1">
              <a:extLst>
                <a:ext uri="{63B3BB69-23CF-44E3-9099-C40C66FF867C}">
                  <a14:compatExt spid="_x0000_s9285"/>
                </a:ext>
                <a:ext uri="{FF2B5EF4-FFF2-40B4-BE49-F238E27FC236}">
                  <a16:creationId xmlns:a16="http://schemas.microsoft.com/office/drawing/2014/main" id="{00000000-0008-0000-0B00-00004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213360</xdr:rowOff>
        </xdr:from>
        <xdr:to>
          <xdr:col>0</xdr:col>
          <xdr:colOff>845820</xdr:colOff>
          <xdr:row>24</xdr:row>
          <xdr:rowOff>182880</xdr:rowOff>
        </xdr:to>
        <xdr:sp macro="" textlink="">
          <xdr:nvSpPr>
            <xdr:cNvPr id="9286" name="Group Box 70" hidden="1">
              <a:extLst>
                <a:ext uri="{63B3BB69-23CF-44E3-9099-C40C66FF867C}">
                  <a14:compatExt spid="_x0000_s9286"/>
                </a:ext>
                <a:ext uri="{FF2B5EF4-FFF2-40B4-BE49-F238E27FC236}">
                  <a16:creationId xmlns:a16="http://schemas.microsoft.com/office/drawing/2014/main" id="{00000000-0008-0000-0B00-00004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213360</xdr:rowOff>
        </xdr:from>
        <xdr:to>
          <xdr:col>0</xdr:col>
          <xdr:colOff>845820</xdr:colOff>
          <xdr:row>24</xdr:row>
          <xdr:rowOff>182880</xdr:rowOff>
        </xdr:to>
        <xdr:sp macro="" textlink="">
          <xdr:nvSpPr>
            <xdr:cNvPr id="9287" name="Group Box 71" hidden="1">
              <a:extLst>
                <a:ext uri="{63B3BB69-23CF-44E3-9099-C40C66FF867C}">
                  <a14:compatExt spid="_x0000_s9287"/>
                </a:ext>
                <a:ext uri="{FF2B5EF4-FFF2-40B4-BE49-F238E27FC236}">
                  <a16:creationId xmlns:a16="http://schemas.microsoft.com/office/drawing/2014/main" id="{00000000-0008-0000-0B00-00004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213360</xdr:rowOff>
        </xdr:from>
        <xdr:to>
          <xdr:col>0</xdr:col>
          <xdr:colOff>845820</xdr:colOff>
          <xdr:row>24</xdr:row>
          <xdr:rowOff>182880</xdr:rowOff>
        </xdr:to>
        <xdr:sp macro="" textlink="">
          <xdr:nvSpPr>
            <xdr:cNvPr id="9288" name="Group Box 72" hidden="1">
              <a:extLst>
                <a:ext uri="{63B3BB69-23CF-44E3-9099-C40C66FF867C}">
                  <a14:compatExt spid="_x0000_s9288"/>
                </a:ext>
                <a:ext uri="{FF2B5EF4-FFF2-40B4-BE49-F238E27FC236}">
                  <a16:creationId xmlns:a16="http://schemas.microsoft.com/office/drawing/2014/main" id="{00000000-0008-0000-0B00-00004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213360</xdr:rowOff>
        </xdr:from>
        <xdr:to>
          <xdr:col>0</xdr:col>
          <xdr:colOff>845820</xdr:colOff>
          <xdr:row>24</xdr:row>
          <xdr:rowOff>182880</xdr:rowOff>
        </xdr:to>
        <xdr:sp macro="" textlink="">
          <xdr:nvSpPr>
            <xdr:cNvPr id="9289" name="Group Box 73" hidden="1">
              <a:extLst>
                <a:ext uri="{63B3BB69-23CF-44E3-9099-C40C66FF867C}">
                  <a14:compatExt spid="_x0000_s9289"/>
                </a:ext>
                <a:ext uri="{FF2B5EF4-FFF2-40B4-BE49-F238E27FC236}">
                  <a16:creationId xmlns:a16="http://schemas.microsoft.com/office/drawing/2014/main" id="{00000000-0008-0000-0B00-00004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213360</xdr:rowOff>
        </xdr:from>
        <xdr:to>
          <xdr:col>0</xdr:col>
          <xdr:colOff>845820</xdr:colOff>
          <xdr:row>24</xdr:row>
          <xdr:rowOff>182880</xdr:rowOff>
        </xdr:to>
        <xdr:sp macro="" textlink="">
          <xdr:nvSpPr>
            <xdr:cNvPr id="9290" name="Group Box 74" hidden="1">
              <a:extLst>
                <a:ext uri="{63B3BB69-23CF-44E3-9099-C40C66FF867C}">
                  <a14:compatExt spid="_x0000_s9290"/>
                </a:ext>
                <a:ext uri="{FF2B5EF4-FFF2-40B4-BE49-F238E27FC236}">
                  <a16:creationId xmlns:a16="http://schemas.microsoft.com/office/drawing/2014/main" id="{00000000-0008-0000-0B00-00004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60960</xdr:rowOff>
        </xdr:from>
        <xdr:to>
          <xdr:col>0</xdr:col>
          <xdr:colOff>868680</xdr:colOff>
          <xdr:row>24</xdr:row>
          <xdr:rowOff>563880</xdr:rowOff>
        </xdr:to>
        <xdr:sp macro="" textlink="">
          <xdr:nvSpPr>
            <xdr:cNvPr id="9291" name="Group Box 75" hidden="1">
              <a:extLst>
                <a:ext uri="{63B3BB69-23CF-44E3-9099-C40C66FF867C}">
                  <a14:compatExt spid="_x0000_s9291"/>
                </a:ext>
                <a:ext uri="{FF2B5EF4-FFF2-40B4-BE49-F238E27FC236}">
                  <a16:creationId xmlns:a16="http://schemas.microsoft.com/office/drawing/2014/main" id="{00000000-0008-0000-0B00-00004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213360</xdr:rowOff>
        </xdr:from>
        <xdr:to>
          <xdr:col>0</xdr:col>
          <xdr:colOff>845820</xdr:colOff>
          <xdr:row>25</xdr:row>
          <xdr:rowOff>182880</xdr:rowOff>
        </xdr:to>
        <xdr:sp macro="" textlink="">
          <xdr:nvSpPr>
            <xdr:cNvPr id="9292" name="Group Box 76" hidden="1">
              <a:extLst>
                <a:ext uri="{63B3BB69-23CF-44E3-9099-C40C66FF867C}">
                  <a14:compatExt spid="_x0000_s9292"/>
                </a:ext>
                <a:ext uri="{FF2B5EF4-FFF2-40B4-BE49-F238E27FC236}">
                  <a16:creationId xmlns:a16="http://schemas.microsoft.com/office/drawing/2014/main" id="{00000000-0008-0000-0B00-00004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213360</xdr:rowOff>
        </xdr:from>
        <xdr:to>
          <xdr:col>0</xdr:col>
          <xdr:colOff>845820</xdr:colOff>
          <xdr:row>25</xdr:row>
          <xdr:rowOff>182880</xdr:rowOff>
        </xdr:to>
        <xdr:sp macro="" textlink="">
          <xdr:nvSpPr>
            <xdr:cNvPr id="9293" name="Group Box 77" hidden="1">
              <a:extLst>
                <a:ext uri="{63B3BB69-23CF-44E3-9099-C40C66FF867C}">
                  <a14:compatExt spid="_x0000_s9293"/>
                </a:ext>
                <a:ext uri="{FF2B5EF4-FFF2-40B4-BE49-F238E27FC236}">
                  <a16:creationId xmlns:a16="http://schemas.microsoft.com/office/drawing/2014/main" id="{00000000-0008-0000-0B00-00004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213360</xdr:rowOff>
        </xdr:from>
        <xdr:to>
          <xdr:col>0</xdr:col>
          <xdr:colOff>845820</xdr:colOff>
          <xdr:row>25</xdr:row>
          <xdr:rowOff>182880</xdr:rowOff>
        </xdr:to>
        <xdr:sp macro="" textlink="">
          <xdr:nvSpPr>
            <xdr:cNvPr id="9294" name="Group Box 78" hidden="1">
              <a:extLst>
                <a:ext uri="{63B3BB69-23CF-44E3-9099-C40C66FF867C}">
                  <a14:compatExt spid="_x0000_s9294"/>
                </a:ext>
                <a:ext uri="{FF2B5EF4-FFF2-40B4-BE49-F238E27FC236}">
                  <a16:creationId xmlns:a16="http://schemas.microsoft.com/office/drawing/2014/main" id="{00000000-0008-0000-0B00-00004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213360</xdr:rowOff>
        </xdr:from>
        <xdr:to>
          <xdr:col>0</xdr:col>
          <xdr:colOff>845820</xdr:colOff>
          <xdr:row>25</xdr:row>
          <xdr:rowOff>182880</xdr:rowOff>
        </xdr:to>
        <xdr:sp macro="" textlink="">
          <xdr:nvSpPr>
            <xdr:cNvPr id="9295" name="Group Box 79" hidden="1">
              <a:extLst>
                <a:ext uri="{63B3BB69-23CF-44E3-9099-C40C66FF867C}">
                  <a14:compatExt spid="_x0000_s9295"/>
                </a:ext>
                <a:ext uri="{FF2B5EF4-FFF2-40B4-BE49-F238E27FC236}">
                  <a16:creationId xmlns:a16="http://schemas.microsoft.com/office/drawing/2014/main" id="{00000000-0008-0000-0B00-00004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213360</xdr:rowOff>
        </xdr:from>
        <xdr:to>
          <xdr:col>0</xdr:col>
          <xdr:colOff>845820</xdr:colOff>
          <xdr:row>25</xdr:row>
          <xdr:rowOff>182880</xdr:rowOff>
        </xdr:to>
        <xdr:sp macro="" textlink="">
          <xdr:nvSpPr>
            <xdr:cNvPr id="9296" name="Group Box 80" hidden="1">
              <a:extLst>
                <a:ext uri="{63B3BB69-23CF-44E3-9099-C40C66FF867C}">
                  <a14:compatExt spid="_x0000_s9296"/>
                </a:ext>
                <a:ext uri="{FF2B5EF4-FFF2-40B4-BE49-F238E27FC236}">
                  <a16:creationId xmlns:a16="http://schemas.microsoft.com/office/drawing/2014/main" id="{00000000-0008-0000-0B00-00005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60960</xdr:rowOff>
        </xdr:from>
        <xdr:to>
          <xdr:col>0</xdr:col>
          <xdr:colOff>868680</xdr:colOff>
          <xdr:row>25</xdr:row>
          <xdr:rowOff>563880</xdr:rowOff>
        </xdr:to>
        <xdr:sp macro="" textlink="">
          <xdr:nvSpPr>
            <xdr:cNvPr id="9297" name="Group Box 81" hidden="1">
              <a:extLst>
                <a:ext uri="{63B3BB69-23CF-44E3-9099-C40C66FF867C}">
                  <a14:compatExt spid="_x0000_s9297"/>
                </a:ext>
                <a:ext uri="{FF2B5EF4-FFF2-40B4-BE49-F238E27FC236}">
                  <a16:creationId xmlns:a16="http://schemas.microsoft.com/office/drawing/2014/main" id="{00000000-0008-0000-0B00-00005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213360</xdr:rowOff>
        </xdr:from>
        <xdr:to>
          <xdr:col>0</xdr:col>
          <xdr:colOff>845820</xdr:colOff>
          <xdr:row>26</xdr:row>
          <xdr:rowOff>182880</xdr:rowOff>
        </xdr:to>
        <xdr:sp macro="" textlink="">
          <xdr:nvSpPr>
            <xdr:cNvPr id="9298" name="Group Box 82" hidden="1">
              <a:extLst>
                <a:ext uri="{63B3BB69-23CF-44E3-9099-C40C66FF867C}">
                  <a14:compatExt spid="_x0000_s9298"/>
                </a:ext>
                <a:ext uri="{FF2B5EF4-FFF2-40B4-BE49-F238E27FC236}">
                  <a16:creationId xmlns:a16="http://schemas.microsoft.com/office/drawing/2014/main" id="{00000000-0008-0000-0B00-00005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213360</xdr:rowOff>
        </xdr:from>
        <xdr:to>
          <xdr:col>0</xdr:col>
          <xdr:colOff>845820</xdr:colOff>
          <xdr:row>26</xdr:row>
          <xdr:rowOff>182880</xdr:rowOff>
        </xdr:to>
        <xdr:sp macro="" textlink="">
          <xdr:nvSpPr>
            <xdr:cNvPr id="9299" name="Group Box 83" hidden="1">
              <a:extLst>
                <a:ext uri="{63B3BB69-23CF-44E3-9099-C40C66FF867C}">
                  <a14:compatExt spid="_x0000_s9299"/>
                </a:ext>
                <a:ext uri="{FF2B5EF4-FFF2-40B4-BE49-F238E27FC236}">
                  <a16:creationId xmlns:a16="http://schemas.microsoft.com/office/drawing/2014/main" id="{00000000-0008-0000-0B00-00005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213360</xdr:rowOff>
        </xdr:from>
        <xdr:to>
          <xdr:col>0</xdr:col>
          <xdr:colOff>845820</xdr:colOff>
          <xdr:row>26</xdr:row>
          <xdr:rowOff>182880</xdr:rowOff>
        </xdr:to>
        <xdr:sp macro="" textlink="">
          <xdr:nvSpPr>
            <xdr:cNvPr id="9300" name="Group Box 84" hidden="1">
              <a:extLst>
                <a:ext uri="{63B3BB69-23CF-44E3-9099-C40C66FF867C}">
                  <a14:compatExt spid="_x0000_s9300"/>
                </a:ext>
                <a:ext uri="{FF2B5EF4-FFF2-40B4-BE49-F238E27FC236}">
                  <a16:creationId xmlns:a16="http://schemas.microsoft.com/office/drawing/2014/main" id="{00000000-0008-0000-0B00-00005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868680</xdr:colOff>
          <xdr:row>8</xdr:row>
          <xdr:rowOff>571500</xdr:rowOff>
        </xdr:to>
        <xdr:sp macro="" textlink="">
          <xdr:nvSpPr>
            <xdr:cNvPr id="9301" name="Group Box 85" hidden="1">
              <a:extLst>
                <a:ext uri="{63B3BB69-23CF-44E3-9099-C40C66FF867C}">
                  <a14:compatExt spid="_x0000_s9301"/>
                </a:ext>
                <a:ext uri="{FF2B5EF4-FFF2-40B4-BE49-F238E27FC236}">
                  <a16:creationId xmlns:a16="http://schemas.microsoft.com/office/drawing/2014/main" id="{00000000-0008-0000-0B00-00005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868680</xdr:colOff>
          <xdr:row>8</xdr:row>
          <xdr:rowOff>563880</xdr:rowOff>
        </xdr:to>
        <xdr:sp macro="" textlink="">
          <xdr:nvSpPr>
            <xdr:cNvPr id="9302" name="Group Box 86" hidden="1">
              <a:extLst>
                <a:ext uri="{63B3BB69-23CF-44E3-9099-C40C66FF867C}">
                  <a14:compatExt spid="_x0000_s9302"/>
                </a:ext>
                <a:ext uri="{FF2B5EF4-FFF2-40B4-BE49-F238E27FC236}">
                  <a16:creationId xmlns:a16="http://schemas.microsoft.com/office/drawing/2014/main" id="{00000000-0008-0000-0B00-00005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8</xdr:row>
          <xdr:rowOff>0</xdr:rowOff>
        </xdr:from>
        <xdr:to>
          <xdr:col>0</xdr:col>
          <xdr:colOff>1013460</xdr:colOff>
          <xdr:row>8</xdr:row>
          <xdr:rowOff>563880</xdr:rowOff>
        </xdr:to>
        <xdr:sp macro="" textlink="">
          <xdr:nvSpPr>
            <xdr:cNvPr id="9303" name="Group Box 87" hidden="1">
              <a:extLst>
                <a:ext uri="{63B3BB69-23CF-44E3-9099-C40C66FF867C}">
                  <a14:compatExt spid="_x0000_s9303"/>
                </a:ext>
                <a:ext uri="{FF2B5EF4-FFF2-40B4-BE49-F238E27FC236}">
                  <a16:creationId xmlns:a16="http://schemas.microsoft.com/office/drawing/2014/main" id="{00000000-0008-0000-0B00-00005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845820</xdr:colOff>
          <xdr:row>8</xdr:row>
          <xdr:rowOff>571500</xdr:rowOff>
        </xdr:to>
        <xdr:sp macro="" textlink="">
          <xdr:nvSpPr>
            <xdr:cNvPr id="9304" name="Group Box 88" hidden="1">
              <a:extLst>
                <a:ext uri="{63B3BB69-23CF-44E3-9099-C40C66FF867C}">
                  <a14:compatExt spid="_x0000_s9304"/>
                </a:ext>
                <a:ext uri="{FF2B5EF4-FFF2-40B4-BE49-F238E27FC236}">
                  <a16:creationId xmlns:a16="http://schemas.microsoft.com/office/drawing/2014/main" id="{00000000-0008-0000-0B00-00005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60960</xdr:rowOff>
        </xdr:from>
        <xdr:to>
          <xdr:col>0</xdr:col>
          <xdr:colOff>868680</xdr:colOff>
          <xdr:row>8</xdr:row>
          <xdr:rowOff>632460</xdr:rowOff>
        </xdr:to>
        <xdr:sp macro="" textlink="">
          <xdr:nvSpPr>
            <xdr:cNvPr id="9305" name="Group Box 89" hidden="1">
              <a:extLst>
                <a:ext uri="{63B3BB69-23CF-44E3-9099-C40C66FF867C}">
                  <a14:compatExt spid="_x0000_s9305"/>
                </a:ext>
                <a:ext uri="{FF2B5EF4-FFF2-40B4-BE49-F238E27FC236}">
                  <a16:creationId xmlns:a16="http://schemas.microsoft.com/office/drawing/2014/main" id="{00000000-0008-0000-0B00-00005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213360</xdr:rowOff>
        </xdr:from>
        <xdr:to>
          <xdr:col>0</xdr:col>
          <xdr:colOff>868680</xdr:colOff>
          <xdr:row>9</xdr:row>
          <xdr:rowOff>152400</xdr:rowOff>
        </xdr:to>
        <xdr:sp macro="" textlink="">
          <xdr:nvSpPr>
            <xdr:cNvPr id="9306" name="Group Box 90" hidden="1">
              <a:extLst>
                <a:ext uri="{63B3BB69-23CF-44E3-9099-C40C66FF867C}">
                  <a14:compatExt spid="_x0000_s9306"/>
                </a:ext>
                <a:ext uri="{FF2B5EF4-FFF2-40B4-BE49-F238E27FC236}">
                  <a16:creationId xmlns:a16="http://schemas.microsoft.com/office/drawing/2014/main" id="{00000000-0008-0000-0B00-00005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8</xdr:row>
          <xdr:rowOff>0</xdr:rowOff>
        </xdr:from>
        <xdr:to>
          <xdr:col>0</xdr:col>
          <xdr:colOff>1013460</xdr:colOff>
          <xdr:row>8</xdr:row>
          <xdr:rowOff>571500</xdr:rowOff>
        </xdr:to>
        <xdr:sp macro="" textlink="">
          <xdr:nvSpPr>
            <xdr:cNvPr id="9307" name="Group Box 91" hidden="1">
              <a:extLst>
                <a:ext uri="{63B3BB69-23CF-44E3-9099-C40C66FF867C}">
                  <a14:compatExt spid="_x0000_s9307"/>
                </a:ext>
                <a:ext uri="{FF2B5EF4-FFF2-40B4-BE49-F238E27FC236}">
                  <a16:creationId xmlns:a16="http://schemas.microsoft.com/office/drawing/2014/main" id="{00000000-0008-0000-0B00-00005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213360</xdr:rowOff>
        </xdr:from>
        <xdr:to>
          <xdr:col>0</xdr:col>
          <xdr:colOff>845820</xdr:colOff>
          <xdr:row>9</xdr:row>
          <xdr:rowOff>160020</xdr:rowOff>
        </xdr:to>
        <xdr:sp macro="" textlink="">
          <xdr:nvSpPr>
            <xdr:cNvPr id="9308" name="Group Box 92" hidden="1">
              <a:extLst>
                <a:ext uri="{63B3BB69-23CF-44E3-9099-C40C66FF867C}">
                  <a14:compatExt spid="_x0000_s9308"/>
                </a:ext>
                <a:ext uri="{FF2B5EF4-FFF2-40B4-BE49-F238E27FC236}">
                  <a16:creationId xmlns:a16="http://schemas.microsoft.com/office/drawing/2014/main" id="{00000000-0008-0000-0B00-00005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8</xdr:row>
          <xdr:rowOff>60960</xdr:rowOff>
        </xdr:from>
        <xdr:to>
          <xdr:col>0</xdr:col>
          <xdr:colOff>1013460</xdr:colOff>
          <xdr:row>8</xdr:row>
          <xdr:rowOff>632460</xdr:rowOff>
        </xdr:to>
        <xdr:sp macro="" textlink="">
          <xdr:nvSpPr>
            <xdr:cNvPr id="9309" name="Group Box 93" hidden="1">
              <a:extLst>
                <a:ext uri="{63B3BB69-23CF-44E3-9099-C40C66FF867C}">
                  <a14:compatExt spid="_x0000_s9309"/>
                </a:ext>
                <a:ext uri="{FF2B5EF4-FFF2-40B4-BE49-F238E27FC236}">
                  <a16:creationId xmlns:a16="http://schemas.microsoft.com/office/drawing/2014/main" id="{00000000-0008-0000-0B00-00005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60960</xdr:rowOff>
        </xdr:from>
        <xdr:to>
          <xdr:col>0</xdr:col>
          <xdr:colOff>868680</xdr:colOff>
          <xdr:row>9</xdr:row>
          <xdr:rowOff>632460</xdr:rowOff>
        </xdr:to>
        <xdr:sp macro="" textlink="">
          <xdr:nvSpPr>
            <xdr:cNvPr id="9310" name="Group Box 94" hidden="1">
              <a:extLst>
                <a:ext uri="{63B3BB69-23CF-44E3-9099-C40C66FF867C}">
                  <a14:compatExt spid="_x0000_s9310"/>
                </a:ext>
                <a:ext uri="{FF2B5EF4-FFF2-40B4-BE49-F238E27FC236}">
                  <a16:creationId xmlns:a16="http://schemas.microsoft.com/office/drawing/2014/main" id="{00000000-0008-0000-0B00-00005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213360</xdr:rowOff>
        </xdr:from>
        <xdr:to>
          <xdr:col>0</xdr:col>
          <xdr:colOff>868680</xdr:colOff>
          <xdr:row>10</xdr:row>
          <xdr:rowOff>152400</xdr:rowOff>
        </xdr:to>
        <xdr:sp macro="" textlink="">
          <xdr:nvSpPr>
            <xdr:cNvPr id="9311" name="Group Box 95" hidden="1">
              <a:extLst>
                <a:ext uri="{63B3BB69-23CF-44E3-9099-C40C66FF867C}">
                  <a14:compatExt spid="_x0000_s9311"/>
                </a:ext>
                <a:ext uri="{FF2B5EF4-FFF2-40B4-BE49-F238E27FC236}">
                  <a16:creationId xmlns:a16="http://schemas.microsoft.com/office/drawing/2014/main" id="{00000000-0008-0000-0B00-00005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8</xdr:row>
          <xdr:rowOff>60960</xdr:rowOff>
        </xdr:from>
        <xdr:to>
          <xdr:col>0</xdr:col>
          <xdr:colOff>1013460</xdr:colOff>
          <xdr:row>8</xdr:row>
          <xdr:rowOff>632460</xdr:rowOff>
        </xdr:to>
        <xdr:sp macro="" textlink="">
          <xdr:nvSpPr>
            <xdr:cNvPr id="9312" name="Group Box 96" hidden="1">
              <a:extLst>
                <a:ext uri="{63B3BB69-23CF-44E3-9099-C40C66FF867C}">
                  <a14:compatExt spid="_x0000_s9312"/>
                </a:ext>
                <a:ext uri="{FF2B5EF4-FFF2-40B4-BE49-F238E27FC236}">
                  <a16:creationId xmlns:a16="http://schemas.microsoft.com/office/drawing/2014/main" id="{00000000-0008-0000-0B00-00006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213360</xdr:rowOff>
        </xdr:from>
        <xdr:to>
          <xdr:col>0</xdr:col>
          <xdr:colOff>845820</xdr:colOff>
          <xdr:row>10</xdr:row>
          <xdr:rowOff>160020</xdr:rowOff>
        </xdr:to>
        <xdr:sp macro="" textlink="">
          <xdr:nvSpPr>
            <xdr:cNvPr id="9313" name="Group Box 97" hidden="1">
              <a:extLst>
                <a:ext uri="{63B3BB69-23CF-44E3-9099-C40C66FF867C}">
                  <a14:compatExt spid="_x0000_s9313"/>
                </a:ext>
                <a:ext uri="{FF2B5EF4-FFF2-40B4-BE49-F238E27FC236}">
                  <a16:creationId xmlns:a16="http://schemas.microsoft.com/office/drawing/2014/main" id="{00000000-0008-0000-0B00-00006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9</xdr:row>
          <xdr:rowOff>60960</xdr:rowOff>
        </xdr:from>
        <xdr:to>
          <xdr:col>0</xdr:col>
          <xdr:colOff>1013460</xdr:colOff>
          <xdr:row>9</xdr:row>
          <xdr:rowOff>632460</xdr:rowOff>
        </xdr:to>
        <xdr:sp macro="" textlink="">
          <xdr:nvSpPr>
            <xdr:cNvPr id="9314" name="Group Box 98" hidden="1">
              <a:extLst>
                <a:ext uri="{63B3BB69-23CF-44E3-9099-C40C66FF867C}">
                  <a14:compatExt spid="_x0000_s9314"/>
                </a:ext>
                <a:ext uri="{FF2B5EF4-FFF2-40B4-BE49-F238E27FC236}">
                  <a16:creationId xmlns:a16="http://schemas.microsoft.com/office/drawing/2014/main" id="{00000000-0008-0000-0B00-00006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60960</xdr:rowOff>
        </xdr:from>
        <xdr:to>
          <xdr:col>0</xdr:col>
          <xdr:colOff>868680</xdr:colOff>
          <xdr:row>10</xdr:row>
          <xdr:rowOff>632460</xdr:rowOff>
        </xdr:to>
        <xdr:sp macro="" textlink="">
          <xdr:nvSpPr>
            <xdr:cNvPr id="9315" name="Group Box 99" hidden="1">
              <a:extLst>
                <a:ext uri="{63B3BB69-23CF-44E3-9099-C40C66FF867C}">
                  <a14:compatExt spid="_x0000_s9315"/>
                </a:ext>
                <a:ext uri="{FF2B5EF4-FFF2-40B4-BE49-F238E27FC236}">
                  <a16:creationId xmlns:a16="http://schemas.microsoft.com/office/drawing/2014/main" id="{00000000-0008-0000-0B00-00006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213360</xdr:rowOff>
        </xdr:from>
        <xdr:to>
          <xdr:col>0</xdr:col>
          <xdr:colOff>868680</xdr:colOff>
          <xdr:row>11</xdr:row>
          <xdr:rowOff>152400</xdr:rowOff>
        </xdr:to>
        <xdr:sp macro="" textlink="">
          <xdr:nvSpPr>
            <xdr:cNvPr id="9316" name="Group Box 100" hidden="1">
              <a:extLst>
                <a:ext uri="{63B3BB69-23CF-44E3-9099-C40C66FF867C}">
                  <a14:compatExt spid="_x0000_s9316"/>
                </a:ext>
                <a:ext uri="{FF2B5EF4-FFF2-40B4-BE49-F238E27FC236}">
                  <a16:creationId xmlns:a16="http://schemas.microsoft.com/office/drawing/2014/main" id="{00000000-0008-0000-0B00-00006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9</xdr:row>
          <xdr:rowOff>60960</xdr:rowOff>
        </xdr:from>
        <xdr:to>
          <xdr:col>0</xdr:col>
          <xdr:colOff>1013460</xdr:colOff>
          <xdr:row>9</xdr:row>
          <xdr:rowOff>632460</xdr:rowOff>
        </xdr:to>
        <xdr:sp macro="" textlink="">
          <xdr:nvSpPr>
            <xdr:cNvPr id="9317" name="Group Box 101" hidden="1">
              <a:extLst>
                <a:ext uri="{63B3BB69-23CF-44E3-9099-C40C66FF867C}">
                  <a14:compatExt spid="_x0000_s9317"/>
                </a:ext>
                <a:ext uri="{FF2B5EF4-FFF2-40B4-BE49-F238E27FC236}">
                  <a16:creationId xmlns:a16="http://schemas.microsoft.com/office/drawing/2014/main" id="{00000000-0008-0000-0B00-00006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213360</xdr:rowOff>
        </xdr:from>
        <xdr:to>
          <xdr:col>0</xdr:col>
          <xdr:colOff>845820</xdr:colOff>
          <xdr:row>11</xdr:row>
          <xdr:rowOff>160020</xdr:rowOff>
        </xdr:to>
        <xdr:sp macro="" textlink="">
          <xdr:nvSpPr>
            <xdr:cNvPr id="9318" name="Group Box 102" hidden="1">
              <a:extLst>
                <a:ext uri="{63B3BB69-23CF-44E3-9099-C40C66FF867C}">
                  <a14:compatExt spid="_x0000_s9318"/>
                </a:ext>
                <a:ext uri="{FF2B5EF4-FFF2-40B4-BE49-F238E27FC236}">
                  <a16:creationId xmlns:a16="http://schemas.microsoft.com/office/drawing/2014/main" id="{00000000-0008-0000-0B00-00006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10</xdr:row>
          <xdr:rowOff>60960</xdr:rowOff>
        </xdr:from>
        <xdr:to>
          <xdr:col>0</xdr:col>
          <xdr:colOff>1013460</xdr:colOff>
          <xdr:row>10</xdr:row>
          <xdr:rowOff>632460</xdr:rowOff>
        </xdr:to>
        <xdr:sp macro="" textlink="">
          <xdr:nvSpPr>
            <xdr:cNvPr id="9319" name="Group Box 103" hidden="1">
              <a:extLst>
                <a:ext uri="{63B3BB69-23CF-44E3-9099-C40C66FF867C}">
                  <a14:compatExt spid="_x0000_s9319"/>
                </a:ext>
                <a:ext uri="{FF2B5EF4-FFF2-40B4-BE49-F238E27FC236}">
                  <a16:creationId xmlns:a16="http://schemas.microsoft.com/office/drawing/2014/main" id="{00000000-0008-0000-0B00-00006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60960</xdr:rowOff>
        </xdr:from>
        <xdr:to>
          <xdr:col>0</xdr:col>
          <xdr:colOff>868680</xdr:colOff>
          <xdr:row>11</xdr:row>
          <xdr:rowOff>632460</xdr:rowOff>
        </xdr:to>
        <xdr:sp macro="" textlink="">
          <xdr:nvSpPr>
            <xdr:cNvPr id="9320" name="Group Box 104" hidden="1">
              <a:extLst>
                <a:ext uri="{63B3BB69-23CF-44E3-9099-C40C66FF867C}">
                  <a14:compatExt spid="_x0000_s9320"/>
                </a:ext>
                <a:ext uri="{FF2B5EF4-FFF2-40B4-BE49-F238E27FC236}">
                  <a16:creationId xmlns:a16="http://schemas.microsoft.com/office/drawing/2014/main" id="{00000000-0008-0000-0B00-00006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213360</xdr:rowOff>
        </xdr:from>
        <xdr:to>
          <xdr:col>0</xdr:col>
          <xdr:colOff>868680</xdr:colOff>
          <xdr:row>12</xdr:row>
          <xdr:rowOff>152400</xdr:rowOff>
        </xdr:to>
        <xdr:sp macro="" textlink="">
          <xdr:nvSpPr>
            <xdr:cNvPr id="9321" name="Group Box 105" hidden="1">
              <a:extLst>
                <a:ext uri="{63B3BB69-23CF-44E3-9099-C40C66FF867C}">
                  <a14:compatExt spid="_x0000_s9321"/>
                </a:ext>
                <a:ext uri="{FF2B5EF4-FFF2-40B4-BE49-F238E27FC236}">
                  <a16:creationId xmlns:a16="http://schemas.microsoft.com/office/drawing/2014/main" id="{00000000-0008-0000-0B00-00006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10</xdr:row>
          <xdr:rowOff>60960</xdr:rowOff>
        </xdr:from>
        <xdr:to>
          <xdr:col>0</xdr:col>
          <xdr:colOff>1013460</xdr:colOff>
          <xdr:row>10</xdr:row>
          <xdr:rowOff>632460</xdr:rowOff>
        </xdr:to>
        <xdr:sp macro="" textlink="">
          <xdr:nvSpPr>
            <xdr:cNvPr id="9322" name="Group Box 106" hidden="1">
              <a:extLst>
                <a:ext uri="{63B3BB69-23CF-44E3-9099-C40C66FF867C}">
                  <a14:compatExt spid="_x0000_s9322"/>
                </a:ext>
                <a:ext uri="{FF2B5EF4-FFF2-40B4-BE49-F238E27FC236}">
                  <a16:creationId xmlns:a16="http://schemas.microsoft.com/office/drawing/2014/main" id="{00000000-0008-0000-0B00-00006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213360</xdr:rowOff>
        </xdr:from>
        <xdr:to>
          <xdr:col>0</xdr:col>
          <xdr:colOff>845820</xdr:colOff>
          <xdr:row>12</xdr:row>
          <xdr:rowOff>160020</xdr:rowOff>
        </xdr:to>
        <xdr:sp macro="" textlink="">
          <xdr:nvSpPr>
            <xdr:cNvPr id="9323" name="Group Box 107" hidden="1">
              <a:extLst>
                <a:ext uri="{63B3BB69-23CF-44E3-9099-C40C66FF867C}">
                  <a14:compatExt spid="_x0000_s9323"/>
                </a:ext>
                <a:ext uri="{FF2B5EF4-FFF2-40B4-BE49-F238E27FC236}">
                  <a16:creationId xmlns:a16="http://schemas.microsoft.com/office/drawing/2014/main" id="{00000000-0008-0000-0B00-00006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11</xdr:row>
          <xdr:rowOff>60960</xdr:rowOff>
        </xdr:from>
        <xdr:to>
          <xdr:col>0</xdr:col>
          <xdr:colOff>1013460</xdr:colOff>
          <xdr:row>11</xdr:row>
          <xdr:rowOff>632460</xdr:rowOff>
        </xdr:to>
        <xdr:sp macro="" textlink="">
          <xdr:nvSpPr>
            <xdr:cNvPr id="9324" name="Group Box 108" hidden="1">
              <a:extLst>
                <a:ext uri="{63B3BB69-23CF-44E3-9099-C40C66FF867C}">
                  <a14:compatExt spid="_x0000_s9324"/>
                </a:ext>
                <a:ext uri="{FF2B5EF4-FFF2-40B4-BE49-F238E27FC236}">
                  <a16:creationId xmlns:a16="http://schemas.microsoft.com/office/drawing/2014/main" id="{00000000-0008-0000-0B00-00006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60960</xdr:rowOff>
        </xdr:from>
        <xdr:to>
          <xdr:col>0</xdr:col>
          <xdr:colOff>868680</xdr:colOff>
          <xdr:row>12</xdr:row>
          <xdr:rowOff>632460</xdr:rowOff>
        </xdr:to>
        <xdr:sp macro="" textlink="">
          <xdr:nvSpPr>
            <xdr:cNvPr id="9325" name="Group Box 109" hidden="1">
              <a:extLst>
                <a:ext uri="{63B3BB69-23CF-44E3-9099-C40C66FF867C}">
                  <a14:compatExt spid="_x0000_s9325"/>
                </a:ext>
                <a:ext uri="{FF2B5EF4-FFF2-40B4-BE49-F238E27FC236}">
                  <a16:creationId xmlns:a16="http://schemas.microsoft.com/office/drawing/2014/main" id="{00000000-0008-0000-0B00-00006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213360</xdr:rowOff>
        </xdr:from>
        <xdr:to>
          <xdr:col>0</xdr:col>
          <xdr:colOff>868680</xdr:colOff>
          <xdr:row>13</xdr:row>
          <xdr:rowOff>152400</xdr:rowOff>
        </xdr:to>
        <xdr:sp macro="" textlink="">
          <xdr:nvSpPr>
            <xdr:cNvPr id="9326" name="Group Box 110" hidden="1">
              <a:extLst>
                <a:ext uri="{63B3BB69-23CF-44E3-9099-C40C66FF867C}">
                  <a14:compatExt spid="_x0000_s9326"/>
                </a:ext>
                <a:ext uri="{FF2B5EF4-FFF2-40B4-BE49-F238E27FC236}">
                  <a16:creationId xmlns:a16="http://schemas.microsoft.com/office/drawing/2014/main" id="{00000000-0008-0000-0B00-00006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11</xdr:row>
          <xdr:rowOff>60960</xdr:rowOff>
        </xdr:from>
        <xdr:to>
          <xdr:col>0</xdr:col>
          <xdr:colOff>1013460</xdr:colOff>
          <xdr:row>11</xdr:row>
          <xdr:rowOff>632460</xdr:rowOff>
        </xdr:to>
        <xdr:sp macro="" textlink="">
          <xdr:nvSpPr>
            <xdr:cNvPr id="9327" name="Group Box 111" hidden="1">
              <a:extLst>
                <a:ext uri="{63B3BB69-23CF-44E3-9099-C40C66FF867C}">
                  <a14:compatExt spid="_x0000_s9327"/>
                </a:ext>
                <a:ext uri="{FF2B5EF4-FFF2-40B4-BE49-F238E27FC236}">
                  <a16:creationId xmlns:a16="http://schemas.microsoft.com/office/drawing/2014/main" id="{00000000-0008-0000-0B00-00006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213360</xdr:rowOff>
        </xdr:from>
        <xdr:to>
          <xdr:col>0</xdr:col>
          <xdr:colOff>845820</xdr:colOff>
          <xdr:row>13</xdr:row>
          <xdr:rowOff>160020</xdr:rowOff>
        </xdr:to>
        <xdr:sp macro="" textlink="">
          <xdr:nvSpPr>
            <xdr:cNvPr id="9328" name="Group Box 112" hidden="1">
              <a:extLst>
                <a:ext uri="{63B3BB69-23CF-44E3-9099-C40C66FF867C}">
                  <a14:compatExt spid="_x0000_s9328"/>
                </a:ext>
                <a:ext uri="{FF2B5EF4-FFF2-40B4-BE49-F238E27FC236}">
                  <a16:creationId xmlns:a16="http://schemas.microsoft.com/office/drawing/2014/main" id="{00000000-0008-0000-0B00-00007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12</xdr:row>
          <xdr:rowOff>60960</xdr:rowOff>
        </xdr:from>
        <xdr:to>
          <xdr:col>0</xdr:col>
          <xdr:colOff>1013460</xdr:colOff>
          <xdr:row>12</xdr:row>
          <xdr:rowOff>632460</xdr:rowOff>
        </xdr:to>
        <xdr:sp macro="" textlink="">
          <xdr:nvSpPr>
            <xdr:cNvPr id="9329" name="Group Box 113" hidden="1">
              <a:extLst>
                <a:ext uri="{63B3BB69-23CF-44E3-9099-C40C66FF867C}">
                  <a14:compatExt spid="_x0000_s9329"/>
                </a:ext>
                <a:ext uri="{FF2B5EF4-FFF2-40B4-BE49-F238E27FC236}">
                  <a16:creationId xmlns:a16="http://schemas.microsoft.com/office/drawing/2014/main" id="{00000000-0008-0000-0B00-00007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60960</xdr:rowOff>
        </xdr:from>
        <xdr:to>
          <xdr:col>0</xdr:col>
          <xdr:colOff>868680</xdr:colOff>
          <xdr:row>13</xdr:row>
          <xdr:rowOff>632460</xdr:rowOff>
        </xdr:to>
        <xdr:sp macro="" textlink="">
          <xdr:nvSpPr>
            <xdr:cNvPr id="9330" name="Group Box 114" hidden="1">
              <a:extLst>
                <a:ext uri="{63B3BB69-23CF-44E3-9099-C40C66FF867C}">
                  <a14:compatExt spid="_x0000_s9330"/>
                </a:ext>
                <a:ext uri="{FF2B5EF4-FFF2-40B4-BE49-F238E27FC236}">
                  <a16:creationId xmlns:a16="http://schemas.microsoft.com/office/drawing/2014/main" id="{00000000-0008-0000-0B00-00007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213360</xdr:rowOff>
        </xdr:from>
        <xdr:to>
          <xdr:col>0</xdr:col>
          <xdr:colOff>868680</xdr:colOff>
          <xdr:row>14</xdr:row>
          <xdr:rowOff>152400</xdr:rowOff>
        </xdr:to>
        <xdr:sp macro="" textlink="">
          <xdr:nvSpPr>
            <xdr:cNvPr id="9331" name="Group Box 115" hidden="1">
              <a:extLst>
                <a:ext uri="{63B3BB69-23CF-44E3-9099-C40C66FF867C}">
                  <a14:compatExt spid="_x0000_s9331"/>
                </a:ext>
                <a:ext uri="{FF2B5EF4-FFF2-40B4-BE49-F238E27FC236}">
                  <a16:creationId xmlns:a16="http://schemas.microsoft.com/office/drawing/2014/main" id="{00000000-0008-0000-0B00-00007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12</xdr:row>
          <xdr:rowOff>60960</xdr:rowOff>
        </xdr:from>
        <xdr:to>
          <xdr:col>0</xdr:col>
          <xdr:colOff>1013460</xdr:colOff>
          <xdr:row>12</xdr:row>
          <xdr:rowOff>632460</xdr:rowOff>
        </xdr:to>
        <xdr:sp macro="" textlink="">
          <xdr:nvSpPr>
            <xdr:cNvPr id="9332" name="Group Box 116" hidden="1">
              <a:extLst>
                <a:ext uri="{63B3BB69-23CF-44E3-9099-C40C66FF867C}">
                  <a14:compatExt spid="_x0000_s9332"/>
                </a:ext>
                <a:ext uri="{FF2B5EF4-FFF2-40B4-BE49-F238E27FC236}">
                  <a16:creationId xmlns:a16="http://schemas.microsoft.com/office/drawing/2014/main" id="{00000000-0008-0000-0B00-00007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213360</xdr:rowOff>
        </xdr:from>
        <xdr:to>
          <xdr:col>0</xdr:col>
          <xdr:colOff>845820</xdr:colOff>
          <xdr:row>14</xdr:row>
          <xdr:rowOff>160020</xdr:rowOff>
        </xdr:to>
        <xdr:sp macro="" textlink="">
          <xdr:nvSpPr>
            <xdr:cNvPr id="9333" name="Group Box 117" hidden="1">
              <a:extLst>
                <a:ext uri="{63B3BB69-23CF-44E3-9099-C40C66FF867C}">
                  <a14:compatExt spid="_x0000_s9333"/>
                </a:ext>
                <a:ext uri="{FF2B5EF4-FFF2-40B4-BE49-F238E27FC236}">
                  <a16:creationId xmlns:a16="http://schemas.microsoft.com/office/drawing/2014/main" id="{00000000-0008-0000-0B00-00007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13</xdr:row>
          <xdr:rowOff>60960</xdr:rowOff>
        </xdr:from>
        <xdr:to>
          <xdr:col>0</xdr:col>
          <xdr:colOff>1013460</xdr:colOff>
          <xdr:row>13</xdr:row>
          <xdr:rowOff>632460</xdr:rowOff>
        </xdr:to>
        <xdr:sp macro="" textlink="">
          <xdr:nvSpPr>
            <xdr:cNvPr id="9334" name="Group Box 118" hidden="1">
              <a:extLst>
                <a:ext uri="{63B3BB69-23CF-44E3-9099-C40C66FF867C}">
                  <a14:compatExt spid="_x0000_s9334"/>
                </a:ext>
                <a:ext uri="{FF2B5EF4-FFF2-40B4-BE49-F238E27FC236}">
                  <a16:creationId xmlns:a16="http://schemas.microsoft.com/office/drawing/2014/main" id="{00000000-0008-0000-0B00-00007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60960</xdr:rowOff>
        </xdr:from>
        <xdr:to>
          <xdr:col>0</xdr:col>
          <xdr:colOff>868680</xdr:colOff>
          <xdr:row>15</xdr:row>
          <xdr:rowOff>0</xdr:rowOff>
        </xdr:to>
        <xdr:sp macro="" textlink="">
          <xdr:nvSpPr>
            <xdr:cNvPr id="9335" name="Group Box 119" hidden="1">
              <a:extLst>
                <a:ext uri="{63B3BB69-23CF-44E3-9099-C40C66FF867C}">
                  <a14:compatExt spid="_x0000_s9335"/>
                </a:ext>
                <a:ext uri="{FF2B5EF4-FFF2-40B4-BE49-F238E27FC236}">
                  <a16:creationId xmlns:a16="http://schemas.microsoft.com/office/drawing/2014/main" id="{00000000-0008-0000-0B00-00007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213360</xdr:rowOff>
        </xdr:from>
        <xdr:to>
          <xdr:col>0</xdr:col>
          <xdr:colOff>868680</xdr:colOff>
          <xdr:row>15</xdr:row>
          <xdr:rowOff>152400</xdr:rowOff>
        </xdr:to>
        <xdr:sp macro="" textlink="">
          <xdr:nvSpPr>
            <xdr:cNvPr id="9336" name="Group Box 120" hidden="1">
              <a:extLst>
                <a:ext uri="{63B3BB69-23CF-44E3-9099-C40C66FF867C}">
                  <a14:compatExt spid="_x0000_s9336"/>
                </a:ext>
                <a:ext uri="{FF2B5EF4-FFF2-40B4-BE49-F238E27FC236}">
                  <a16:creationId xmlns:a16="http://schemas.microsoft.com/office/drawing/2014/main" id="{00000000-0008-0000-0B00-00007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13</xdr:row>
          <xdr:rowOff>60960</xdr:rowOff>
        </xdr:from>
        <xdr:to>
          <xdr:col>0</xdr:col>
          <xdr:colOff>1013460</xdr:colOff>
          <xdr:row>13</xdr:row>
          <xdr:rowOff>632460</xdr:rowOff>
        </xdr:to>
        <xdr:sp macro="" textlink="">
          <xdr:nvSpPr>
            <xdr:cNvPr id="9337" name="Group Box 121" hidden="1">
              <a:extLst>
                <a:ext uri="{63B3BB69-23CF-44E3-9099-C40C66FF867C}">
                  <a14:compatExt spid="_x0000_s9337"/>
                </a:ext>
                <a:ext uri="{FF2B5EF4-FFF2-40B4-BE49-F238E27FC236}">
                  <a16:creationId xmlns:a16="http://schemas.microsoft.com/office/drawing/2014/main" id="{00000000-0008-0000-0B00-00007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213360</xdr:rowOff>
        </xdr:from>
        <xdr:to>
          <xdr:col>0</xdr:col>
          <xdr:colOff>845820</xdr:colOff>
          <xdr:row>15</xdr:row>
          <xdr:rowOff>182880</xdr:rowOff>
        </xdr:to>
        <xdr:sp macro="" textlink="">
          <xdr:nvSpPr>
            <xdr:cNvPr id="9338" name="Group Box 122" hidden="1">
              <a:extLst>
                <a:ext uri="{63B3BB69-23CF-44E3-9099-C40C66FF867C}">
                  <a14:compatExt spid="_x0000_s9338"/>
                </a:ext>
                <a:ext uri="{FF2B5EF4-FFF2-40B4-BE49-F238E27FC236}">
                  <a16:creationId xmlns:a16="http://schemas.microsoft.com/office/drawing/2014/main" id="{00000000-0008-0000-0B00-00007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14</xdr:row>
          <xdr:rowOff>60960</xdr:rowOff>
        </xdr:from>
        <xdr:to>
          <xdr:col>0</xdr:col>
          <xdr:colOff>1013460</xdr:colOff>
          <xdr:row>15</xdr:row>
          <xdr:rowOff>0</xdr:rowOff>
        </xdr:to>
        <xdr:sp macro="" textlink="">
          <xdr:nvSpPr>
            <xdr:cNvPr id="9339" name="Group Box 123" hidden="1">
              <a:extLst>
                <a:ext uri="{63B3BB69-23CF-44E3-9099-C40C66FF867C}">
                  <a14:compatExt spid="_x0000_s9339"/>
                </a:ext>
                <a:ext uri="{FF2B5EF4-FFF2-40B4-BE49-F238E27FC236}">
                  <a16:creationId xmlns:a16="http://schemas.microsoft.com/office/drawing/2014/main" id="{00000000-0008-0000-0B00-00007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60960</xdr:rowOff>
        </xdr:from>
        <xdr:to>
          <xdr:col>0</xdr:col>
          <xdr:colOff>868680</xdr:colOff>
          <xdr:row>16</xdr:row>
          <xdr:rowOff>0</xdr:rowOff>
        </xdr:to>
        <xdr:sp macro="" textlink="">
          <xdr:nvSpPr>
            <xdr:cNvPr id="9340" name="Group Box 124" hidden="1">
              <a:extLst>
                <a:ext uri="{63B3BB69-23CF-44E3-9099-C40C66FF867C}">
                  <a14:compatExt spid="_x0000_s9340"/>
                </a:ext>
                <a:ext uri="{FF2B5EF4-FFF2-40B4-BE49-F238E27FC236}">
                  <a16:creationId xmlns:a16="http://schemas.microsoft.com/office/drawing/2014/main" id="{00000000-0008-0000-0B00-00007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213360</xdr:rowOff>
        </xdr:from>
        <xdr:to>
          <xdr:col>0</xdr:col>
          <xdr:colOff>868680</xdr:colOff>
          <xdr:row>16</xdr:row>
          <xdr:rowOff>152400</xdr:rowOff>
        </xdr:to>
        <xdr:sp macro="" textlink="">
          <xdr:nvSpPr>
            <xdr:cNvPr id="9341" name="Group Box 125" hidden="1">
              <a:extLst>
                <a:ext uri="{63B3BB69-23CF-44E3-9099-C40C66FF867C}">
                  <a14:compatExt spid="_x0000_s9341"/>
                </a:ext>
                <a:ext uri="{FF2B5EF4-FFF2-40B4-BE49-F238E27FC236}">
                  <a16:creationId xmlns:a16="http://schemas.microsoft.com/office/drawing/2014/main" id="{00000000-0008-0000-0B00-00007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14</xdr:row>
          <xdr:rowOff>60960</xdr:rowOff>
        </xdr:from>
        <xdr:to>
          <xdr:col>0</xdr:col>
          <xdr:colOff>1013460</xdr:colOff>
          <xdr:row>15</xdr:row>
          <xdr:rowOff>0</xdr:rowOff>
        </xdr:to>
        <xdr:sp macro="" textlink="">
          <xdr:nvSpPr>
            <xdr:cNvPr id="9342" name="Group Box 126" hidden="1">
              <a:extLst>
                <a:ext uri="{63B3BB69-23CF-44E3-9099-C40C66FF867C}">
                  <a14:compatExt spid="_x0000_s9342"/>
                </a:ext>
                <a:ext uri="{FF2B5EF4-FFF2-40B4-BE49-F238E27FC236}">
                  <a16:creationId xmlns:a16="http://schemas.microsoft.com/office/drawing/2014/main" id="{00000000-0008-0000-0B00-00007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213360</xdr:rowOff>
        </xdr:from>
        <xdr:to>
          <xdr:col>0</xdr:col>
          <xdr:colOff>845820</xdr:colOff>
          <xdr:row>16</xdr:row>
          <xdr:rowOff>182880</xdr:rowOff>
        </xdr:to>
        <xdr:sp macro="" textlink="">
          <xdr:nvSpPr>
            <xdr:cNvPr id="9343" name="Group Box 127" hidden="1">
              <a:extLst>
                <a:ext uri="{63B3BB69-23CF-44E3-9099-C40C66FF867C}">
                  <a14:compatExt spid="_x0000_s9343"/>
                </a:ext>
                <a:ext uri="{FF2B5EF4-FFF2-40B4-BE49-F238E27FC236}">
                  <a16:creationId xmlns:a16="http://schemas.microsoft.com/office/drawing/2014/main" id="{00000000-0008-0000-0B00-00007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15</xdr:row>
          <xdr:rowOff>60960</xdr:rowOff>
        </xdr:from>
        <xdr:to>
          <xdr:col>0</xdr:col>
          <xdr:colOff>1013460</xdr:colOff>
          <xdr:row>16</xdr:row>
          <xdr:rowOff>0</xdr:rowOff>
        </xdr:to>
        <xdr:sp macro="" textlink="">
          <xdr:nvSpPr>
            <xdr:cNvPr id="9344" name="Group Box 128" hidden="1">
              <a:extLst>
                <a:ext uri="{63B3BB69-23CF-44E3-9099-C40C66FF867C}">
                  <a14:compatExt spid="_x0000_s9344"/>
                </a:ext>
                <a:ext uri="{FF2B5EF4-FFF2-40B4-BE49-F238E27FC236}">
                  <a16:creationId xmlns:a16="http://schemas.microsoft.com/office/drawing/2014/main" id="{00000000-0008-0000-0B00-00008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60960</xdr:rowOff>
        </xdr:from>
        <xdr:to>
          <xdr:col>0</xdr:col>
          <xdr:colOff>868680</xdr:colOff>
          <xdr:row>17</xdr:row>
          <xdr:rowOff>0</xdr:rowOff>
        </xdr:to>
        <xdr:sp macro="" textlink="">
          <xdr:nvSpPr>
            <xdr:cNvPr id="9345" name="Group Box 129" hidden="1">
              <a:extLst>
                <a:ext uri="{63B3BB69-23CF-44E3-9099-C40C66FF867C}">
                  <a14:compatExt spid="_x0000_s9345"/>
                </a:ext>
                <a:ext uri="{FF2B5EF4-FFF2-40B4-BE49-F238E27FC236}">
                  <a16:creationId xmlns:a16="http://schemas.microsoft.com/office/drawing/2014/main" id="{00000000-0008-0000-0B00-00008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213360</xdr:rowOff>
        </xdr:from>
        <xdr:to>
          <xdr:col>0</xdr:col>
          <xdr:colOff>868680</xdr:colOff>
          <xdr:row>17</xdr:row>
          <xdr:rowOff>152400</xdr:rowOff>
        </xdr:to>
        <xdr:sp macro="" textlink="">
          <xdr:nvSpPr>
            <xdr:cNvPr id="9346" name="Group Box 130" hidden="1">
              <a:extLst>
                <a:ext uri="{63B3BB69-23CF-44E3-9099-C40C66FF867C}">
                  <a14:compatExt spid="_x0000_s9346"/>
                </a:ext>
                <a:ext uri="{FF2B5EF4-FFF2-40B4-BE49-F238E27FC236}">
                  <a16:creationId xmlns:a16="http://schemas.microsoft.com/office/drawing/2014/main" id="{00000000-0008-0000-0B00-00008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15</xdr:row>
          <xdr:rowOff>60960</xdr:rowOff>
        </xdr:from>
        <xdr:to>
          <xdr:col>0</xdr:col>
          <xdr:colOff>1013460</xdr:colOff>
          <xdr:row>16</xdr:row>
          <xdr:rowOff>0</xdr:rowOff>
        </xdr:to>
        <xdr:sp macro="" textlink="">
          <xdr:nvSpPr>
            <xdr:cNvPr id="9347" name="Group Box 131" hidden="1">
              <a:extLst>
                <a:ext uri="{63B3BB69-23CF-44E3-9099-C40C66FF867C}">
                  <a14:compatExt spid="_x0000_s9347"/>
                </a:ext>
                <a:ext uri="{FF2B5EF4-FFF2-40B4-BE49-F238E27FC236}">
                  <a16:creationId xmlns:a16="http://schemas.microsoft.com/office/drawing/2014/main" id="{00000000-0008-0000-0B00-00008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213360</xdr:rowOff>
        </xdr:from>
        <xdr:to>
          <xdr:col>0</xdr:col>
          <xdr:colOff>845820</xdr:colOff>
          <xdr:row>17</xdr:row>
          <xdr:rowOff>182880</xdr:rowOff>
        </xdr:to>
        <xdr:sp macro="" textlink="">
          <xdr:nvSpPr>
            <xdr:cNvPr id="9348" name="Group Box 132" hidden="1">
              <a:extLst>
                <a:ext uri="{63B3BB69-23CF-44E3-9099-C40C66FF867C}">
                  <a14:compatExt spid="_x0000_s9348"/>
                </a:ext>
                <a:ext uri="{FF2B5EF4-FFF2-40B4-BE49-F238E27FC236}">
                  <a16:creationId xmlns:a16="http://schemas.microsoft.com/office/drawing/2014/main" id="{00000000-0008-0000-0B00-00008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16</xdr:row>
          <xdr:rowOff>60960</xdr:rowOff>
        </xdr:from>
        <xdr:to>
          <xdr:col>0</xdr:col>
          <xdr:colOff>1013460</xdr:colOff>
          <xdr:row>17</xdr:row>
          <xdr:rowOff>0</xdr:rowOff>
        </xdr:to>
        <xdr:sp macro="" textlink="">
          <xdr:nvSpPr>
            <xdr:cNvPr id="9349" name="Group Box 133" hidden="1">
              <a:extLst>
                <a:ext uri="{63B3BB69-23CF-44E3-9099-C40C66FF867C}">
                  <a14:compatExt spid="_x0000_s9349"/>
                </a:ext>
                <a:ext uri="{FF2B5EF4-FFF2-40B4-BE49-F238E27FC236}">
                  <a16:creationId xmlns:a16="http://schemas.microsoft.com/office/drawing/2014/main" id="{00000000-0008-0000-0B00-00008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60960</xdr:rowOff>
        </xdr:from>
        <xdr:to>
          <xdr:col>0</xdr:col>
          <xdr:colOff>868680</xdr:colOff>
          <xdr:row>18</xdr:row>
          <xdr:rowOff>0</xdr:rowOff>
        </xdr:to>
        <xdr:sp macro="" textlink="">
          <xdr:nvSpPr>
            <xdr:cNvPr id="9350" name="Group Box 134" hidden="1">
              <a:extLst>
                <a:ext uri="{63B3BB69-23CF-44E3-9099-C40C66FF867C}">
                  <a14:compatExt spid="_x0000_s9350"/>
                </a:ext>
                <a:ext uri="{FF2B5EF4-FFF2-40B4-BE49-F238E27FC236}">
                  <a16:creationId xmlns:a16="http://schemas.microsoft.com/office/drawing/2014/main" id="{00000000-0008-0000-0B00-00008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213360</xdr:rowOff>
        </xdr:from>
        <xdr:to>
          <xdr:col>0</xdr:col>
          <xdr:colOff>868680</xdr:colOff>
          <xdr:row>18</xdr:row>
          <xdr:rowOff>152400</xdr:rowOff>
        </xdr:to>
        <xdr:sp macro="" textlink="">
          <xdr:nvSpPr>
            <xdr:cNvPr id="9351" name="Group Box 135" hidden="1">
              <a:extLst>
                <a:ext uri="{63B3BB69-23CF-44E3-9099-C40C66FF867C}">
                  <a14:compatExt spid="_x0000_s9351"/>
                </a:ext>
                <a:ext uri="{FF2B5EF4-FFF2-40B4-BE49-F238E27FC236}">
                  <a16:creationId xmlns:a16="http://schemas.microsoft.com/office/drawing/2014/main" id="{00000000-0008-0000-0B00-00008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16</xdr:row>
          <xdr:rowOff>60960</xdr:rowOff>
        </xdr:from>
        <xdr:to>
          <xdr:col>0</xdr:col>
          <xdr:colOff>1013460</xdr:colOff>
          <xdr:row>17</xdr:row>
          <xdr:rowOff>0</xdr:rowOff>
        </xdr:to>
        <xdr:sp macro="" textlink="">
          <xdr:nvSpPr>
            <xdr:cNvPr id="9352" name="Group Box 136" hidden="1">
              <a:extLst>
                <a:ext uri="{63B3BB69-23CF-44E3-9099-C40C66FF867C}">
                  <a14:compatExt spid="_x0000_s9352"/>
                </a:ext>
                <a:ext uri="{FF2B5EF4-FFF2-40B4-BE49-F238E27FC236}">
                  <a16:creationId xmlns:a16="http://schemas.microsoft.com/office/drawing/2014/main" id="{00000000-0008-0000-0B00-00008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213360</xdr:rowOff>
        </xdr:from>
        <xdr:to>
          <xdr:col>0</xdr:col>
          <xdr:colOff>845820</xdr:colOff>
          <xdr:row>18</xdr:row>
          <xdr:rowOff>182880</xdr:rowOff>
        </xdr:to>
        <xdr:sp macro="" textlink="">
          <xdr:nvSpPr>
            <xdr:cNvPr id="9353" name="Group Box 137" hidden="1">
              <a:extLst>
                <a:ext uri="{63B3BB69-23CF-44E3-9099-C40C66FF867C}">
                  <a14:compatExt spid="_x0000_s9353"/>
                </a:ext>
                <a:ext uri="{FF2B5EF4-FFF2-40B4-BE49-F238E27FC236}">
                  <a16:creationId xmlns:a16="http://schemas.microsoft.com/office/drawing/2014/main" id="{00000000-0008-0000-0B00-00008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17</xdr:row>
          <xdr:rowOff>60960</xdr:rowOff>
        </xdr:from>
        <xdr:to>
          <xdr:col>0</xdr:col>
          <xdr:colOff>1013460</xdr:colOff>
          <xdr:row>18</xdr:row>
          <xdr:rowOff>0</xdr:rowOff>
        </xdr:to>
        <xdr:sp macro="" textlink="">
          <xdr:nvSpPr>
            <xdr:cNvPr id="9354" name="Group Box 138" hidden="1">
              <a:extLst>
                <a:ext uri="{63B3BB69-23CF-44E3-9099-C40C66FF867C}">
                  <a14:compatExt spid="_x0000_s9354"/>
                </a:ext>
                <a:ext uri="{FF2B5EF4-FFF2-40B4-BE49-F238E27FC236}">
                  <a16:creationId xmlns:a16="http://schemas.microsoft.com/office/drawing/2014/main" id="{00000000-0008-0000-0B00-00008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60960</xdr:rowOff>
        </xdr:from>
        <xdr:to>
          <xdr:col>0</xdr:col>
          <xdr:colOff>868680</xdr:colOff>
          <xdr:row>19</xdr:row>
          <xdr:rowOff>0</xdr:rowOff>
        </xdr:to>
        <xdr:sp macro="" textlink="">
          <xdr:nvSpPr>
            <xdr:cNvPr id="9355" name="Group Box 139" hidden="1">
              <a:extLst>
                <a:ext uri="{63B3BB69-23CF-44E3-9099-C40C66FF867C}">
                  <a14:compatExt spid="_x0000_s9355"/>
                </a:ext>
                <a:ext uri="{FF2B5EF4-FFF2-40B4-BE49-F238E27FC236}">
                  <a16:creationId xmlns:a16="http://schemas.microsoft.com/office/drawing/2014/main" id="{00000000-0008-0000-0B00-00008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213360</xdr:rowOff>
        </xdr:from>
        <xdr:to>
          <xdr:col>0</xdr:col>
          <xdr:colOff>868680</xdr:colOff>
          <xdr:row>19</xdr:row>
          <xdr:rowOff>152400</xdr:rowOff>
        </xdr:to>
        <xdr:sp macro="" textlink="">
          <xdr:nvSpPr>
            <xdr:cNvPr id="9356" name="Group Box 140" hidden="1">
              <a:extLst>
                <a:ext uri="{63B3BB69-23CF-44E3-9099-C40C66FF867C}">
                  <a14:compatExt spid="_x0000_s9356"/>
                </a:ext>
                <a:ext uri="{FF2B5EF4-FFF2-40B4-BE49-F238E27FC236}">
                  <a16:creationId xmlns:a16="http://schemas.microsoft.com/office/drawing/2014/main" id="{00000000-0008-0000-0B00-00008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17</xdr:row>
          <xdr:rowOff>60960</xdr:rowOff>
        </xdr:from>
        <xdr:to>
          <xdr:col>0</xdr:col>
          <xdr:colOff>1013460</xdr:colOff>
          <xdr:row>18</xdr:row>
          <xdr:rowOff>0</xdr:rowOff>
        </xdr:to>
        <xdr:sp macro="" textlink="">
          <xdr:nvSpPr>
            <xdr:cNvPr id="9357" name="Group Box 141" hidden="1">
              <a:extLst>
                <a:ext uri="{63B3BB69-23CF-44E3-9099-C40C66FF867C}">
                  <a14:compatExt spid="_x0000_s9357"/>
                </a:ext>
                <a:ext uri="{FF2B5EF4-FFF2-40B4-BE49-F238E27FC236}">
                  <a16:creationId xmlns:a16="http://schemas.microsoft.com/office/drawing/2014/main" id="{00000000-0008-0000-0B00-00008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213360</xdr:rowOff>
        </xdr:from>
        <xdr:to>
          <xdr:col>0</xdr:col>
          <xdr:colOff>845820</xdr:colOff>
          <xdr:row>19</xdr:row>
          <xdr:rowOff>182880</xdr:rowOff>
        </xdr:to>
        <xdr:sp macro="" textlink="">
          <xdr:nvSpPr>
            <xdr:cNvPr id="9358" name="Group Box 142" hidden="1">
              <a:extLst>
                <a:ext uri="{63B3BB69-23CF-44E3-9099-C40C66FF867C}">
                  <a14:compatExt spid="_x0000_s9358"/>
                </a:ext>
                <a:ext uri="{FF2B5EF4-FFF2-40B4-BE49-F238E27FC236}">
                  <a16:creationId xmlns:a16="http://schemas.microsoft.com/office/drawing/2014/main" id="{00000000-0008-0000-0B00-00008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18</xdr:row>
          <xdr:rowOff>60960</xdr:rowOff>
        </xdr:from>
        <xdr:to>
          <xdr:col>0</xdr:col>
          <xdr:colOff>1013460</xdr:colOff>
          <xdr:row>19</xdr:row>
          <xdr:rowOff>0</xdr:rowOff>
        </xdr:to>
        <xdr:sp macro="" textlink="">
          <xdr:nvSpPr>
            <xdr:cNvPr id="9359" name="Group Box 143" hidden="1">
              <a:extLst>
                <a:ext uri="{63B3BB69-23CF-44E3-9099-C40C66FF867C}">
                  <a14:compatExt spid="_x0000_s9359"/>
                </a:ext>
                <a:ext uri="{FF2B5EF4-FFF2-40B4-BE49-F238E27FC236}">
                  <a16:creationId xmlns:a16="http://schemas.microsoft.com/office/drawing/2014/main" id="{00000000-0008-0000-0B00-00008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60960</xdr:rowOff>
        </xdr:from>
        <xdr:to>
          <xdr:col>0</xdr:col>
          <xdr:colOff>868680</xdr:colOff>
          <xdr:row>20</xdr:row>
          <xdr:rowOff>0</xdr:rowOff>
        </xdr:to>
        <xdr:sp macro="" textlink="">
          <xdr:nvSpPr>
            <xdr:cNvPr id="9360" name="Group Box 144" hidden="1">
              <a:extLst>
                <a:ext uri="{63B3BB69-23CF-44E3-9099-C40C66FF867C}">
                  <a14:compatExt spid="_x0000_s9360"/>
                </a:ext>
                <a:ext uri="{FF2B5EF4-FFF2-40B4-BE49-F238E27FC236}">
                  <a16:creationId xmlns:a16="http://schemas.microsoft.com/office/drawing/2014/main" id="{00000000-0008-0000-0B00-00009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213360</xdr:rowOff>
        </xdr:from>
        <xdr:to>
          <xdr:col>0</xdr:col>
          <xdr:colOff>868680</xdr:colOff>
          <xdr:row>20</xdr:row>
          <xdr:rowOff>152400</xdr:rowOff>
        </xdr:to>
        <xdr:sp macro="" textlink="">
          <xdr:nvSpPr>
            <xdr:cNvPr id="9361" name="Group Box 145" hidden="1">
              <a:extLst>
                <a:ext uri="{63B3BB69-23CF-44E3-9099-C40C66FF867C}">
                  <a14:compatExt spid="_x0000_s9361"/>
                </a:ext>
                <a:ext uri="{FF2B5EF4-FFF2-40B4-BE49-F238E27FC236}">
                  <a16:creationId xmlns:a16="http://schemas.microsoft.com/office/drawing/2014/main" id="{00000000-0008-0000-0B00-00009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18</xdr:row>
          <xdr:rowOff>60960</xdr:rowOff>
        </xdr:from>
        <xdr:to>
          <xdr:col>0</xdr:col>
          <xdr:colOff>1013460</xdr:colOff>
          <xdr:row>19</xdr:row>
          <xdr:rowOff>0</xdr:rowOff>
        </xdr:to>
        <xdr:sp macro="" textlink="">
          <xdr:nvSpPr>
            <xdr:cNvPr id="9362" name="Group Box 146" hidden="1">
              <a:extLst>
                <a:ext uri="{63B3BB69-23CF-44E3-9099-C40C66FF867C}">
                  <a14:compatExt spid="_x0000_s9362"/>
                </a:ext>
                <a:ext uri="{FF2B5EF4-FFF2-40B4-BE49-F238E27FC236}">
                  <a16:creationId xmlns:a16="http://schemas.microsoft.com/office/drawing/2014/main" id="{00000000-0008-0000-0B00-00009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213360</xdr:rowOff>
        </xdr:from>
        <xdr:to>
          <xdr:col>0</xdr:col>
          <xdr:colOff>845820</xdr:colOff>
          <xdr:row>20</xdr:row>
          <xdr:rowOff>182880</xdr:rowOff>
        </xdr:to>
        <xdr:sp macro="" textlink="">
          <xdr:nvSpPr>
            <xdr:cNvPr id="9363" name="Group Box 147" hidden="1">
              <a:extLst>
                <a:ext uri="{63B3BB69-23CF-44E3-9099-C40C66FF867C}">
                  <a14:compatExt spid="_x0000_s9363"/>
                </a:ext>
                <a:ext uri="{FF2B5EF4-FFF2-40B4-BE49-F238E27FC236}">
                  <a16:creationId xmlns:a16="http://schemas.microsoft.com/office/drawing/2014/main" id="{00000000-0008-0000-0B00-00009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19</xdr:row>
          <xdr:rowOff>60960</xdr:rowOff>
        </xdr:from>
        <xdr:to>
          <xdr:col>0</xdr:col>
          <xdr:colOff>1013460</xdr:colOff>
          <xdr:row>20</xdr:row>
          <xdr:rowOff>0</xdr:rowOff>
        </xdr:to>
        <xdr:sp macro="" textlink="">
          <xdr:nvSpPr>
            <xdr:cNvPr id="9364" name="Group Box 148" hidden="1">
              <a:extLst>
                <a:ext uri="{63B3BB69-23CF-44E3-9099-C40C66FF867C}">
                  <a14:compatExt spid="_x0000_s9364"/>
                </a:ext>
                <a:ext uri="{FF2B5EF4-FFF2-40B4-BE49-F238E27FC236}">
                  <a16:creationId xmlns:a16="http://schemas.microsoft.com/office/drawing/2014/main" id="{00000000-0008-0000-0B00-00009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60960</xdr:rowOff>
        </xdr:from>
        <xdr:to>
          <xdr:col>0</xdr:col>
          <xdr:colOff>868680</xdr:colOff>
          <xdr:row>21</xdr:row>
          <xdr:rowOff>0</xdr:rowOff>
        </xdr:to>
        <xdr:sp macro="" textlink="">
          <xdr:nvSpPr>
            <xdr:cNvPr id="9365" name="Group Box 149" hidden="1">
              <a:extLst>
                <a:ext uri="{63B3BB69-23CF-44E3-9099-C40C66FF867C}">
                  <a14:compatExt spid="_x0000_s9365"/>
                </a:ext>
                <a:ext uri="{FF2B5EF4-FFF2-40B4-BE49-F238E27FC236}">
                  <a16:creationId xmlns:a16="http://schemas.microsoft.com/office/drawing/2014/main" id="{00000000-0008-0000-0B00-00009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213360</xdr:rowOff>
        </xdr:from>
        <xdr:to>
          <xdr:col>0</xdr:col>
          <xdr:colOff>868680</xdr:colOff>
          <xdr:row>21</xdr:row>
          <xdr:rowOff>152400</xdr:rowOff>
        </xdr:to>
        <xdr:sp macro="" textlink="">
          <xdr:nvSpPr>
            <xdr:cNvPr id="9366" name="Group Box 150" hidden="1">
              <a:extLst>
                <a:ext uri="{63B3BB69-23CF-44E3-9099-C40C66FF867C}">
                  <a14:compatExt spid="_x0000_s9366"/>
                </a:ext>
                <a:ext uri="{FF2B5EF4-FFF2-40B4-BE49-F238E27FC236}">
                  <a16:creationId xmlns:a16="http://schemas.microsoft.com/office/drawing/2014/main" id="{00000000-0008-0000-0B00-00009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19</xdr:row>
          <xdr:rowOff>60960</xdr:rowOff>
        </xdr:from>
        <xdr:to>
          <xdr:col>0</xdr:col>
          <xdr:colOff>1013460</xdr:colOff>
          <xdr:row>20</xdr:row>
          <xdr:rowOff>0</xdr:rowOff>
        </xdr:to>
        <xdr:sp macro="" textlink="">
          <xdr:nvSpPr>
            <xdr:cNvPr id="9367" name="Group Box 151" hidden="1">
              <a:extLst>
                <a:ext uri="{63B3BB69-23CF-44E3-9099-C40C66FF867C}">
                  <a14:compatExt spid="_x0000_s9367"/>
                </a:ext>
                <a:ext uri="{FF2B5EF4-FFF2-40B4-BE49-F238E27FC236}">
                  <a16:creationId xmlns:a16="http://schemas.microsoft.com/office/drawing/2014/main" id="{00000000-0008-0000-0B00-00009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213360</xdr:rowOff>
        </xdr:from>
        <xdr:to>
          <xdr:col>0</xdr:col>
          <xdr:colOff>845820</xdr:colOff>
          <xdr:row>21</xdr:row>
          <xdr:rowOff>182880</xdr:rowOff>
        </xdr:to>
        <xdr:sp macro="" textlink="">
          <xdr:nvSpPr>
            <xdr:cNvPr id="9368" name="Group Box 152" hidden="1">
              <a:extLst>
                <a:ext uri="{63B3BB69-23CF-44E3-9099-C40C66FF867C}">
                  <a14:compatExt spid="_x0000_s9368"/>
                </a:ext>
                <a:ext uri="{FF2B5EF4-FFF2-40B4-BE49-F238E27FC236}">
                  <a16:creationId xmlns:a16="http://schemas.microsoft.com/office/drawing/2014/main" id="{00000000-0008-0000-0B00-00009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20</xdr:row>
          <xdr:rowOff>60960</xdr:rowOff>
        </xdr:from>
        <xdr:to>
          <xdr:col>0</xdr:col>
          <xdr:colOff>1013460</xdr:colOff>
          <xdr:row>21</xdr:row>
          <xdr:rowOff>0</xdr:rowOff>
        </xdr:to>
        <xdr:sp macro="" textlink="">
          <xdr:nvSpPr>
            <xdr:cNvPr id="9369" name="Group Box 153" hidden="1">
              <a:extLst>
                <a:ext uri="{63B3BB69-23CF-44E3-9099-C40C66FF867C}">
                  <a14:compatExt spid="_x0000_s9369"/>
                </a:ext>
                <a:ext uri="{FF2B5EF4-FFF2-40B4-BE49-F238E27FC236}">
                  <a16:creationId xmlns:a16="http://schemas.microsoft.com/office/drawing/2014/main" id="{00000000-0008-0000-0B00-00009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60960</xdr:rowOff>
        </xdr:from>
        <xdr:to>
          <xdr:col>0</xdr:col>
          <xdr:colOff>868680</xdr:colOff>
          <xdr:row>22</xdr:row>
          <xdr:rowOff>0</xdr:rowOff>
        </xdr:to>
        <xdr:sp macro="" textlink="">
          <xdr:nvSpPr>
            <xdr:cNvPr id="9370" name="Group Box 154" hidden="1">
              <a:extLst>
                <a:ext uri="{63B3BB69-23CF-44E3-9099-C40C66FF867C}">
                  <a14:compatExt spid="_x0000_s9370"/>
                </a:ext>
                <a:ext uri="{FF2B5EF4-FFF2-40B4-BE49-F238E27FC236}">
                  <a16:creationId xmlns:a16="http://schemas.microsoft.com/office/drawing/2014/main" id="{00000000-0008-0000-0B00-00009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213360</xdr:rowOff>
        </xdr:from>
        <xdr:to>
          <xdr:col>0</xdr:col>
          <xdr:colOff>868680</xdr:colOff>
          <xdr:row>22</xdr:row>
          <xdr:rowOff>152400</xdr:rowOff>
        </xdr:to>
        <xdr:sp macro="" textlink="">
          <xdr:nvSpPr>
            <xdr:cNvPr id="9371" name="Group Box 155" hidden="1">
              <a:extLst>
                <a:ext uri="{63B3BB69-23CF-44E3-9099-C40C66FF867C}">
                  <a14:compatExt spid="_x0000_s9371"/>
                </a:ext>
                <a:ext uri="{FF2B5EF4-FFF2-40B4-BE49-F238E27FC236}">
                  <a16:creationId xmlns:a16="http://schemas.microsoft.com/office/drawing/2014/main" id="{00000000-0008-0000-0B00-00009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20</xdr:row>
          <xdr:rowOff>60960</xdr:rowOff>
        </xdr:from>
        <xdr:to>
          <xdr:col>0</xdr:col>
          <xdr:colOff>1013460</xdr:colOff>
          <xdr:row>21</xdr:row>
          <xdr:rowOff>0</xdr:rowOff>
        </xdr:to>
        <xdr:sp macro="" textlink="">
          <xdr:nvSpPr>
            <xdr:cNvPr id="9372" name="Group Box 156" hidden="1">
              <a:extLst>
                <a:ext uri="{63B3BB69-23CF-44E3-9099-C40C66FF867C}">
                  <a14:compatExt spid="_x0000_s9372"/>
                </a:ext>
                <a:ext uri="{FF2B5EF4-FFF2-40B4-BE49-F238E27FC236}">
                  <a16:creationId xmlns:a16="http://schemas.microsoft.com/office/drawing/2014/main" id="{00000000-0008-0000-0B00-00009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213360</xdr:rowOff>
        </xdr:from>
        <xdr:to>
          <xdr:col>0</xdr:col>
          <xdr:colOff>845820</xdr:colOff>
          <xdr:row>22</xdr:row>
          <xdr:rowOff>182880</xdr:rowOff>
        </xdr:to>
        <xdr:sp macro="" textlink="">
          <xdr:nvSpPr>
            <xdr:cNvPr id="9373" name="Group Box 157" hidden="1">
              <a:extLst>
                <a:ext uri="{63B3BB69-23CF-44E3-9099-C40C66FF867C}">
                  <a14:compatExt spid="_x0000_s9373"/>
                </a:ext>
                <a:ext uri="{FF2B5EF4-FFF2-40B4-BE49-F238E27FC236}">
                  <a16:creationId xmlns:a16="http://schemas.microsoft.com/office/drawing/2014/main" id="{00000000-0008-0000-0B00-00009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21</xdr:row>
          <xdr:rowOff>60960</xdr:rowOff>
        </xdr:from>
        <xdr:to>
          <xdr:col>0</xdr:col>
          <xdr:colOff>1013460</xdr:colOff>
          <xdr:row>22</xdr:row>
          <xdr:rowOff>0</xdr:rowOff>
        </xdr:to>
        <xdr:sp macro="" textlink="">
          <xdr:nvSpPr>
            <xdr:cNvPr id="9374" name="Group Box 158" hidden="1">
              <a:extLst>
                <a:ext uri="{63B3BB69-23CF-44E3-9099-C40C66FF867C}">
                  <a14:compatExt spid="_x0000_s9374"/>
                </a:ext>
                <a:ext uri="{FF2B5EF4-FFF2-40B4-BE49-F238E27FC236}">
                  <a16:creationId xmlns:a16="http://schemas.microsoft.com/office/drawing/2014/main" id="{00000000-0008-0000-0B00-00009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60960</xdr:rowOff>
        </xdr:from>
        <xdr:to>
          <xdr:col>0</xdr:col>
          <xdr:colOff>868680</xdr:colOff>
          <xdr:row>23</xdr:row>
          <xdr:rowOff>0</xdr:rowOff>
        </xdr:to>
        <xdr:sp macro="" textlink="">
          <xdr:nvSpPr>
            <xdr:cNvPr id="9375" name="Group Box 159" hidden="1">
              <a:extLst>
                <a:ext uri="{63B3BB69-23CF-44E3-9099-C40C66FF867C}">
                  <a14:compatExt spid="_x0000_s9375"/>
                </a:ext>
                <a:ext uri="{FF2B5EF4-FFF2-40B4-BE49-F238E27FC236}">
                  <a16:creationId xmlns:a16="http://schemas.microsoft.com/office/drawing/2014/main" id="{00000000-0008-0000-0B00-00009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213360</xdr:rowOff>
        </xdr:from>
        <xdr:to>
          <xdr:col>0</xdr:col>
          <xdr:colOff>868680</xdr:colOff>
          <xdr:row>23</xdr:row>
          <xdr:rowOff>152400</xdr:rowOff>
        </xdr:to>
        <xdr:sp macro="" textlink="">
          <xdr:nvSpPr>
            <xdr:cNvPr id="9376" name="Group Box 160" hidden="1">
              <a:extLst>
                <a:ext uri="{63B3BB69-23CF-44E3-9099-C40C66FF867C}">
                  <a14:compatExt spid="_x0000_s9376"/>
                </a:ext>
                <a:ext uri="{FF2B5EF4-FFF2-40B4-BE49-F238E27FC236}">
                  <a16:creationId xmlns:a16="http://schemas.microsoft.com/office/drawing/2014/main" id="{00000000-0008-0000-0B00-0000A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21</xdr:row>
          <xdr:rowOff>60960</xdr:rowOff>
        </xdr:from>
        <xdr:to>
          <xdr:col>0</xdr:col>
          <xdr:colOff>1013460</xdr:colOff>
          <xdr:row>22</xdr:row>
          <xdr:rowOff>0</xdr:rowOff>
        </xdr:to>
        <xdr:sp macro="" textlink="">
          <xdr:nvSpPr>
            <xdr:cNvPr id="9377" name="Group Box 161" hidden="1">
              <a:extLst>
                <a:ext uri="{63B3BB69-23CF-44E3-9099-C40C66FF867C}">
                  <a14:compatExt spid="_x0000_s9377"/>
                </a:ext>
                <a:ext uri="{FF2B5EF4-FFF2-40B4-BE49-F238E27FC236}">
                  <a16:creationId xmlns:a16="http://schemas.microsoft.com/office/drawing/2014/main" id="{00000000-0008-0000-0B00-0000A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213360</xdr:rowOff>
        </xdr:from>
        <xdr:to>
          <xdr:col>0</xdr:col>
          <xdr:colOff>845820</xdr:colOff>
          <xdr:row>23</xdr:row>
          <xdr:rowOff>182880</xdr:rowOff>
        </xdr:to>
        <xdr:sp macro="" textlink="">
          <xdr:nvSpPr>
            <xdr:cNvPr id="9378" name="Group Box 162" hidden="1">
              <a:extLst>
                <a:ext uri="{63B3BB69-23CF-44E3-9099-C40C66FF867C}">
                  <a14:compatExt spid="_x0000_s9378"/>
                </a:ext>
                <a:ext uri="{FF2B5EF4-FFF2-40B4-BE49-F238E27FC236}">
                  <a16:creationId xmlns:a16="http://schemas.microsoft.com/office/drawing/2014/main" id="{00000000-0008-0000-0B00-0000A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22</xdr:row>
          <xdr:rowOff>60960</xdr:rowOff>
        </xdr:from>
        <xdr:to>
          <xdr:col>0</xdr:col>
          <xdr:colOff>1013460</xdr:colOff>
          <xdr:row>23</xdr:row>
          <xdr:rowOff>0</xdr:rowOff>
        </xdr:to>
        <xdr:sp macro="" textlink="">
          <xdr:nvSpPr>
            <xdr:cNvPr id="9379" name="Group Box 163" hidden="1">
              <a:extLst>
                <a:ext uri="{63B3BB69-23CF-44E3-9099-C40C66FF867C}">
                  <a14:compatExt spid="_x0000_s9379"/>
                </a:ext>
                <a:ext uri="{FF2B5EF4-FFF2-40B4-BE49-F238E27FC236}">
                  <a16:creationId xmlns:a16="http://schemas.microsoft.com/office/drawing/2014/main" id="{00000000-0008-0000-0B00-0000A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60960</xdr:rowOff>
        </xdr:from>
        <xdr:to>
          <xdr:col>0</xdr:col>
          <xdr:colOff>868680</xdr:colOff>
          <xdr:row>24</xdr:row>
          <xdr:rowOff>0</xdr:rowOff>
        </xdr:to>
        <xdr:sp macro="" textlink="">
          <xdr:nvSpPr>
            <xdr:cNvPr id="9380" name="Group Box 164" hidden="1">
              <a:extLst>
                <a:ext uri="{63B3BB69-23CF-44E3-9099-C40C66FF867C}">
                  <a14:compatExt spid="_x0000_s9380"/>
                </a:ext>
                <a:ext uri="{FF2B5EF4-FFF2-40B4-BE49-F238E27FC236}">
                  <a16:creationId xmlns:a16="http://schemas.microsoft.com/office/drawing/2014/main" id="{00000000-0008-0000-0B00-0000A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213360</xdr:rowOff>
        </xdr:from>
        <xdr:to>
          <xdr:col>0</xdr:col>
          <xdr:colOff>868680</xdr:colOff>
          <xdr:row>24</xdr:row>
          <xdr:rowOff>152400</xdr:rowOff>
        </xdr:to>
        <xdr:sp macro="" textlink="">
          <xdr:nvSpPr>
            <xdr:cNvPr id="9381" name="Group Box 165" hidden="1">
              <a:extLst>
                <a:ext uri="{63B3BB69-23CF-44E3-9099-C40C66FF867C}">
                  <a14:compatExt spid="_x0000_s9381"/>
                </a:ext>
                <a:ext uri="{FF2B5EF4-FFF2-40B4-BE49-F238E27FC236}">
                  <a16:creationId xmlns:a16="http://schemas.microsoft.com/office/drawing/2014/main" id="{00000000-0008-0000-0B00-0000A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22</xdr:row>
          <xdr:rowOff>60960</xdr:rowOff>
        </xdr:from>
        <xdr:to>
          <xdr:col>0</xdr:col>
          <xdr:colOff>1013460</xdr:colOff>
          <xdr:row>23</xdr:row>
          <xdr:rowOff>0</xdr:rowOff>
        </xdr:to>
        <xdr:sp macro="" textlink="">
          <xdr:nvSpPr>
            <xdr:cNvPr id="9382" name="Group Box 166" hidden="1">
              <a:extLst>
                <a:ext uri="{63B3BB69-23CF-44E3-9099-C40C66FF867C}">
                  <a14:compatExt spid="_x0000_s9382"/>
                </a:ext>
                <a:ext uri="{FF2B5EF4-FFF2-40B4-BE49-F238E27FC236}">
                  <a16:creationId xmlns:a16="http://schemas.microsoft.com/office/drawing/2014/main" id="{00000000-0008-0000-0B00-0000A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213360</xdr:rowOff>
        </xdr:from>
        <xdr:to>
          <xdr:col>0</xdr:col>
          <xdr:colOff>845820</xdr:colOff>
          <xdr:row>24</xdr:row>
          <xdr:rowOff>182880</xdr:rowOff>
        </xdr:to>
        <xdr:sp macro="" textlink="">
          <xdr:nvSpPr>
            <xdr:cNvPr id="9383" name="Group Box 167" hidden="1">
              <a:extLst>
                <a:ext uri="{63B3BB69-23CF-44E3-9099-C40C66FF867C}">
                  <a14:compatExt spid="_x0000_s9383"/>
                </a:ext>
                <a:ext uri="{FF2B5EF4-FFF2-40B4-BE49-F238E27FC236}">
                  <a16:creationId xmlns:a16="http://schemas.microsoft.com/office/drawing/2014/main" id="{00000000-0008-0000-0B00-0000A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23</xdr:row>
          <xdr:rowOff>60960</xdr:rowOff>
        </xdr:from>
        <xdr:to>
          <xdr:col>0</xdr:col>
          <xdr:colOff>1013460</xdr:colOff>
          <xdr:row>24</xdr:row>
          <xdr:rowOff>0</xdr:rowOff>
        </xdr:to>
        <xdr:sp macro="" textlink="">
          <xdr:nvSpPr>
            <xdr:cNvPr id="9384" name="Group Box 168" hidden="1">
              <a:extLst>
                <a:ext uri="{63B3BB69-23CF-44E3-9099-C40C66FF867C}">
                  <a14:compatExt spid="_x0000_s9384"/>
                </a:ext>
                <a:ext uri="{FF2B5EF4-FFF2-40B4-BE49-F238E27FC236}">
                  <a16:creationId xmlns:a16="http://schemas.microsoft.com/office/drawing/2014/main" id="{00000000-0008-0000-0B00-0000A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60960</xdr:rowOff>
        </xdr:from>
        <xdr:to>
          <xdr:col>0</xdr:col>
          <xdr:colOff>868680</xdr:colOff>
          <xdr:row>25</xdr:row>
          <xdr:rowOff>0</xdr:rowOff>
        </xdr:to>
        <xdr:sp macro="" textlink="">
          <xdr:nvSpPr>
            <xdr:cNvPr id="9385" name="Group Box 169" hidden="1">
              <a:extLst>
                <a:ext uri="{63B3BB69-23CF-44E3-9099-C40C66FF867C}">
                  <a14:compatExt spid="_x0000_s9385"/>
                </a:ext>
                <a:ext uri="{FF2B5EF4-FFF2-40B4-BE49-F238E27FC236}">
                  <a16:creationId xmlns:a16="http://schemas.microsoft.com/office/drawing/2014/main" id="{00000000-0008-0000-0B00-0000A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213360</xdr:rowOff>
        </xdr:from>
        <xdr:to>
          <xdr:col>0</xdr:col>
          <xdr:colOff>868680</xdr:colOff>
          <xdr:row>25</xdr:row>
          <xdr:rowOff>152400</xdr:rowOff>
        </xdr:to>
        <xdr:sp macro="" textlink="">
          <xdr:nvSpPr>
            <xdr:cNvPr id="9386" name="Group Box 170" hidden="1">
              <a:extLst>
                <a:ext uri="{63B3BB69-23CF-44E3-9099-C40C66FF867C}">
                  <a14:compatExt spid="_x0000_s9386"/>
                </a:ext>
                <a:ext uri="{FF2B5EF4-FFF2-40B4-BE49-F238E27FC236}">
                  <a16:creationId xmlns:a16="http://schemas.microsoft.com/office/drawing/2014/main" id="{00000000-0008-0000-0B00-0000A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23</xdr:row>
          <xdr:rowOff>60960</xdr:rowOff>
        </xdr:from>
        <xdr:to>
          <xdr:col>0</xdr:col>
          <xdr:colOff>1013460</xdr:colOff>
          <xdr:row>24</xdr:row>
          <xdr:rowOff>0</xdr:rowOff>
        </xdr:to>
        <xdr:sp macro="" textlink="">
          <xdr:nvSpPr>
            <xdr:cNvPr id="9387" name="Group Box 171" hidden="1">
              <a:extLst>
                <a:ext uri="{63B3BB69-23CF-44E3-9099-C40C66FF867C}">
                  <a14:compatExt spid="_x0000_s9387"/>
                </a:ext>
                <a:ext uri="{FF2B5EF4-FFF2-40B4-BE49-F238E27FC236}">
                  <a16:creationId xmlns:a16="http://schemas.microsoft.com/office/drawing/2014/main" id="{00000000-0008-0000-0B00-0000A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213360</xdr:rowOff>
        </xdr:from>
        <xdr:to>
          <xdr:col>0</xdr:col>
          <xdr:colOff>845820</xdr:colOff>
          <xdr:row>25</xdr:row>
          <xdr:rowOff>182880</xdr:rowOff>
        </xdr:to>
        <xdr:sp macro="" textlink="">
          <xdr:nvSpPr>
            <xdr:cNvPr id="9388" name="Group Box 172" hidden="1">
              <a:extLst>
                <a:ext uri="{63B3BB69-23CF-44E3-9099-C40C66FF867C}">
                  <a14:compatExt spid="_x0000_s9388"/>
                </a:ext>
                <a:ext uri="{FF2B5EF4-FFF2-40B4-BE49-F238E27FC236}">
                  <a16:creationId xmlns:a16="http://schemas.microsoft.com/office/drawing/2014/main" id="{00000000-0008-0000-0B00-0000A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24</xdr:row>
          <xdr:rowOff>60960</xdr:rowOff>
        </xdr:from>
        <xdr:to>
          <xdr:col>0</xdr:col>
          <xdr:colOff>1013460</xdr:colOff>
          <xdr:row>25</xdr:row>
          <xdr:rowOff>0</xdr:rowOff>
        </xdr:to>
        <xdr:sp macro="" textlink="">
          <xdr:nvSpPr>
            <xdr:cNvPr id="9389" name="Group Box 173" hidden="1">
              <a:extLst>
                <a:ext uri="{63B3BB69-23CF-44E3-9099-C40C66FF867C}">
                  <a14:compatExt spid="_x0000_s9389"/>
                </a:ext>
                <a:ext uri="{FF2B5EF4-FFF2-40B4-BE49-F238E27FC236}">
                  <a16:creationId xmlns:a16="http://schemas.microsoft.com/office/drawing/2014/main" id="{00000000-0008-0000-0B00-0000A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60960</xdr:rowOff>
        </xdr:from>
        <xdr:to>
          <xdr:col>0</xdr:col>
          <xdr:colOff>868680</xdr:colOff>
          <xdr:row>26</xdr:row>
          <xdr:rowOff>0</xdr:rowOff>
        </xdr:to>
        <xdr:sp macro="" textlink="">
          <xdr:nvSpPr>
            <xdr:cNvPr id="9390" name="Group Box 174" hidden="1">
              <a:extLst>
                <a:ext uri="{63B3BB69-23CF-44E3-9099-C40C66FF867C}">
                  <a14:compatExt spid="_x0000_s9390"/>
                </a:ext>
                <a:ext uri="{FF2B5EF4-FFF2-40B4-BE49-F238E27FC236}">
                  <a16:creationId xmlns:a16="http://schemas.microsoft.com/office/drawing/2014/main" id="{00000000-0008-0000-0B00-0000A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213360</xdr:rowOff>
        </xdr:from>
        <xdr:to>
          <xdr:col>0</xdr:col>
          <xdr:colOff>868680</xdr:colOff>
          <xdr:row>26</xdr:row>
          <xdr:rowOff>152400</xdr:rowOff>
        </xdr:to>
        <xdr:sp macro="" textlink="">
          <xdr:nvSpPr>
            <xdr:cNvPr id="9391" name="Group Box 175" hidden="1">
              <a:extLst>
                <a:ext uri="{63B3BB69-23CF-44E3-9099-C40C66FF867C}">
                  <a14:compatExt spid="_x0000_s9391"/>
                </a:ext>
                <a:ext uri="{FF2B5EF4-FFF2-40B4-BE49-F238E27FC236}">
                  <a16:creationId xmlns:a16="http://schemas.microsoft.com/office/drawing/2014/main" id="{00000000-0008-0000-0B00-0000A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24</xdr:row>
          <xdr:rowOff>60960</xdr:rowOff>
        </xdr:from>
        <xdr:to>
          <xdr:col>0</xdr:col>
          <xdr:colOff>1013460</xdr:colOff>
          <xdr:row>25</xdr:row>
          <xdr:rowOff>0</xdr:rowOff>
        </xdr:to>
        <xdr:sp macro="" textlink="">
          <xdr:nvSpPr>
            <xdr:cNvPr id="9392" name="Group Box 176" hidden="1">
              <a:extLst>
                <a:ext uri="{63B3BB69-23CF-44E3-9099-C40C66FF867C}">
                  <a14:compatExt spid="_x0000_s9392"/>
                </a:ext>
                <a:ext uri="{FF2B5EF4-FFF2-40B4-BE49-F238E27FC236}">
                  <a16:creationId xmlns:a16="http://schemas.microsoft.com/office/drawing/2014/main" id="{00000000-0008-0000-0B00-0000B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213360</xdr:rowOff>
        </xdr:from>
        <xdr:to>
          <xdr:col>0</xdr:col>
          <xdr:colOff>845820</xdr:colOff>
          <xdr:row>26</xdr:row>
          <xdr:rowOff>182880</xdr:rowOff>
        </xdr:to>
        <xdr:sp macro="" textlink="">
          <xdr:nvSpPr>
            <xdr:cNvPr id="9393" name="Group Box 177" hidden="1">
              <a:extLst>
                <a:ext uri="{63B3BB69-23CF-44E3-9099-C40C66FF867C}">
                  <a14:compatExt spid="_x0000_s9393"/>
                </a:ext>
                <a:ext uri="{FF2B5EF4-FFF2-40B4-BE49-F238E27FC236}">
                  <a16:creationId xmlns:a16="http://schemas.microsoft.com/office/drawing/2014/main" id="{00000000-0008-0000-0B00-0000B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25</xdr:row>
          <xdr:rowOff>60960</xdr:rowOff>
        </xdr:from>
        <xdr:to>
          <xdr:col>0</xdr:col>
          <xdr:colOff>1013460</xdr:colOff>
          <xdr:row>26</xdr:row>
          <xdr:rowOff>0</xdr:rowOff>
        </xdr:to>
        <xdr:sp macro="" textlink="">
          <xdr:nvSpPr>
            <xdr:cNvPr id="9394" name="Group Box 178" hidden="1">
              <a:extLst>
                <a:ext uri="{63B3BB69-23CF-44E3-9099-C40C66FF867C}">
                  <a14:compatExt spid="_x0000_s9394"/>
                </a:ext>
                <a:ext uri="{FF2B5EF4-FFF2-40B4-BE49-F238E27FC236}">
                  <a16:creationId xmlns:a16="http://schemas.microsoft.com/office/drawing/2014/main" id="{00000000-0008-0000-0B00-0000B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4</xdr:col>
      <xdr:colOff>0</xdr:colOff>
      <xdr:row>5</xdr:row>
      <xdr:rowOff>264584</xdr:rowOff>
    </xdr:from>
    <xdr:to>
      <xdr:col>4</xdr:col>
      <xdr:colOff>0</xdr:colOff>
      <xdr:row>6</xdr:row>
      <xdr:rowOff>0</xdr:rowOff>
    </xdr:to>
    <xdr:sp macro="" textlink="">
      <xdr:nvSpPr>
        <xdr:cNvPr id="180" name="TextBox 179">
          <a:hlinkClick xmlns:r="http://schemas.openxmlformats.org/officeDocument/2006/relationships" r:id="rId1"/>
          <a:extLst>
            <a:ext uri="{FF2B5EF4-FFF2-40B4-BE49-F238E27FC236}">
              <a16:creationId xmlns:a16="http://schemas.microsoft.com/office/drawing/2014/main" id="{00000000-0008-0000-0B00-0000B4000000}"/>
            </a:ext>
          </a:extLst>
        </xdr:cNvPr>
        <xdr:cNvSpPr txBox="1"/>
      </xdr:nvSpPr>
      <xdr:spPr>
        <a:xfrm>
          <a:off x="5105400" y="2531534"/>
          <a:ext cx="0" cy="2116"/>
        </a:xfrm>
        <a:prstGeom prst="rect">
          <a:avLst/>
        </a:prstGeom>
        <a:solidFill>
          <a:schemeClr val="accent1">
            <a:lumMod val="20000"/>
            <a:lumOff val="80000"/>
          </a:schemeClr>
        </a:solidFill>
        <a:ln>
          <a:noFill/>
        </a:ln>
        <a:effectLst>
          <a:outerShdw blurRad="44450" dist="27940" dir="5400000" algn="ctr">
            <a:srgbClr val="000000">
              <a:alpha val="32000"/>
            </a:srgbClr>
          </a:outerShdw>
        </a:effectLst>
        <a:scene3d>
          <a:camera prst="orthographicFront"/>
          <a:lightRig rig="threePt" dir="t"/>
        </a:scene3d>
        <a:sp3d>
          <a:bevelT/>
        </a:sp3d>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100" b="1"/>
            <a:t>?</a:t>
          </a:r>
        </a:p>
      </xdr:txBody>
    </xdr:sp>
    <xdr:clientData/>
  </xdr:twoCellAnchor>
  <xdr:twoCellAnchor>
    <xdr:from>
      <xdr:col>3</xdr:col>
      <xdr:colOff>0</xdr:colOff>
      <xdr:row>6</xdr:row>
      <xdr:rowOff>264584</xdr:rowOff>
    </xdr:from>
    <xdr:to>
      <xdr:col>3</xdr:col>
      <xdr:colOff>0</xdr:colOff>
      <xdr:row>7</xdr:row>
      <xdr:rowOff>0</xdr:rowOff>
    </xdr:to>
    <xdr:sp macro="" textlink="">
      <xdr:nvSpPr>
        <xdr:cNvPr id="181" name="TextBox 180">
          <a:hlinkClick xmlns:r="http://schemas.openxmlformats.org/officeDocument/2006/relationships" r:id="rId1"/>
          <a:extLst>
            <a:ext uri="{FF2B5EF4-FFF2-40B4-BE49-F238E27FC236}">
              <a16:creationId xmlns:a16="http://schemas.microsoft.com/office/drawing/2014/main" id="{00000000-0008-0000-0B00-0000B5000000}"/>
            </a:ext>
          </a:extLst>
        </xdr:cNvPr>
        <xdr:cNvSpPr txBox="1"/>
      </xdr:nvSpPr>
      <xdr:spPr>
        <a:xfrm>
          <a:off x="4371975" y="2722034"/>
          <a:ext cx="0" cy="2116"/>
        </a:xfrm>
        <a:prstGeom prst="rect">
          <a:avLst/>
        </a:prstGeom>
        <a:solidFill>
          <a:schemeClr val="accent1">
            <a:lumMod val="20000"/>
            <a:lumOff val="80000"/>
          </a:schemeClr>
        </a:solidFill>
        <a:ln>
          <a:noFill/>
        </a:ln>
        <a:effectLst>
          <a:outerShdw blurRad="44450" dist="27940" dir="5400000" algn="ctr">
            <a:srgbClr val="000000">
              <a:alpha val="32000"/>
            </a:srgbClr>
          </a:outerShdw>
        </a:effectLst>
        <a:scene3d>
          <a:camera prst="orthographicFront"/>
          <a:lightRig rig="threePt" dir="t"/>
        </a:scene3d>
        <a:sp3d>
          <a:bevelT/>
        </a:sp3d>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100" b="1"/>
            <a:t>?</a:t>
          </a: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845820</xdr:colOff>
          <xdr:row>9</xdr:row>
          <xdr:rowOff>45720</xdr:rowOff>
        </xdr:to>
        <xdr:sp macro="" textlink="">
          <xdr:nvSpPr>
            <xdr:cNvPr id="15361" name="Group Box 1" hidden="1">
              <a:extLst>
                <a:ext uri="{63B3BB69-23CF-44E3-9099-C40C66FF867C}">
                  <a14:compatExt spid="_x0000_s15361"/>
                </a:ext>
                <a:ext uri="{FF2B5EF4-FFF2-40B4-BE49-F238E27FC236}">
                  <a16:creationId xmlns:a16="http://schemas.microsoft.com/office/drawing/2014/main" id="{00000000-0008-0000-0D00-000001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845820</xdr:colOff>
          <xdr:row>9</xdr:row>
          <xdr:rowOff>30480</xdr:rowOff>
        </xdr:to>
        <xdr:sp macro="" textlink="">
          <xdr:nvSpPr>
            <xdr:cNvPr id="15362" name="Group Box 2" hidden="1">
              <a:extLst>
                <a:ext uri="{63B3BB69-23CF-44E3-9099-C40C66FF867C}">
                  <a14:compatExt spid="_x0000_s15362"/>
                </a:ext>
                <a:ext uri="{FF2B5EF4-FFF2-40B4-BE49-F238E27FC236}">
                  <a16:creationId xmlns:a16="http://schemas.microsoft.com/office/drawing/2014/main" id="{00000000-0008-0000-0D00-000002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868680</xdr:colOff>
          <xdr:row>8</xdr:row>
          <xdr:rowOff>266700</xdr:rowOff>
        </xdr:to>
        <xdr:sp macro="" textlink="">
          <xdr:nvSpPr>
            <xdr:cNvPr id="15363" name="Group Box 3" hidden="1">
              <a:extLst>
                <a:ext uri="{63B3BB69-23CF-44E3-9099-C40C66FF867C}">
                  <a14:compatExt spid="_x0000_s15363"/>
                </a:ext>
                <a:ext uri="{FF2B5EF4-FFF2-40B4-BE49-F238E27FC236}">
                  <a16:creationId xmlns:a16="http://schemas.microsoft.com/office/drawing/2014/main" id="{00000000-0008-0000-0D00-000003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60960</xdr:rowOff>
        </xdr:from>
        <xdr:to>
          <xdr:col>0</xdr:col>
          <xdr:colOff>868680</xdr:colOff>
          <xdr:row>8</xdr:row>
          <xdr:rowOff>563880</xdr:rowOff>
        </xdr:to>
        <xdr:sp macro="" textlink="">
          <xdr:nvSpPr>
            <xdr:cNvPr id="15364" name="Group Box 4" hidden="1">
              <a:extLst>
                <a:ext uri="{63B3BB69-23CF-44E3-9099-C40C66FF867C}">
                  <a14:compatExt spid="_x0000_s15364"/>
                </a:ext>
                <a:ext uri="{FF2B5EF4-FFF2-40B4-BE49-F238E27FC236}">
                  <a16:creationId xmlns:a16="http://schemas.microsoft.com/office/drawing/2014/main" id="{00000000-0008-0000-0D00-000004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868680</xdr:colOff>
          <xdr:row>8</xdr:row>
          <xdr:rowOff>266700</xdr:rowOff>
        </xdr:to>
        <xdr:sp macro="" textlink="">
          <xdr:nvSpPr>
            <xdr:cNvPr id="15365" name="Group Box 5" hidden="1">
              <a:extLst>
                <a:ext uri="{63B3BB69-23CF-44E3-9099-C40C66FF867C}">
                  <a14:compatExt spid="_x0000_s15365"/>
                </a:ext>
                <a:ext uri="{FF2B5EF4-FFF2-40B4-BE49-F238E27FC236}">
                  <a16:creationId xmlns:a16="http://schemas.microsoft.com/office/drawing/2014/main" id="{00000000-0008-0000-0D00-000005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8</xdr:row>
          <xdr:rowOff>0</xdr:rowOff>
        </xdr:from>
        <xdr:to>
          <xdr:col>0</xdr:col>
          <xdr:colOff>1013460</xdr:colOff>
          <xdr:row>8</xdr:row>
          <xdr:rowOff>312420</xdr:rowOff>
        </xdr:to>
        <xdr:sp macro="" textlink="">
          <xdr:nvSpPr>
            <xdr:cNvPr id="15366" name="Group Box 6" hidden="1">
              <a:extLst>
                <a:ext uri="{63B3BB69-23CF-44E3-9099-C40C66FF867C}">
                  <a14:compatExt spid="_x0000_s15366"/>
                </a:ext>
                <a:ext uri="{FF2B5EF4-FFF2-40B4-BE49-F238E27FC236}">
                  <a16:creationId xmlns:a16="http://schemas.microsoft.com/office/drawing/2014/main" id="{00000000-0008-0000-0D00-000006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213360</xdr:rowOff>
        </xdr:from>
        <xdr:to>
          <xdr:col>0</xdr:col>
          <xdr:colOff>845820</xdr:colOff>
          <xdr:row>9</xdr:row>
          <xdr:rowOff>190500</xdr:rowOff>
        </xdr:to>
        <xdr:sp macro="" textlink="">
          <xdr:nvSpPr>
            <xdr:cNvPr id="15367" name="Group Box 7" hidden="1">
              <a:extLst>
                <a:ext uri="{63B3BB69-23CF-44E3-9099-C40C66FF867C}">
                  <a14:compatExt spid="_x0000_s15367"/>
                </a:ext>
                <a:ext uri="{FF2B5EF4-FFF2-40B4-BE49-F238E27FC236}">
                  <a16:creationId xmlns:a16="http://schemas.microsoft.com/office/drawing/2014/main" id="{00000000-0008-0000-0D00-00000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60960</xdr:rowOff>
        </xdr:from>
        <xdr:to>
          <xdr:col>0</xdr:col>
          <xdr:colOff>868680</xdr:colOff>
          <xdr:row>9</xdr:row>
          <xdr:rowOff>563880</xdr:rowOff>
        </xdr:to>
        <xdr:sp macro="" textlink="">
          <xdr:nvSpPr>
            <xdr:cNvPr id="15368" name="Group Box 8" hidden="1">
              <a:extLst>
                <a:ext uri="{63B3BB69-23CF-44E3-9099-C40C66FF867C}">
                  <a14:compatExt spid="_x0000_s15368"/>
                </a:ext>
                <a:ext uri="{FF2B5EF4-FFF2-40B4-BE49-F238E27FC236}">
                  <a16:creationId xmlns:a16="http://schemas.microsoft.com/office/drawing/2014/main" id="{00000000-0008-0000-0D00-000008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845820</xdr:colOff>
          <xdr:row>8</xdr:row>
          <xdr:rowOff>297180</xdr:rowOff>
        </xdr:to>
        <xdr:sp macro="" textlink="">
          <xdr:nvSpPr>
            <xdr:cNvPr id="15369" name="Group Box 9" hidden="1">
              <a:extLst>
                <a:ext uri="{63B3BB69-23CF-44E3-9099-C40C66FF867C}">
                  <a14:compatExt spid="_x0000_s15369"/>
                </a:ext>
                <a:ext uri="{FF2B5EF4-FFF2-40B4-BE49-F238E27FC236}">
                  <a16:creationId xmlns:a16="http://schemas.microsoft.com/office/drawing/2014/main" id="{00000000-0008-0000-0D00-000009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868680</xdr:colOff>
          <xdr:row>8</xdr:row>
          <xdr:rowOff>502920</xdr:rowOff>
        </xdr:to>
        <xdr:sp macro="" textlink="">
          <xdr:nvSpPr>
            <xdr:cNvPr id="15370" name="Group Box 10" hidden="1">
              <a:extLst>
                <a:ext uri="{63B3BB69-23CF-44E3-9099-C40C66FF867C}">
                  <a14:compatExt spid="_x0000_s15370"/>
                </a:ext>
                <a:ext uri="{FF2B5EF4-FFF2-40B4-BE49-F238E27FC236}">
                  <a16:creationId xmlns:a16="http://schemas.microsoft.com/office/drawing/2014/main" id="{00000000-0008-0000-0D00-00000A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213360</xdr:rowOff>
        </xdr:from>
        <xdr:to>
          <xdr:col>0</xdr:col>
          <xdr:colOff>845820</xdr:colOff>
          <xdr:row>10</xdr:row>
          <xdr:rowOff>190500</xdr:rowOff>
        </xdr:to>
        <xdr:sp macro="" textlink="">
          <xdr:nvSpPr>
            <xdr:cNvPr id="15371" name="Group Box 11" hidden="1">
              <a:extLst>
                <a:ext uri="{63B3BB69-23CF-44E3-9099-C40C66FF867C}">
                  <a14:compatExt spid="_x0000_s15371"/>
                </a:ext>
                <a:ext uri="{FF2B5EF4-FFF2-40B4-BE49-F238E27FC236}">
                  <a16:creationId xmlns:a16="http://schemas.microsoft.com/office/drawing/2014/main" id="{00000000-0008-0000-0D00-00000B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60960</xdr:rowOff>
        </xdr:from>
        <xdr:to>
          <xdr:col>0</xdr:col>
          <xdr:colOff>868680</xdr:colOff>
          <xdr:row>10</xdr:row>
          <xdr:rowOff>563880</xdr:rowOff>
        </xdr:to>
        <xdr:sp macro="" textlink="">
          <xdr:nvSpPr>
            <xdr:cNvPr id="15372" name="Group Box 12" hidden="1">
              <a:extLst>
                <a:ext uri="{63B3BB69-23CF-44E3-9099-C40C66FF867C}">
                  <a14:compatExt spid="_x0000_s15372"/>
                </a:ext>
                <a:ext uri="{FF2B5EF4-FFF2-40B4-BE49-F238E27FC236}">
                  <a16:creationId xmlns:a16="http://schemas.microsoft.com/office/drawing/2014/main" id="{00000000-0008-0000-0D00-00000C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213360</xdr:rowOff>
        </xdr:from>
        <xdr:to>
          <xdr:col>0</xdr:col>
          <xdr:colOff>845820</xdr:colOff>
          <xdr:row>11</xdr:row>
          <xdr:rowOff>190500</xdr:rowOff>
        </xdr:to>
        <xdr:sp macro="" textlink="">
          <xdr:nvSpPr>
            <xdr:cNvPr id="15373" name="Group Box 13" hidden="1">
              <a:extLst>
                <a:ext uri="{63B3BB69-23CF-44E3-9099-C40C66FF867C}">
                  <a14:compatExt spid="_x0000_s15373"/>
                </a:ext>
                <a:ext uri="{FF2B5EF4-FFF2-40B4-BE49-F238E27FC236}">
                  <a16:creationId xmlns:a16="http://schemas.microsoft.com/office/drawing/2014/main" id="{00000000-0008-0000-0D00-00000D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60960</xdr:rowOff>
        </xdr:from>
        <xdr:to>
          <xdr:col>0</xdr:col>
          <xdr:colOff>868680</xdr:colOff>
          <xdr:row>11</xdr:row>
          <xdr:rowOff>563880</xdr:rowOff>
        </xdr:to>
        <xdr:sp macro="" textlink="">
          <xdr:nvSpPr>
            <xdr:cNvPr id="15374" name="Group Box 14" hidden="1">
              <a:extLst>
                <a:ext uri="{63B3BB69-23CF-44E3-9099-C40C66FF867C}">
                  <a14:compatExt spid="_x0000_s15374"/>
                </a:ext>
                <a:ext uri="{FF2B5EF4-FFF2-40B4-BE49-F238E27FC236}">
                  <a16:creationId xmlns:a16="http://schemas.microsoft.com/office/drawing/2014/main" id="{00000000-0008-0000-0D00-00000E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213360</xdr:rowOff>
        </xdr:from>
        <xdr:to>
          <xdr:col>0</xdr:col>
          <xdr:colOff>845820</xdr:colOff>
          <xdr:row>12</xdr:row>
          <xdr:rowOff>190500</xdr:rowOff>
        </xdr:to>
        <xdr:sp macro="" textlink="">
          <xdr:nvSpPr>
            <xdr:cNvPr id="15375" name="Group Box 15" hidden="1">
              <a:extLst>
                <a:ext uri="{63B3BB69-23CF-44E3-9099-C40C66FF867C}">
                  <a14:compatExt spid="_x0000_s15375"/>
                </a:ext>
                <a:ext uri="{FF2B5EF4-FFF2-40B4-BE49-F238E27FC236}">
                  <a16:creationId xmlns:a16="http://schemas.microsoft.com/office/drawing/2014/main" id="{00000000-0008-0000-0D00-00000F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60960</xdr:rowOff>
        </xdr:from>
        <xdr:to>
          <xdr:col>0</xdr:col>
          <xdr:colOff>868680</xdr:colOff>
          <xdr:row>12</xdr:row>
          <xdr:rowOff>563880</xdr:rowOff>
        </xdr:to>
        <xdr:sp macro="" textlink="">
          <xdr:nvSpPr>
            <xdr:cNvPr id="15376" name="Group Box 16" hidden="1">
              <a:extLst>
                <a:ext uri="{63B3BB69-23CF-44E3-9099-C40C66FF867C}">
                  <a14:compatExt spid="_x0000_s15376"/>
                </a:ext>
                <a:ext uri="{FF2B5EF4-FFF2-40B4-BE49-F238E27FC236}">
                  <a16:creationId xmlns:a16="http://schemas.microsoft.com/office/drawing/2014/main" id="{00000000-0008-0000-0D00-000010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213360</xdr:rowOff>
        </xdr:from>
        <xdr:to>
          <xdr:col>0</xdr:col>
          <xdr:colOff>845820</xdr:colOff>
          <xdr:row>13</xdr:row>
          <xdr:rowOff>190500</xdr:rowOff>
        </xdr:to>
        <xdr:sp macro="" textlink="">
          <xdr:nvSpPr>
            <xdr:cNvPr id="15377" name="Group Box 17" hidden="1">
              <a:extLst>
                <a:ext uri="{63B3BB69-23CF-44E3-9099-C40C66FF867C}">
                  <a14:compatExt spid="_x0000_s15377"/>
                </a:ext>
                <a:ext uri="{FF2B5EF4-FFF2-40B4-BE49-F238E27FC236}">
                  <a16:creationId xmlns:a16="http://schemas.microsoft.com/office/drawing/2014/main" id="{00000000-0008-0000-0D00-000011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213360</xdr:rowOff>
        </xdr:from>
        <xdr:to>
          <xdr:col>0</xdr:col>
          <xdr:colOff>845820</xdr:colOff>
          <xdr:row>13</xdr:row>
          <xdr:rowOff>190500</xdr:rowOff>
        </xdr:to>
        <xdr:sp macro="" textlink="">
          <xdr:nvSpPr>
            <xdr:cNvPr id="15378" name="Group Box 18" hidden="1">
              <a:extLst>
                <a:ext uri="{63B3BB69-23CF-44E3-9099-C40C66FF867C}">
                  <a14:compatExt spid="_x0000_s15378"/>
                </a:ext>
                <a:ext uri="{FF2B5EF4-FFF2-40B4-BE49-F238E27FC236}">
                  <a16:creationId xmlns:a16="http://schemas.microsoft.com/office/drawing/2014/main" id="{00000000-0008-0000-0D00-000012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60960</xdr:rowOff>
        </xdr:from>
        <xdr:to>
          <xdr:col>0</xdr:col>
          <xdr:colOff>868680</xdr:colOff>
          <xdr:row>13</xdr:row>
          <xdr:rowOff>563880</xdr:rowOff>
        </xdr:to>
        <xdr:sp macro="" textlink="">
          <xdr:nvSpPr>
            <xdr:cNvPr id="15379" name="Group Box 19" hidden="1">
              <a:extLst>
                <a:ext uri="{63B3BB69-23CF-44E3-9099-C40C66FF867C}">
                  <a14:compatExt spid="_x0000_s15379"/>
                </a:ext>
                <a:ext uri="{FF2B5EF4-FFF2-40B4-BE49-F238E27FC236}">
                  <a16:creationId xmlns:a16="http://schemas.microsoft.com/office/drawing/2014/main" id="{00000000-0008-0000-0D00-000013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213360</xdr:rowOff>
        </xdr:from>
        <xdr:to>
          <xdr:col>0</xdr:col>
          <xdr:colOff>845820</xdr:colOff>
          <xdr:row>14</xdr:row>
          <xdr:rowOff>190500</xdr:rowOff>
        </xdr:to>
        <xdr:sp macro="" textlink="">
          <xdr:nvSpPr>
            <xdr:cNvPr id="15380" name="Group Box 20" hidden="1">
              <a:extLst>
                <a:ext uri="{63B3BB69-23CF-44E3-9099-C40C66FF867C}">
                  <a14:compatExt spid="_x0000_s15380"/>
                </a:ext>
                <a:ext uri="{FF2B5EF4-FFF2-40B4-BE49-F238E27FC236}">
                  <a16:creationId xmlns:a16="http://schemas.microsoft.com/office/drawing/2014/main" id="{00000000-0008-0000-0D00-000014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213360</xdr:rowOff>
        </xdr:from>
        <xdr:to>
          <xdr:col>0</xdr:col>
          <xdr:colOff>845820</xdr:colOff>
          <xdr:row>14</xdr:row>
          <xdr:rowOff>190500</xdr:rowOff>
        </xdr:to>
        <xdr:sp macro="" textlink="">
          <xdr:nvSpPr>
            <xdr:cNvPr id="15381" name="Group Box 21" hidden="1">
              <a:extLst>
                <a:ext uri="{63B3BB69-23CF-44E3-9099-C40C66FF867C}">
                  <a14:compatExt spid="_x0000_s15381"/>
                </a:ext>
                <a:ext uri="{FF2B5EF4-FFF2-40B4-BE49-F238E27FC236}">
                  <a16:creationId xmlns:a16="http://schemas.microsoft.com/office/drawing/2014/main" id="{00000000-0008-0000-0D00-000015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60960</xdr:rowOff>
        </xdr:from>
        <xdr:to>
          <xdr:col>0</xdr:col>
          <xdr:colOff>868680</xdr:colOff>
          <xdr:row>14</xdr:row>
          <xdr:rowOff>563880</xdr:rowOff>
        </xdr:to>
        <xdr:sp macro="" textlink="">
          <xdr:nvSpPr>
            <xdr:cNvPr id="15382" name="Group Box 22" hidden="1">
              <a:extLst>
                <a:ext uri="{63B3BB69-23CF-44E3-9099-C40C66FF867C}">
                  <a14:compatExt spid="_x0000_s15382"/>
                </a:ext>
                <a:ext uri="{FF2B5EF4-FFF2-40B4-BE49-F238E27FC236}">
                  <a16:creationId xmlns:a16="http://schemas.microsoft.com/office/drawing/2014/main" id="{00000000-0008-0000-0D00-000016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213360</xdr:rowOff>
        </xdr:from>
        <xdr:to>
          <xdr:col>0</xdr:col>
          <xdr:colOff>845820</xdr:colOff>
          <xdr:row>15</xdr:row>
          <xdr:rowOff>190500</xdr:rowOff>
        </xdr:to>
        <xdr:sp macro="" textlink="">
          <xdr:nvSpPr>
            <xdr:cNvPr id="15383" name="Group Box 23" hidden="1">
              <a:extLst>
                <a:ext uri="{63B3BB69-23CF-44E3-9099-C40C66FF867C}">
                  <a14:compatExt spid="_x0000_s15383"/>
                </a:ext>
                <a:ext uri="{FF2B5EF4-FFF2-40B4-BE49-F238E27FC236}">
                  <a16:creationId xmlns:a16="http://schemas.microsoft.com/office/drawing/2014/main" id="{00000000-0008-0000-0D00-00001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213360</xdr:rowOff>
        </xdr:from>
        <xdr:to>
          <xdr:col>0</xdr:col>
          <xdr:colOff>845820</xdr:colOff>
          <xdr:row>15</xdr:row>
          <xdr:rowOff>190500</xdr:rowOff>
        </xdr:to>
        <xdr:sp macro="" textlink="">
          <xdr:nvSpPr>
            <xdr:cNvPr id="15384" name="Group Box 24" hidden="1">
              <a:extLst>
                <a:ext uri="{63B3BB69-23CF-44E3-9099-C40C66FF867C}">
                  <a14:compatExt spid="_x0000_s15384"/>
                </a:ext>
                <a:ext uri="{FF2B5EF4-FFF2-40B4-BE49-F238E27FC236}">
                  <a16:creationId xmlns:a16="http://schemas.microsoft.com/office/drawing/2014/main" id="{00000000-0008-0000-0D00-000018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60960</xdr:rowOff>
        </xdr:from>
        <xdr:to>
          <xdr:col>0</xdr:col>
          <xdr:colOff>868680</xdr:colOff>
          <xdr:row>15</xdr:row>
          <xdr:rowOff>563880</xdr:rowOff>
        </xdr:to>
        <xdr:sp macro="" textlink="">
          <xdr:nvSpPr>
            <xdr:cNvPr id="15385" name="Group Box 25" hidden="1">
              <a:extLst>
                <a:ext uri="{63B3BB69-23CF-44E3-9099-C40C66FF867C}">
                  <a14:compatExt spid="_x0000_s15385"/>
                </a:ext>
                <a:ext uri="{FF2B5EF4-FFF2-40B4-BE49-F238E27FC236}">
                  <a16:creationId xmlns:a16="http://schemas.microsoft.com/office/drawing/2014/main" id="{00000000-0008-0000-0D00-000019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213360</xdr:rowOff>
        </xdr:from>
        <xdr:to>
          <xdr:col>0</xdr:col>
          <xdr:colOff>845820</xdr:colOff>
          <xdr:row>16</xdr:row>
          <xdr:rowOff>190500</xdr:rowOff>
        </xdr:to>
        <xdr:sp macro="" textlink="">
          <xdr:nvSpPr>
            <xdr:cNvPr id="15386" name="Group Box 26" hidden="1">
              <a:extLst>
                <a:ext uri="{63B3BB69-23CF-44E3-9099-C40C66FF867C}">
                  <a14:compatExt spid="_x0000_s15386"/>
                </a:ext>
                <a:ext uri="{FF2B5EF4-FFF2-40B4-BE49-F238E27FC236}">
                  <a16:creationId xmlns:a16="http://schemas.microsoft.com/office/drawing/2014/main" id="{00000000-0008-0000-0D00-00001A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213360</xdr:rowOff>
        </xdr:from>
        <xdr:to>
          <xdr:col>0</xdr:col>
          <xdr:colOff>845820</xdr:colOff>
          <xdr:row>16</xdr:row>
          <xdr:rowOff>190500</xdr:rowOff>
        </xdr:to>
        <xdr:sp macro="" textlink="">
          <xdr:nvSpPr>
            <xdr:cNvPr id="15387" name="Group Box 27" hidden="1">
              <a:extLst>
                <a:ext uri="{63B3BB69-23CF-44E3-9099-C40C66FF867C}">
                  <a14:compatExt spid="_x0000_s15387"/>
                </a:ext>
                <a:ext uri="{FF2B5EF4-FFF2-40B4-BE49-F238E27FC236}">
                  <a16:creationId xmlns:a16="http://schemas.microsoft.com/office/drawing/2014/main" id="{00000000-0008-0000-0D00-00001B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213360</xdr:rowOff>
        </xdr:from>
        <xdr:to>
          <xdr:col>0</xdr:col>
          <xdr:colOff>845820</xdr:colOff>
          <xdr:row>16</xdr:row>
          <xdr:rowOff>190500</xdr:rowOff>
        </xdr:to>
        <xdr:sp macro="" textlink="">
          <xdr:nvSpPr>
            <xdr:cNvPr id="15388" name="Group Box 28" hidden="1">
              <a:extLst>
                <a:ext uri="{63B3BB69-23CF-44E3-9099-C40C66FF867C}">
                  <a14:compatExt spid="_x0000_s15388"/>
                </a:ext>
                <a:ext uri="{FF2B5EF4-FFF2-40B4-BE49-F238E27FC236}">
                  <a16:creationId xmlns:a16="http://schemas.microsoft.com/office/drawing/2014/main" id="{00000000-0008-0000-0D00-00001C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60960</xdr:rowOff>
        </xdr:from>
        <xdr:to>
          <xdr:col>0</xdr:col>
          <xdr:colOff>868680</xdr:colOff>
          <xdr:row>16</xdr:row>
          <xdr:rowOff>563880</xdr:rowOff>
        </xdr:to>
        <xdr:sp macro="" textlink="">
          <xdr:nvSpPr>
            <xdr:cNvPr id="15389" name="Group Box 29" hidden="1">
              <a:extLst>
                <a:ext uri="{63B3BB69-23CF-44E3-9099-C40C66FF867C}">
                  <a14:compatExt spid="_x0000_s15389"/>
                </a:ext>
                <a:ext uri="{FF2B5EF4-FFF2-40B4-BE49-F238E27FC236}">
                  <a16:creationId xmlns:a16="http://schemas.microsoft.com/office/drawing/2014/main" id="{00000000-0008-0000-0D00-00001D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213360</xdr:rowOff>
        </xdr:from>
        <xdr:to>
          <xdr:col>0</xdr:col>
          <xdr:colOff>845820</xdr:colOff>
          <xdr:row>17</xdr:row>
          <xdr:rowOff>190500</xdr:rowOff>
        </xdr:to>
        <xdr:sp macro="" textlink="">
          <xdr:nvSpPr>
            <xdr:cNvPr id="15390" name="Group Box 30" hidden="1">
              <a:extLst>
                <a:ext uri="{63B3BB69-23CF-44E3-9099-C40C66FF867C}">
                  <a14:compatExt spid="_x0000_s15390"/>
                </a:ext>
                <a:ext uri="{FF2B5EF4-FFF2-40B4-BE49-F238E27FC236}">
                  <a16:creationId xmlns:a16="http://schemas.microsoft.com/office/drawing/2014/main" id="{00000000-0008-0000-0D00-00001E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213360</xdr:rowOff>
        </xdr:from>
        <xdr:to>
          <xdr:col>0</xdr:col>
          <xdr:colOff>845820</xdr:colOff>
          <xdr:row>17</xdr:row>
          <xdr:rowOff>190500</xdr:rowOff>
        </xdr:to>
        <xdr:sp macro="" textlink="">
          <xdr:nvSpPr>
            <xdr:cNvPr id="15391" name="Group Box 31" hidden="1">
              <a:extLst>
                <a:ext uri="{63B3BB69-23CF-44E3-9099-C40C66FF867C}">
                  <a14:compatExt spid="_x0000_s15391"/>
                </a:ext>
                <a:ext uri="{FF2B5EF4-FFF2-40B4-BE49-F238E27FC236}">
                  <a16:creationId xmlns:a16="http://schemas.microsoft.com/office/drawing/2014/main" id="{00000000-0008-0000-0D00-00001F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213360</xdr:rowOff>
        </xdr:from>
        <xdr:to>
          <xdr:col>0</xdr:col>
          <xdr:colOff>845820</xdr:colOff>
          <xdr:row>17</xdr:row>
          <xdr:rowOff>190500</xdr:rowOff>
        </xdr:to>
        <xdr:sp macro="" textlink="">
          <xdr:nvSpPr>
            <xdr:cNvPr id="15392" name="Group Box 32" hidden="1">
              <a:extLst>
                <a:ext uri="{63B3BB69-23CF-44E3-9099-C40C66FF867C}">
                  <a14:compatExt spid="_x0000_s15392"/>
                </a:ext>
                <a:ext uri="{FF2B5EF4-FFF2-40B4-BE49-F238E27FC236}">
                  <a16:creationId xmlns:a16="http://schemas.microsoft.com/office/drawing/2014/main" id="{00000000-0008-0000-0D00-000020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60960</xdr:rowOff>
        </xdr:from>
        <xdr:to>
          <xdr:col>0</xdr:col>
          <xdr:colOff>868680</xdr:colOff>
          <xdr:row>17</xdr:row>
          <xdr:rowOff>563880</xdr:rowOff>
        </xdr:to>
        <xdr:sp macro="" textlink="">
          <xdr:nvSpPr>
            <xdr:cNvPr id="15393" name="Group Box 33" hidden="1">
              <a:extLst>
                <a:ext uri="{63B3BB69-23CF-44E3-9099-C40C66FF867C}">
                  <a14:compatExt spid="_x0000_s15393"/>
                </a:ext>
                <a:ext uri="{FF2B5EF4-FFF2-40B4-BE49-F238E27FC236}">
                  <a16:creationId xmlns:a16="http://schemas.microsoft.com/office/drawing/2014/main" id="{00000000-0008-0000-0D00-000021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213360</xdr:rowOff>
        </xdr:from>
        <xdr:to>
          <xdr:col>0</xdr:col>
          <xdr:colOff>845820</xdr:colOff>
          <xdr:row>18</xdr:row>
          <xdr:rowOff>190500</xdr:rowOff>
        </xdr:to>
        <xdr:sp macro="" textlink="">
          <xdr:nvSpPr>
            <xdr:cNvPr id="15394" name="Group Box 34" hidden="1">
              <a:extLst>
                <a:ext uri="{63B3BB69-23CF-44E3-9099-C40C66FF867C}">
                  <a14:compatExt spid="_x0000_s15394"/>
                </a:ext>
                <a:ext uri="{FF2B5EF4-FFF2-40B4-BE49-F238E27FC236}">
                  <a16:creationId xmlns:a16="http://schemas.microsoft.com/office/drawing/2014/main" id="{00000000-0008-0000-0D00-000022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213360</xdr:rowOff>
        </xdr:from>
        <xdr:to>
          <xdr:col>0</xdr:col>
          <xdr:colOff>845820</xdr:colOff>
          <xdr:row>18</xdr:row>
          <xdr:rowOff>190500</xdr:rowOff>
        </xdr:to>
        <xdr:sp macro="" textlink="">
          <xdr:nvSpPr>
            <xdr:cNvPr id="15395" name="Group Box 35" hidden="1">
              <a:extLst>
                <a:ext uri="{63B3BB69-23CF-44E3-9099-C40C66FF867C}">
                  <a14:compatExt spid="_x0000_s15395"/>
                </a:ext>
                <a:ext uri="{FF2B5EF4-FFF2-40B4-BE49-F238E27FC236}">
                  <a16:creationId xmlns:a16="http://schemas.microsoft.com/office/drawing/2014/main" id="{00000000-0008-0000-0D00-000023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213360</xdr:rowOff>
        </xdr:from>
        <xdr:to>
          <xdr:col>0</xdr:col>
          <xdr:colOff>845820</xdr:colOff>
          <xdr:row>18</xdr:row>
          <xdr:rowOff>190500</xdr:rowOff>
        </xdr:to>
        <xdr:sp macro="" textlink="">
          <xdr:nvSpPr>
            <xdr:cNvPr id="15396" name="Group Box 36" hidden="1">
              <a:extLst>
                <a:ext uri="{63B3BB69-23CF-44E3-9099-C40C66FF867C}">
                  <a14:compatExt spid="_x0000_s15396"/>
                </a:ext>
                <a:ext uri="{FF2B5EF4-FFF2-40B4-BE49-F238E27FC236}">
                  <a16:creationId xmlns:a16="http://schemas.microsoft.com/office/drawing/2014/main" id="{00000000-0008-0000-0D00-000024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213360</xdr:rowOff>
        </xdr:from>
        <xdr:to>
          <xdr:col>0</xdr:col>
          <xdr:colOff>845820</xdr:colOff>
          <xdr:row>18</xdr:row>
          <xdr:rowOff>190500</xdr:rowOff>
        </xdr:to>
        <xdr:sp macro="" textlink="">
          <xdr:nvSpPr>
            <xdr:cNvPr id="15397" name="Group Box 37" hidden="1">
              <a:extLst>
                <a:ext uri="{63B3BB69-23CF-44E3-9099-C40C66FF867C}">
                  <a14:compatExt spid="_x0000_s15397"/>
                </a:ext>
                <a:ext uri="{FF2B5EF4-FFF2-40B4-BE49-F238E27FC236}">
                  <a16:creationId xmlns:a16="http://schemas.microsoft.com/office/drawing/2014/main" id="{00000000-0008-0000-0D00-000025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213360</xdr:rowOff>
        </xdr:from>
        <xdr:to>
          <xdr:col>0</xdr:col>
          <xdr:colOff>845820</xdr:colOff>
          <xdr:row>18</xdr:row>
          <xdr:rowOff>190500</xdr:rowOff>
        </xdr:to>
        <xdr:sp macro="" textlink="">
          <xdr:nvSpPr>
            <xdr:cNvPr id="15398" name="Group Box 38" hidden="1">
              <a:extLst>
                <a:ext uri="{63B3BB69-23CF-44E3-9099-C40C66FF867C}">
                  <a14:compatExt spid="_x0000_s15398"/>
                </a:ext>
                <a:ext uri="{FF2B5EF4-FFF2-40B4-BE49-F238E27FC236}">
                  <a16:creationId xmlns:a16="http://schemas.microsoft.com/office/drawing/2014/main" id="{00000000-0008-0000-0D00-000026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60960</xdr:rowOff>
        </xdr:from>
        <xdr:to>
          <xdr:col>0</xdr:col>
          <xdr:colOff>868680</xdr:colOff>
          <xdr:row>18</xdr:row>
          <xdr:rowOff>563880</xdr:rowOff>
        </xdr:to>
        <xdr:sp macro="" textlink="">
          <xdr:nvSpPr>
            <xdr:cNvPr id="15399" name="Group Box 39" hidden="1">
              <a:extLst>
                <a:ext uri="{63B3BB69-23CF-44E3-9099-C40C66FF867C}">
                  <a14:compatExt spid="_x0000_s15399"/>
                </a:ext>
                <a:ext uri="{FF2B5EF4-FFF2-40B4-BE49-F238E27FC236}">
                  <a16:creationId xmlns:a16="http://schemas.microsoft.com/office/drawing/2014/main" id="{00000000-0008-0000-0D00-00002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213360</xdr:rowOff>
        </xdr:from>
        <xdr:to>
          <xdr:col>0</xdr:col>
          <xdr:colOff>845820</xdr:colOff>
          <xdr:row>19</xdr:row>
          <xdr:rowOff>190500</xdr:rowOff>
        </xdr:to>
        <xdr:sp macro="" textlink="">
          <xdr:nvSpPr>
            <xdr:cNvPr id="15400" name="Group Box 40" hidden="1">
              <a:extLst>
                <a:ext uri="{63B3BB69-23CF-44E3-9099-C40C66FF867C}">
                  <a14:compatExt spid="_x0000_s15400"/>
                </a:ext>
                <a:ext uri="{FF2B5EF4-FFF2-40B4-BE49-F238E27FC236}">
                  <a16:creationId xmlns:a16="http://schemas.microsoft.com/office/drawing/2014/main" id="{00000000-0008-0000-0D00-000028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213360</xdr:rowOff>
        </xdr:from>
        <xdr:to>
          <xdr:col>0</xdr:col>
          <xdr:colOff>845820</xdr:colOff>
          <xdr:row>19</xdr:row>
          <xdr:rowOff>190500</xdr:rowOff>
        </xdr:to>
        <xdr:sp macro="" textlink="">
          <xdr:nvSpPr>
            <xdr:cNvPr id="15401" name="Group Box 41" hidden="1">
              <a:extLst>
                <a:ext uri="{63B3BB69-23CF-44E3-9099-C40C66FF867C}">
                  <a14:compatExt spid="_x0000_s15401"/>
                </a:ext>
                <a:ext uri="{FF2B5EF4-FFF2-40B4-BE49-F238E27FC236}">
                  <a16:creationId xmlns:a16="http://schemas.microsoft.com/office/drawing/2014/main" id="{00000000-0008-0000-0D00-000029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213360</xdr:rowOff>
        </xdr:from>
        <xdr:to>
          <xdr:col>0</xdr:col>
          <xdr:colOff>845820</xdr:colOff>
          <xdr:row>19</xdr:row>
          <xdr:rowOff>190500</xdr:rowOff>
        </xdr:to>
        <xdr:sp macro="" textlink="">
          <xdr:nvSpPr>
            <xdr:cNvPr id="15402" name="Group Box 42" hidden="1">
              <a:extLst>
                <a:ext uri="{63B3BB69-23CF-44E3-9099-C40C66FF867C}">
                  <a14:compatExt spid="_x0000_s15402"/>
                </a:ext>
                <a:ext uri="{FF2B5EF4-FFF2-40B4-BE49-F238E27FC236}">
                  <a16:creationId xmlns:a16="http://schemas.microsoft.com/office/drawing/2014/main" id="{00000000-0008-0000-0D00-00002A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213360</xdr:rowOff>
        </xdr:from>
        <xdr:to>
          <xdr:col>0</xdr:col>
          <xdr:colOff>845820</xdr:colOff>
          <xdr:row>19</xdr:row>
          <xdr:rowOff>190500</xdr:rowOff>
        </xdr:to>
        <xdr:sp macro="" textlink="">
          <xdr:nvSpPr>
            <xdr:cNvPr id="15403" name="Group Box 43" hidden="1">
              <a:extLst>
                <a:ext uri="{63B3BB69-23CF-44E3-9099-C40C66FF867C}">
                  <a14:compatExt spid="_x0000_s15403"/>
                </a:ext>
                <a:ext uri="{FF2B5EF4-FFF2-40B4-BE49-F238E27FC236}">
                  <a16:creationId xmlns:a16="http://schemas.microsoft.com/office/drawing/2014/main" id="{00000000-0008-0000-0D00-00002B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213360</xdr:rowOff>
        </xdr:from>
        <xdr:to>
          <xdr:col>0</xdr:col>
          <xdr:colOff>845820</xdr:colOff>
          <xdr:row>19</xdr:row>
          <xdr:rowOff>190500</xdr:rowOff>
        </xdr:to>
        <xdr:sp macro="" textlink="">
          <xdr:nvSpPr>
            <xdr:cNvPr id="15404" name="Group Box 44" hidden="1">
              <a:extLst>
                <a:ext uri="{63B3BB69-23CF-44E3-9099-C40C66FF867C}">
                  <a14:compatExt spid="_x0000_s15404"/>
                </a:ext>
                <a:ext uri="{FF2B5EF4-FFF2-40B4-BE49-F238E27FC236}">
                  <a16:creationId xmlns:a16="http://schemas.microsoft.com/office/drawing/2014/main" id="{00000000-0008-0000-0D00-00002C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60960</xdr:rowOff>
        </xdr:from>
        <xdr:to>
          <xdr:col>0</xdr:col>
          <xdr:colOff>868680</xdr:colOff>
          <xdr:row>19</xdr:row>
          <xdr:rowOff>563880</xdr:rowOff>
        </xdr:to>
        <xdr:sp macro="" textlink="">
          <xdr:nvSpPr>
            <xdr:cNvPr id="15405" name="Group Box 45" hidden="1">
              <a:extLst>
                <a:ext uri="{63B3BB69-23CF-44E3-9099-C40C66FF867C}">
                  <a14:compatExt spid="_x0000_s15405"/>
                </a:ext>
                <a:ext uri="{FF2B5EF4-FFF2-40B4-BE49-F238E27FC236}">
                  <a16:creationId xmlns:a16="http://schemas.microsoft.com/office/drawing/2014/main" id="{00000000-0008-0000-0D00-00002D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213360</xdr:rowOff>
        </xdr:from>
        <xdr:to>
          <xdr:col>0</xdr:col>
          <xdr:colOff>845820</xdr:colOff>
          <xdr:row>20</xdr:row>
          <xdr:rowOff>190500</xdr:rowOff>
        </xdr:to>
        <xdr:sp macro="" textlink="">
          <xdr:nvSpPr>
            <xdr:cNvPr id="15406" name="Group Box 46" hidden="1">
              <a:extLst>
                <a:ext uri="{63B3BB69-23CF-44E3-9099-C40C66FF867C}">
                  <a14:compatExt spid="_x0000_s15406"/>
                </a:ext>
                <a:ext uri="{FF2B5EF4-FFF2-40B4-BE49-F238E27FC236}">
                  <a16:creationId xmlns:a16="http://schemas.microsoft.com/office/drawing/2014/main" id="{00000000-0008-0000-0D00-00002E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213360</xdr:rowOff>
        </xdr:from>
        <xdr:to>
          <xdr:col>0</xdr:col>
          <xdr:colOff>845820</xdr:colOff>
          <xdr:row>20</xdr:row>
          <xdr:rowOff>190500</xdr:rowOff>
        </xdr:to>
        <xdr:sp macro="" textlink="">
          <xdr:nvSpPr>
            <xdr:cNvPr id="15407" name="Group Box 47" hidden="1">
              <a:extLst>
                <a:ext uri="{63B3BB69-23CF-44E3-9099-C40C66FF867C}">
                  <a14:compatExt spid="_x0000_s15407"/>
                </a:ext>
                <a:ext uri="{FF2B5EF4-FFF2-40B4-BE49-F238E27FC236}">
                  <a16:creationId xmlns:a16="http://schemas.microsoft.com/office/drawing/2014/main" id="{00000000-0008-0000-0D00-00002F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213360</xdr:rowOff>
        </xdr:from>
        <xdr:to>
          <xdr:col>0</xdr:col>
          <xdr:colOff>845820</xdr:colOff>
          <xdr:row>20</xdr:row>
          <xdr:rowOff>190500</xdr:rowOff>
        </xdr:to>
        <xdr:sp macro="" textlink="">
          <xdr:nvSpPr>
            <xdr:cNvPr id="15408" name="Group Box 48" hidden="1">
              <a:extLst>
                <a:ext uri="{63B3BB69-23CF-44E3-9099-C40C66FF867C}">
                  <a14:compatExt spid="_x0000_s15408"/>
                </a:ext>
                <a:ext uri="{FF2B5EF4-FFF2-40B4-BE49-F238E27FC236}">
                  <a16:creationId xmlns:a16="http://schemas.microsoft.com/office/drawing/2014/main" id="{00000000-0008-0000-0D00-000030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213360</xdr:rowOff>
        </xdr:from>
        <xdr:to>
          <xdr:col>0</xdr:col>
          <xdr:colOff>845820</xdr:colOff>
          <xdr:row>20</xdr:row>
          <xdr:rowOff>190500</xdr:rowOff>
        </xdr:to>
        <xdr:sp macro="" textlink="">
          <xdr:nvSpPr>
            <xdr:cNvPr id="15409" name="Group Box 49" hidden="1">
              <a:extLst>
                <a:ext uri="{63B3BB69-23CF-44E3-9099-C40C66FF867C}">
                  <a14:compatExt spid="_x0000_s15409"/>
                </a:ext>
                <a:ext uri="{FF2B5EF4-FFF2-40B4-BE49-F238E27FC236}">
                  <a16:creationId xmlns:a16="http://schemas.microsoft.com/office/drawing/2014/main" id="{00000000-0008-0000-0D00-000031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213360</xdr:rowOff>
        </xdr:from>
        <xdr:to>
          <xdr:col>0</xdr:col>
          <xdr:colOff>845820</xdr:colOff>
          <xdr:row>20</xdr:row>
          <xdr:rowOff>190500</xdr:rowOff>
        </xdr:to>
        <xdr:sp macro="" textlink="">
          <xdr:nvSpPr>
            <xdr:cNvPr id="15410" name="Group Box 50" hidden="1">
              <a:extLst>
                <a:ext uri="{63B3BB69-23CF-44E3-9099-C40C66FF867C}">
                  <a14:compatExt spid="_x0000_s15410"/>
                </a:ext>
                <a:ext uri="{FF2B5EF4-FFF2-40B4-BE49-F238E27FC236}">
                  <a16:creationId xmlns:a16="http://schemas.microsoft.com/office/drawing/2014/main" id="{00000000-0008-0000-0D00-000032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60960</xdr:rowOff>
        </xdr:from>
        <xdr:to>
          <xdr:col>0</xdr:col>
          <xdr:colOff>868680</xdr:colOff>
          <xdr:row>20</xdr:row>
          <xdr:rowOff>563880</xdr:rowOff>
        </xdr:to>
        <xdr:sp macro="" textlink="">
          <xdr:nvSpPr>
            <xdr:cNvPr id="15411" name="Group Box 51" hidden="1">
              <a:extLst>
                <a:ext uri="{63B3BB69-23CF-44E3-9099-C40C66FF867C}">
                  <a14:compatExt spid="_x0000_s15411"/>
                </a:ext>
                <a:ext uri="{FF2B5EF4-FFF2-40B4-BE49-F238E27FC236}">
                  <a16:creationId xmlns:a16="http://schemas.microsoft.com/office/drawing/2014/main" id="{00000000-0008-0000-0D00-000033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213360</xdr:rowOff>
        </xdr:from>
        <xdr:to>
          <xdr:col>0</xdr:col>
          <xdr:colOff>845820</xdr:colOff>
          <xdr:row>21</xdr:row>
          <xdr:rowOff>190500</xdr:rowOff>
        </xdr:to>
        <xdr:sp macro="" textlink="">
          <xdr:nvSpPr>
            <xdr:cNvPr id="15412" name="Group Box 52" hidden="1">
              <a:extLst>
                <a:ext uri="{63B3BB69-23CF-44E3-9099-C40C66FF867C}">
                  <a14:compatExt spid="_x0000_s15412"/>
                </a:ext>
                <a:ext uri="{FF2B5EF4-FFF2-40B4-BE49-F238E27FC236}">
                  <a16:creationId xmlns:a16="http://schemas.microsoft.com/office/drawing/2014/main" id="{00000000-0008-0000-0D00-000034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213360</xdr:rowOff>
        </xdr:from>
        <xdr:to>
          <xdr:col>0</xdr:col>
          <xdr:colOff>845820</xdr:colOff>
          <xdr:row>21</xdr:row>
          <xdr:rowOff>190500</xdr:rowOff>
        </xdr:to>
        <xdr:sp macro="" textlink="">
          <xdr:nvSpPr>
            <xdr:cNvPr id="15413" name="Group Box 53" hidden="1">
              <a:extLst>
                <a:ext uri="{63B3BB69-23CF-44E3-9099-C40C66FF867C}">
                  <a14:compatExt spid="_x0000_s15413"/>
                </a:ext>
                <a:ext uri="{FF2B5EF4-FFF2-40B4-BE49-F238E27FC236}">
                  <a16:creationId xmlns:a16="http://schemas.microsoft.com/office/drawing/2014/main" id="{00000000-0008-0000-0D00-000035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213360</xdr:rowOff>
        </xdr:from>
        <xdr:to>
          <xdr:col>0</xdr:col>
          <xdr:colOff>845820</xdr:colOff>
          <xdr:row>21</xdr:row>
          <xdr:rowOff>190500</xdr:rowOff>
        </xdr:to>
        <xdr:sp macro="" textlink="">
          <xdr:nvSpPr>
            <xdr:cNvPr id="15414" name="Group Box 54" hidden="1">
              <a:extLst>
                <a:ext uri="{63B3BB69-23CF-44E3-9099-C40C66FF867C}">
                  <a14:compatExt spid="_x0000_s15414"/>
                </a:ext>
                <a:ext uri="{FF2B5EF4-FFF2-40B4-BE49-F238E27FC236}">
                  <a16:creationId xmlns:a16="http://schemas.microsoft.com/office/drawing/2014/main" id="{00000000-0008-0000-0D00-000036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213360</xdr:rowOff>
        </xdr:from>
        <xdr:to>
          <xdr:col>0</xdr:col>
          <xdr:colOff>845820</xdr:colOff>
          <xdr:row>21</xdr:row>
          <xdr:rowOff>190500</xdr:rowOff>
        </xdr:to>
        <xdr:sp macro="" textlink="">
          <xdr:nvSpPr>
            <xdr:cNvPr id="15415" name="Group Box 55" hidden="1">
              <a:extLst>
                <a:ext uri="{63B3BB69-23CF-44E3-9099-C40C66FF867C}">
                  <a14:compatExt spid="_x0000_s15415"/>
                </a:ext>
                <a:ext uri="{FF2B5EF4-FFF2-40B4-BE49-F238E27FC236}">
                  <a16:creationId xmlns:a16="http://schemas.microsoft.com/office/drawing/2014/main" id="{00000000-0008-0000-0D00-00003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213360</xdr:rowOff>
        </xdr:from>
        <xdr:to>
          <xdr:col>0</xdr:col>
          <xdr:colOff>845820</xdr:colOff>
          <xdr:row>21</xdr:row>
          <xdr:rowOff>190500</xdr:rowOff>
        </xdr:to>
        <xdr:sp macro="" textlink="">
          <xdr:nvSpPr>
            <xdr:cNvPr id="15416" name="Group Box 56" hidden="1">
              <a:extLst>
                <a:ext uri="{63B3BB69-23CF-44E3-9099-C40C66FF867C}">
                  <a14:compatExt spid="_x0000_s15416"/>
                </a:ext>
                <a:ext uri="{FF2B5EF4-FFF2-40B4-BE49-F238E27FC236}">
                  <a16:creationId xmlns:a16="http://schemas.microsoft.com/office/drawing/2014/main" id="{00000000-0008-0000-0D00-000038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60960</xdr:rowOff>
        </xdr:from>
        <xdr:to>
          <xdr:col>0</xdr:col>
          <xdr:colOff>868680</xdr:colOff>
          <xdr:row>21</xdr:row>
          <xdr:rowOff>563880</xdr:rowOff>
        </xdr:to>
        <xdr:sp macro="" textlink="">
          <xdr:nvSpPr>
            <xdr:cNvPr id="15417" name="Group Box 57" hidden="1">
              <a:extLst>
                <a:ext uri="{63B3BB69-23CF-44E3-9099-C40C66FF867C}">
                  <a14:compatExt spid="_x0000_s15417"/>
                </a:ext>
                <a:ext uri="{FF2B5EF4-FFF2-40B4-BE49-F238E27FC236}">
                  <a16:creationId xmlns:a16="http://schemas.microsoft.com/office/drawing/2014/main" id="{00000000-0008-0000-0D00-000039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213360</xdr:rowOff>
        </xdr:from>
        <xdr:to>
          <xdr:col>0</xdr:col>
          <xdr:colOff>845820</xdr:colOff>
          <xdr:row>22</xdr:row>
          <xdr:rowOff>190500</xdr:rowOff>
        </xdr:to>
        <xdr:sp macro="" textlink="">
          <xdr:nvSpPr>
            <xdr:cNvPr id="15418" name="Group Box 58" hidden="1">
              <a:extLst>
                <a:ext uri="{63B3BB69-23CF-44E3-9099-C40C66FF867C}">
                  <a14:compatExt spid="_x0000_s15418"/>
                </a:ext>
                <a:ext uri="{FF2B5EF4-FFF2-40B4-BE49-F238E27FC236}">
                  <a16:creationId xmlns:a16="http://schemas.microsoft.com/office/drawing/2014/main" id="{00000000-0008-0000-0D00-00003A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213360</xdr:rowOff>
        </xdr:from>
        <xdr:to>
          <xdr:col>0</xdr:col>
          <xdr:colOff>845820</xdr:colOff>
          <xdr:row>22</xdr:row>
          <xdr:rowOff>190500</xdr:rowOff>
        </xdr:to>
        <xdr:sp macro="" textlink="">
          <xdr:nvSpPr>
            <xdr:cNvPr id="15419" name="Group Box 59" hidden="1">
              <a:extLst>
                <a:ext uri="{63B3BB69-23CF-44E3-9099-C40C66FF867C}">
                  <a14:compatExt spid="_x0000_s15419"/>
                </a:ext>
                <a:ext uri="{FF2B5EF4-FFF2-40B4-BE49-F238E27FC236}">
                  <a16:creationId xmlns:a16="http://schemas.microsoft.com/office/drawing/2014/main" id="{00000000-0008-0000-0D00-00003B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213360</xdr:rowOff>
        </xdr:from>
        <xdr:to>
          <xdr:col>0</xdr:col>
          <xdr:colOff>845820</xdr:colOff>
          <xdr:row>22</xdr:row>
          <xdr:rowOff>190500</xdr:rowOff>
        </xdr:to>
        <xdr:sp macro="" textlink="">
          <xdr:nvSpPr>
            <xdr:cNvPr id="15420" name="Group Box 60" hidden="1">
              <a:extLst>
                <a:ext uri="{63B3BB69-23CF-44E3-9099-C40C66FF867C}">
                  <a14:compatExt spid="_x0000_s15420"/>
                </a:ext>
                <a:ext uri="{FF2B5EF4-FFF2-40B4-BE49-F238E27FC236}">
                  <a16:creationId xmlns:a16="http://schemas.microsoft.com/office/drawing/2014/main" id="{00000000-0008-0000-0D00-00003C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213360</xdr:rowOff>
        </xdr:from>
        <xdr:to>
          <xdr:col>0</xdr:col>
          <xdr:colOff>845820</xdr:colOff>
          <xdr:row>22</xdr:row>
          <xdr:rowOff>190500</xdr:rowOff>
        </xdr:to>
        <xdr:sp macro="" textlink="">
          <xdr:nvSpPr>
            <xdr:cNvPr id="15421" name="Group Box 61" hidden="1">
              <a:extLst>
                <a:ext uri="{63B3BB69-23CF-44E3-9099-C40C66FF867C}">
                  <a14:compatExt spid="_x0000_s15421"/>
                </a:ext>
                <a:ext uri="{FF2B5EF4-FFF2-40B4-BE49-F238E27FC236}">
                  <a16:creationId xmlns:a16="http://schemas.microsoft.com/office/drawing/2014/main" id="{00000000-0008-0000-0D00-00003D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213360</xdr:rowOff>
        </xdr:from>
        <xdr:to>
          <xdr:col>0</xdr:col>
          <xdr:colOff>845820</xdr:colOff>
          <xdr:row>22</xdr:row>
          <xdr:rowOff>190500</xdr:rowOff>
        </xdr:to>
        <xdr:sp macro="" textlink="">
          <xdr:nvSpPr>
            <xdr:cNvPr id="15422" name="Group Box 62" hidden="1">
              <a:extLst>
                <a:ext uri="{63B3BB69-23CF-44E3-9099-C40C66FF867C}">
                  <a14:compatExt spid="_x0000_s15422"/>
                </a:ext>
                <a:ext uri="{FF2B5EF4-FFF2-40B4-BE49-F238E27FC236}">
                  <a16:creationId xmlns:a16="http://schemas.microsoft.com/office/drawing/2014/main" id="{00000000-0008-0000-0D00-00003E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60960</xdr:rowOff>
        </xdr:from>
        <xdr:to>
          <xdr:col>0</xdr:col>
          <xdr:colOff>868680</xdr:colOff>
          <xdr:row>22</xdr:row>
          <xdr:rowOff>563880</xdr:rowOff>
        </xdr:to>
        <xdr:sp macro="" textlink="">
          <xdr:nvSpPr>
            <xdr:cNvPr id="15423" name="Group Box 63" hidden="1">
              <a:extLst>
                <a:ext uri="{63B3BB69-23CF-44E3-9099-C40C66FF867C}">
                  <a14:compatExt spid="_x0000_s15423"/>
                </a:ext>
                <a:ext uri="{FF2B5EF4-FFF2-40B4-BE49-F238E27FC236}">
                  <a16:creationId xmlns:a16="http://schemas.microsoft.com/office/drawing/2014/main" id="{00000000-0008-0000-0D00-00003F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213360</xdr:rowOff>
        </xdr:from>
        <xdr:to>
          <xdr:col>0</xdr:col>
          <xdr:colOff>845820</xdr:colOff>
          <xdr:row>23</xdr:row>
          <xdr:rowOff>190500</xdr:rowOff>
        </xdr:to>
        <xdr:sp macro="" textlink="">
          <xdr:nvSpPr>
            <xdr:cNvPr id="15424" name="Group Box 64" hidden="1">
              <a:extLst>
                <a:ext uri="{63B3BB69-23CF-44E3-9099-C40C66FF867C}">
                  <a14:compatExt spid="_x0000_s15424"/>
                </a:ext>
                <a:ext uri="{FF2B5EF4-FFF2-40B4-BE49-F238E27FC236}">
                  <a16:creationId xmlns:a16="http://schemas.microsoft.com/office/drawing/2014/main" id="{00000000-0008-0000-0D00-000040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213360</xdr:rowOff>
        </xdr:from>
        <xdr:to>
          <xdr:col>0</xdr:col>
          <xdr:colOff>845820</xdr:colOff>
          <xdr:row>23</xdr:row>
          <xdr:rowOff>190500</xdr:rowOff>
        </xdr:to>
        <xdr:sp macro="" textlink="">
          <xdr:nvSpPr>
            <xdr:cNvPr id="15425" name="Group Box 65" hidden="1">
              <a:extLst>
                <a:ext uri="{63B3BB69-23CF-44E3-9099-C40C66FF867C}">
                  <a14:compatExt spid="_x0000_s15425"/>
                </a:ext>
                <a:ext uri="{FF2B5EF4-FFF2-40B4-BE49-F238E27FC236}">
                  <a16:creationId xmlns:a16="http://schemas.microsoft.com/office/drawing/2014/main" id="{00000000-0008-0000-0D00-000041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213360</xdr:rowOff>
        </xdr:from>
        <xdr:to>
          <xdr:col>0</xdr:col>
          <xdr:colOff>845820</xdr:colOff>
          <xdr:row>23</xdr:row>
          <xdr:rowOff>190500</xdr:rowOff>
        </xdr:to>
        <xdr:sp macro="" textlink="">
          <xdr:nvSpPr>
            <xdr:cNvPr id="15426" name="Group Box 66" hidden="1">
              <a:extLst>
                <a:ext uri="{63B3BB69-23CF-44E3-9099-C40C66FF867C}">
                  <a14:compatExt spid="_x0000_s15426"/>
                </a:ext>
                <a:ext uri="{FF2B5EF4-FFF2-40B4-BE49-F238E27FC236}">
                  <a16:creationId xmlns:a16="http://schemas.microsoft.com/office/drawing/2014/main" id="{00000000-0008-0000-0D00-000042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213360</xdr:rowOff>
        </xdr:from>
        <xdr:to>
          <xdr:col>0</xdr:col>
          <xdr:colOff>845820</xdr:colOff>
          <xdr:row>23</xdr:row>
          <xdr:rowOff>190500</xdr:rowOff>
        </xdr:to>
        <xdr:sp macro="" textlink="">
          <xdr:nvSpPr>
            <xdr:cNvPr id="15427" name="Group Box 67" hidden="1">
              <a:extLst>
                <a:ext uri="{63B3BB69-23CF-44E3-9099-C40C66FF867C}">
                  <a14:compatExt spid="_x0000_s15427"/>
                </a:ext>
                <a:ext uri="{FF2B5EF4-FFF2-40B4-BE49-F238E27FC236}">
                  <a16:creationId xmlns:a16="http://schemas.microsoft.com/office/drawing/2014/main" id="{00000000-0008-0000-0D00-000043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213360</xdr:rowOff>
        </xdr:from>
        <xdr:to>
          <xdr:col>0</xdr:col>
          <xdr:colOff>845820</xdr:colOff>
          <xdr:row>23</xdr:row>
          <xdr:rowOff>190500</xdr:rowOff>
        </xdr:to>
        <xdr:sp macro="" textlink="">
          <xdr:nvSpPr>
            <xdr:cNvPr id="15428" name="Group Box 68" hidden="1">
              <a:extLst>
                <a:ext uri="{63B3BB69-23CF-44E3-9099-C40C66FF867C}">
                  <a14:compatExt spid="_x0000_s15428"/>
                </a:ext>
                <a:ext uri="{FF2B5EF4-FFF2-40B4-BE49-F238E27FC236}">
                  <a16:creationId xmlns:a16="http://schemas.microsoft.com/office/drawing/2014/main" id="{00000000-0008-0000-0D00-000044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60960</xdr:rowOff>
        </xdr:from>
        <xdr:to>
          <xdr:col>0</xdr:col>
          <xdr:colOff>868680</xdr:colOff>
          <xdr:row>23</xdr:row>
          <xdr:rowOff>563880</xdr:rowOff>
        </xdr:to>
        <xdr:sp macro="" textlink="">
          <xdr:nvSpPr>
            <xdr:cNvPr id="15429" name="Group Box 69" hidden="1">
              <a:extLst>
                <a:ext uri="{63B3BB69-23CF-44E3-9099-C40C66FF867C}">
                  <a14:compatExt spid="_x0000_s15429"/>
                </a:ext>
                <a:ext uri="{FF2B5EF4-FFF2-40B4-BE49-F238E27FC236}">
                  <a16:creationId xmlns:a16="http://schemas.microsoft.com/office/drawing/2014/main" id="{00000000-0008-0000-0D00-000045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213360</xdr:rowOff>
        </xdr:from>
        <xdr:to>
          <xdr:col>0</xdr:col>
          <xdr:colOff>845820</xdr:colOff>
          <xdr:row>24</xdr:row>
          <xdr:rowOff>190500</xdr:rowOff>
        </xdr:to>
        <xdr:sp macro="" textlink="">
          <xdr:nvSpPr>
            <xdr:cNvPr id="15430" name="Group Box 70" hidden="1">
              <a:extLst>
                <a:ext uri="{63B3BB69-23CF-44E3-9099-C40C66FF867C}">
                  <a14:compatExt spid="_x0000_s15430"/>
                </a:ext>
                <a:ext uri="{FF2B5EF4-FFF2-40B4-BE49-F238E27FC236}">
                  <a16:creationId xmlns:a16="http://schemas.microsoft.com/office/drawing/2014/main" id="{00000000-0008-0000-0D00-000046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213360</xdr:rowOff>
        </xdr:from>
        <xdr:to>
          <xdr:col>0</xdr:col>
          <xdr:colOff>845820</xdr:colOff>
          <xdr:row>24</xdr:row>
          <xdr:rowOff>190500</xdr:rowOff>
        </xdr:to>
        <xdr:sp macro="" textlink="">
          <xdr:nvSpPr>
            <xdr:cNvPr id="15431" name="Group Box 71" hidden="1">
              <a:extLst>
                <a:ext uri="{63B3BB69-23CF-44E3-9099-C40C66FF867C}">
                  <a14:compatExt spid="_x0000_s15431"/>
                </a:ext>
                <a:ext uri="{FF2B5EF4-FFF2-40B4-BE49-F238E27FC236}">
                  <a16:creationId xmlns:a16="http://schemas.microsoft.com/office/drawing/2014/main" id="{00000000-0008-0000-0D00-00004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213360</xdr:rowOff>
        </xdr:from>
        <xdr:to>
          <xdr:col>0</xdr:col>
          <xdr:colOff>845820</xdr:colOff>
          <xdr:row>24</xdr:row>
          <xdr:rowOff>190500</xdr:rowOff>
        </xdr:to>
        <xdr:sp macro="" textlink="">
          <xdr:nvSpPr>
            <xdr:cNvPr id="15432" name="Group Box 72" hidden="1">
              <a:extLst>
                <a:ext uri="{63B3BB69-23CF-44E3-9099-C40C66FF867C}">
                  <a14:compatExt spid="_x0000_s15432"/>
                </a:ext>
                <a:ext uri="{FF2B5EF4-FFF2-40B4-BE49-F238E27FC236}">
                  <a16:creationId xmlns:a16="http://schemas.microsoft.com/office/drawing/2014/main" id="{00000000-0008-0000-0D00-000048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213360</xdr:rowOff>
        </xdr:from>
        <xdr:to>
          <xdr:col>0</xdr:col>
          <xdr:colOff>845820</xdr:colOff>
          <xdr:row>24</xdr:row>
          <xdr:rowOff>190500</xdr:rowOff>
        </xdr:to>
        <xdr:sp macro="" textlink="">
          <xdr:nvSpPr>
            <xdr:cNvPr id="15433" name="Group Box 73" hidden="1">
              <a:extLst>
                <a:ext uri="{63B3BB69-23CF-44E3-9099-C40C66FF867C}">
                  <a14:compatExt spid="_x0000_s15433"/>
                </a:ext>
                <a:ext uri="{FF2B5EF4-FFF2-40B4-BE49-F238E27FC236}">
                  <a16:creationId xmlns:a16="http://schemas.microsoft.com/office/drawing/2014/main" id="{00000000-0008-0000-0D00-000049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213360</xdr:rowOff>
        </xdr:from>
        <xdr:to>
          <xdr:col>0</xdr:col>
          <xdr:colOff>845820</xdr:colOff>
          <xdr:row>24</xdr:row>
          <xdr:rowOff>190500</xdr:rowOff>
        </xdr:to>
        <xdr:sp macro="" textlink="">
          <xdr:nvSpPr>
            <xdr:cNvPr id="15434" name="Group Box 74" hidden="1">
              <a:extLst>
                <a:ext uri="{63B3BB69-23CF-44E3-9099-C40C66FF867C}">
                  <a14:compatExt spid="_x0000_s15434"/>
                </a:ext>
                <a:ext uri="{FF2B5EF4-FFF2-40B4-BE49-F238E27FC236}">
                  <a16:creationId xmlns:a16="http://schemas.microsoft.com/office/drawing/2014/main" id="{00000000-0008-0000-0D00-00004A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60960</xdr:rowOff>
        </xdr:from>
        <xdr:to>
          <xdr:col>0</xdr:col>
          <xdr:colOff>868680</xdr:colOff>
          <xdr:row>24</xdr:row>
          <xdr:rowOff>563880</xdr:rowOff>
        </xdr:to>
        <xdr:sp macro="" textlink="">
          <xdr:nvSpPr>
            <xdr:cNvPr id="15435" name="Group Box 75" hidden="1">
              <a:extLst>
                <a:ext uri="{63B3BB69-23CF-44E3-9099-C40C66FF867C}">
                  <a14:compatExt spid="_x0000_s15435"/>
                </a:ext>
                <a:ext uri="{FF2B5EF4-FFF2-40B4-BE49-F238E27FC236}">
                  <a16:creationId xmlns:a16="http://schemas.microsoft.com/office/drawing/2014/main" id="{00000000-0008-0000-0D00-00004B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213360</xdr:rowOff>
        </xdr:from>
        <xdr:to>
          <xdr:col>0</xdr:col>
          <xdr:colOff>845820</xdr:colOff>
          <xdr:row>25</xdr:row>
          <xdr:rowOff>190500</xdr:rowOff>
        </xdr:to>
        <xdr:sp macro="" textlink="">
          <xdr:nvSpPr>
            <xdr:cNvPr id="15436" name="Group Box 76" hidden="1">
              <a:extLst>
                <a:ext uri="{63B3BB69-23CF-44E3-9099-C40C66FF867C}">
                  <a14:compatExt spid="_x0000_s15436"/>
                </a:ext>
                <a:ext uri="{FF2B5EF4-FFF2-40B4-BE49-F238E27FC236}">
                  <a16:creationId xmlns:a16="http://schemas.microsoft.com/office/drawing/2014/main" id="{00000000-0008-0000-0D00-00004C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213360</xdr:rowOff>
        </xdr:from>
        <xdr:to>
          <xdr:col>0</xdr:col>
          <xdr:colOff>845820</xdr:colOff>
          <xdr:row>25</xdr:row>
          <xdr:rowOff>190500</xdr:rowOff>
        </xdr:to>
        <xdr:sp macro="" textlink="">
          <xdr:nvSpPr>
            <xdr:cNvPr id="15437" name="Group Box 77" hidden="1">
              <a:extLst>
                <a:ext uri="{63B3BB69-23CF-44E3-9099-C40C66FF867C}">
                  <a14:compatExt spid="_x0000_s15437"/>
                </a:ext>
                <a:ext uri="{FF2B5EF4-FFF2-40B4-BE49-F238E27FC236}">
                  <a16:creationId xmlns:a16="http://schemas.microsoft.com/office/drawing/2014/main" id="{00000000-0008-0000-0D00-00004D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213360</xdr:rowOff>
        </xdr:from>
        <xdr:to>
          <xdr:col>0</xdr:col>
          <xdr:colOff>845820</xdr:colOff>
          <xdr:row>25</xdr:row>
          <xdr:rowOff>190500</xdr:rowOff>
        </xdr:to>
        <xdr:sp macro="" textlink="">
          <xdr:nvSpPr>
            <xdr:cNvPr id="15438" name="Group Box 78" hidden="1">
              <a:extLst>
                <a:ext uri="{63B3BB69-23CF-44E3-9099-C40C66FF867C}">
                  <a14:compatExt spid="_x0000_s15438"/>
                </a:ext>
                <a:ext uri="{FF2B5EF4-FFF2-40B4-BE49-F238E27FC236}">
                  <a16:creationId xmlns:a16="http://schemas.microsoft.com/office/drawing/2014/main" id="{00000000-0008-0000-0D00-00004E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213360</xdr:rowOff>
        </xdr:from>
        <xdr:to>
          <xdr:col>0</xdr:col>
          <xdr:colOff>845820</xdr:colOff>
          <xdr:row>25</xdr:row>
          <xdr:rowOff>190500</xdr:rowOff>
        </xdr:to>
        <xdr:sp macro="" textlink="">
          <xdr:nvSpPr>
            <xdr:cNvPr id="15439" name="Group Box 79" hidden="1">
              <a:extLst>
                <a:ext uri="{63B3BB69-23CF-44E3-9099-C40C66FF867C}">
                  <a14:compatExt spid="_x0000_s15439"/>
                </a:ext>
                <a:ext uri="{FF2B5EF4-FFF2-40B4-BE49-F238E27FC236}">
                  <a16:creationId xmlns:a16="http://schemas.microsoft.com/office/drawing/2014/main" id="{00000000-0008-0000-0D00-00004F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213360</xdr:rowOff>
        </xdr:from>
        <xdr:to>
          <xdr:col>0</xdr:col>
          <xdr:colOff>845820</xdr:colOff>
          <xdr:row>25</xdr:row>
          <xdr:rowOff>190500</xdr:rowOff>
        </xdr:to>
        <xdr:sp macro="" textlink="">
          <xdr:nvSpPr>
            <xdr:cNvPr id="15440" name="Group Box 80" hidden="1">
              <a:extLst>
                <a:ext uri="{63B3BB69-23CF-44E3-9099-C40C66FF867C}">
                  <a14:compatExt spid="_x0000_s15440"/>
                </a:ext>
                <a:ext uri="{FF2B5EF4-FFF2-40B4-BE49-F238E27FC236}">
                  <a16:creationId xmlns:a16="http://schemas.microsoft.com/office/drawing/2014/main" id="{00000000-0008-0000-0D00-000050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60960</xdr:rowOff>
        </xdr:from>
        <xdr:to>
          <xdr:col>0</xdr:col>
          <xdr:colOff>868680</xdr:colOff>
          <xdr:row>25</xdr:row>
          <xdr:rowOff>563880</xdr:rowOff>
        </xdr:to>
        <xdr:sp macro="" textlink="">
          <xdr:nvSpPr>
            <xdr:cNvPr id="15441" name="Group Box 81" hidden="1">
              <a:extLst>
                <a:ext uri="{63B3BB69-23CF-44E3-9099-C40C66FF867C}">
                  <a14:compatExt spid="_x0000_s15441"/>
                </a:ext>
                <a:ext uri="{FF2B5EF4-FFF2-40B4-BE49-F238E27FC236}">
                  <a16:creationId xmlns:a16="http://schemas.microsoft.com/office/drawing/2014/main" id="{00000000-0008-0000-0D00-000051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213360</xdr:rowOff>
        </xdr:from>
        <xdr:to>
          <xdr:col>0</xdr:col>
          <xdr:colOff>845820</xdr:colOff>
          <xdr:row>26</xdr:row>
          <xdr:rowOff>190500</xdr:rowOff>
        </xdr:to>
        <xdr:sp macro="" textlink="">
          <xdr:nvSpPr>
            <xdr:cNvPr id="15442" name="Group Box 82" hidden="1">
              <a:extLst>
                <a:ext uri="{63B3BB69-23CF-44E3-9099-C40C66FF867C}">
                  <a14:compatExt spid="_x0000_s15442"/>
                </a:ext>
                <a:ext uri="{FF2B5EF4-FFF2-40B4-BE49-F238E27FC236}">
                  <a16:creationId xmlns:a16="http://schemas.microsoft.com/office/drawing/2014/main" id="{00000000-0008-0000-0D00-000052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213360</xdr:rowOff>
        </xdr:from>
        <xdr:to>
          <xdr:col>0</xdr:col>
          <xdr:colOff>845820</xdr:colOff>
          <xdr:row>26</xdr:row>
          <xdr:rowOff>190500</xdr:rowOff>
        </xdr:to>
        <xdr:sp macro="" textlink="">
          <xdr:nvSpPr>
            <xdr:cNvPr id="15443" name="Group Box 83" hidden="1">
              <a:extLst>
                <a:ext uri="{63B3BB69-23CF-44E3-9099-C40C66FF867C}">
                  <a14:compatExt spid="_x0000_s15443"/>
                </a:ext>
                <a:ext uri="{FF2B5EF4-FFF2-40B4-BE49-F238E27FC236}">
                  <a16:creationId xmlns:a16="http://schemas.microsoft.com/office/drawing/2014/main" id="{00000000-0008-0000-0D00-000053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213360</xdr:rowOff>
        </xdr:from>
        <xdr:to>
          <xdr:col>0</xdr:col>
          <xdr:colOff>845820</xdr:colOff>
          <xdr:row>26</xdr:row>
          <xdr:rowOff>190500</xdr:rowOff>
        </xdr:to>
        <xdr:sp macro="" textlink="">
          <xdr:nvSpPr>
            <xdr:cNvPr id="15444" name="Group Box 84" hidden="1">
              <a:extLst>
                <a:ext uri="{63B3BB69-23CF-44E3-9099-C40C66FF867C}">
                  <a14:compatExt spid="_x0000_s15444"/>
                </a:ext>
                <a:ext uri="{FF2B5EF4-FFF2-40B4-BE49-F238E27FC236}">
                  <a16:creationId xmlns:a16="http://schemas.microsoft.com/office/drawing/2014/main" id="{00000000-0008-0000-0D00-000054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868680</xdr:colOff>
          <xdr:row>9</xdr:row>
          <xdr:rowOff>0</xdr:rowOff>
        </xdr:to>
        <xdr:sp macro="" textlink="">
          <xdr:nvSpPr>
            <xdr:cNvPr id="15445" name="Group Box 85" hidden="1">
              <a:extLst>
                <a:ext uri="{63B3BB69-23CF-44E3-9099-C40C66FF867C}">
                  <a14:compatExt spid="_x0000_s15445"/>
                </a:ext>
                <a:ext uri="{FF2B5EF4-FFF2-40B4-BE49-F238E27FC236}">
                  <a16:creationId xmlns:a16="http://schemas.microsoft.com/office/drawing/2014/main" id="{00000000-0008-0000-0D00-000055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868680</xdr:colOff>
          <xdr:row>8</xdr:row>
          <xdr:rowOff>632460</xdr:rowOff>
        </xdr:to>
        <xdr:sp macro="" textlink="">
          <xdr:nvSpPr>
            <xdr:cNvPr id="15446" name="Group Box 86" hidden="1">
              <a:extLst>
                <a:ext uri="{63B3BB69-23CF-44E3-9099-C40C66FF867C}">
                  <a14:compatExt spid="_x0000_s15446"/>
                </a:ext>
                <a:ext uri="{FF2B5EF4-FFF2-40B4-BE49-F238E27FC236}">
                  <a16:creationId xmlns:a16="http://schemas.microsoft.com/office/drawing/2014/main" id="{00000000-0008-0000-0D00-000056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8</xdr:row>
          <xdr:rowOff>0</xdr:rowOff>
        </xdr:from>
        <xdr:to>
          <xdr:col>0</xdr:col>
          <xdr:colOff>1013460</xdr:colOff>
          <xdr:row>8</xdr:row>
          <xdr:rowOff>266700</xdr:rowOff>
        </xdr:to>
        <xdr:sp macro="" textlink="">
          <xdr:nvSpPr>
            <xdr:cNvPr id="15447" name="Group Box 87" hidden="1">
              <a:extLst>
                <a:ext uri="{63B3BB69-23CF-44E3-9099-C40C66FF867C}">
                  <a14:compatExt spid="_x0000_s15447"/>
                </a:ext>
                <a:ext uri="{FF2B5EF4-FFF2-40B4-BE49-F238E27FC236}">
                  <a16:creationId xmlns:a16="http://schemas.microsoft.com/office/drawing/2014/main" id="{00000000-0008-0000-0D00-00005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845820</xdr:colOff>
          <xdr:row>9</xdr:row>
          <xdr:rowOff>0</xdr:rowOff>
        </xdr:to>
        <xdr:sp macro="" textlink="">
          <xdr:nvSpPr>
            <xdr:cNvPr id="15448" name="Group Box 88" hidden="1">
              <a:extLst>
                <a:ext uri="{63B3BB69-23CF-44E3-9099-C40C66FF867C}">
                  <a14:compatExt spid="_x0000_s15448"/>
                </a:ext>
                <a:ext uri="{FF2B5EF4-FFF2-40B4-BE49-F238E27FC236}">
                  <a16:creationId xmlns:a16="http://schemas.microsoft.com/office/drawing/2014/main" id="{00000000-0008-0000-0D00-000058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60960</xdr:rowOff>
        </xdr:from>
        <xdr:to>
          <xdr:col>0</xdr:col>
          <xdr:colOff>868680</xdr:colOff>
          <xdr:row>9</xdr:row>
          <xdr:rowOff>30480</xdr:rowOff>
        </xdr:to>
        <xdr:sp macro="" textlink="">
          <xdr:nvSpPr>
            <xdr:cNvPr id="15449" name="Group Box 89" hidden="1">
              <a:extLst>
                <a:ext uri="{63B3BB69-23CF-44E3-9099-C40C66FF867C}">
                  <a14:compatExt spid="_x0000_s15449"/>
                </a:ext>
                <a:ext uri="{FF2B5EF4-FFF2-40B4-BE49-F238E27FC236}">
                  <a16:creationId xmlns:a16="http://schemas.microsoft.com/office/drawing/2014/main" id="{00000000-0008-0000-0D00-000059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213360</xdr:rowOff>
        </xdr:from>
        <xdr:to>
          <xdr:col>0</xdr:col>
          <xdr:colOff>868680</xdr:colOff>
          <xdr:row>9</xdr:row>
          <xdr:rowOff>190500</xdr:rowOff>
        </xdr:to>
        <xdr:sp macro="" textlink="">
          <xdr:nvSpPr>
            <xdr:cNvPr id="15450" name="Group Box 90" hidden="1">
              <a:extLst>
                <a:ext uri="{63B3BB69-23CF-44E3-9099-C40C66FF867C}">
                  <a14:compatExt spid="_x0000_s15450"/>
                </a:ext>
                <a:ext uri="{FF2B5EF4-FFF2-40B4-BE49-F238E27FC236}">
                  <a16:creationId xmlns:a16="http://schemas.microsoft.com/office/drawing/2014/main" id="{00000000-0008-0000-0D00-00005A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8</xdr:row>
          <xdr:rowOff>0</xdr:rowOff>
        </xdr:from>
        <xdr:to>
          <xdr:col>0</xdr:col>
          <xdr:colOff>1013460</xdr:colOff>
          <xdr:row>9</xdr:row>
          <xdr:rowOff>0</xdr:rowOff>
        </xdr:to>
        <xdr:sp macro="" textlink="">
          <xdr:nvSpPr>
            <xdr:cNvPr id="15451" name="Group Box 91" hidden="1">
              <a:extLst>
                <a:ext uri="{63B3BB69-23CF-44E3-9099-C40C66FF867C}">
                  <a14:compatExt spid="_x0000_s15451"/>
                </a:ext>
                <a:ext uri="{FF2B5EF4-FFF2-40B4-BE49-F238E27FC236}">
                  <a16:creationId xmlns:a16="http://schemas.microsoft.com/office/drawing/2014/main" id="{00000000-0008-0000-0D00-00005B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213360</xdr:rowOff>
        </xdr:from>
        <xdr:to>
          <xdr:col>0</xdr:col>
          <xdr:colOff>845820</xdr:colOff>
          <xdr:row>9</xdr:row>
          <xdr:rowOff>190500</xdr:rowOff>
        </xdr:to>
        <xdr:sp macro="" textlink="">
          <xdr:nvSpPr>
            <xdr:cNvPr id="15452" name="Group Box 92" hidden="1">
              <a:extLst>
                <a:ext uri="{63B3BB69-23CF-44E3-9099-C40C66FF867C}">
                  <a14:compatExt spid="_x0000_s15452"/>
                </a:ext>
                <a:ext uri="{FF2B5EF4-FFF2-40B4-BE49-F238E27FC236}">
                  <a16:creationId xmlns:a16="http://schemas.microsoft.com/office/drawing/2014/main" id="{00000000-0008-0000-0D00-00005C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8</xdr:row>
          <xdr:rowOff>60960</xdr:rowOff>
        </xdr:from>
        <xdr:to>
          <xdr:col>0</xdr:col>
          <xdr:colOff>1013460</xdr:colOff>
          <xdr:row>9</xdr:row>
          <xdr:rowOff>30480</xdr:rowOff>
        </xdr:to>
        <xdr:sp macro="" textlink="">
          <xdr:nvSpPr>
            <xdr:cNvPr id="15453" name="Group Box 93" hidden="1">
              <a:extLst>
                <a:ext uri="{63B3BB69-23CF-44E3-9099-C40C66FF867C}">
                  <a14:compatExt spid="_x0000_s15453"/>
                </a:ext>
                <a:ext uri="{FF2B5EF4-FFF2-40B4-BE49-F238E27FC236}">
                  <a16:creationId xmlns:a16="http://schemas.microsoft.com/office/drawing/2014/main" id="{00000000-0008-0000-0D00-00005D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60960</xdr:rowOff>
        </xdr:from>
        <xdr:to>
          <xdr:col>0</xdr:col>
          <xdr:colOff>868680</xdr:colOff>
          <xdr:row>10</xdr:row>
          <xdr:rowOff>30480</xdr:rowOff>
        </xdr:to>
        <xdr:sp macro="" textlink="">
          <xdr:nvSpPr>
            <xdr:cNvPr id="15454" name="Group Box 94" hidden="1">
              <a:extLst>
                <a:ext uri="{63B3BB69-23CF-44E3-9099-C40C66FF867C}">
                  <a14:compatExt spid="_x0000_s15454"/>
                </a:ext>
                <a:ext uri="{FF2B5EF4-FFF2-40B4-BE49-F238E27FC236}">
                  <a16:creationId xmlns:a16="http://schemas.microsoft.com/office/drawing/2014/main" id="{00000000-0008-0000-0D00-00005E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213360</xdr:rowOff>
        </xdr:from>
        <xdr:to>
          <xdr:col>0</xdr:col>
          <xdr:colOff>868680</xdr:colOff>
          <xdr:row>10</xdr:row>
          <xdr:rowOff>190500</xdr:rowOff>
        </xdr:to>
        <xdr:sp macro="" textlink="">
          <xdr:nvSpPr>
            <xdr:cNvPr id="15455" name="Group Box 95" hidden="1">
              <a:extLst>
                <a:ext uri="{63B3BB69-23CF-44E3-9099-C40C66FF867C}">
                  <a14:compatExt spid="_x0000_s15455"/>
                </a:ext>
                <a:ext uri="{FF2B5EF4-FFF2-40B4-BE49-F238E27FC236}">
                  <a16:creationId xmlns:a16="http://schemas.microsoft.com/office/drawing/2014/main" id="{00000000-0008-0000-0D00-00005F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8</xdr:row>
          <xdr:rowOff>60960</xdr:rowOff>
        </xdr:from>
        <xdr:to>
          <xdr:col>0</xdr:col>
          <xdr:colOff>1013460</xdr:colOff>
          <xdr:row>9</xdr:row>
          <xdr:rowOff>30480</xdr:rowOff>
        </xdr:to>
        <xdr:sp macro="" textlink="">
          <xdr:nvSpPr>
            <xdr:cNvPr id="15456" name="Group Box 96" hidden="1">
              <a:extLst>
                <a:ext uri="{63B3BB69-23CF-44E3-9099-C40C66FF867C}">
                  <a14:compatExt spid="_x0000_s15456"/>
                </a:ext>
                <a:ext uri="{FF2B5EF4-FFF2-40B4-BE49-F238E27FC236}">
                  <a16:creationId xmlns:a16="http://schemas.microsoft.com/office/drawing/2014/main" id="{00000000-0008-0000-0D00-000060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213360</xdr:rowOff>
        </xdr:from>
        <xdr:to>
          <xdr:col>0</xdr:col>
          <xdr:colOff>845820</xdr:colOff>
          <xdr:row>10</xdr:row>
          <xdr:rowOff>190500</xdr:rowOff>
        </xdr:to>
        <xdr:sp macro="" textlink="">
          <xdr:nvSpPr>
            <xdr:cNvPr id="15457" name="Group Box 97" hidden="1">
              <a:extLst>
                <a:ext uri="{63B3BB69-23CF-44E3-9099-C40C66FF867C}">
                  <a14:compatExt spid="_x0000_s15457"/>
                </a:ext>
                <a:ext uri="{FF2B5EF4-FFF2-40B4-BE49-F238E27FC236}">
                  <a16:creationId xmlns:a16="http://schemas.microsoft.com/office/drawing/2014/main" id="{00000000-0008-0000-0D00-000061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9</xdr:row>
          <xdr:rowOff>60960</xdr:rowOff>
        </xdr:from>
        <xdr:to>
          <xdr:col>0</xdr:col>
          <xdr:colOff>1013460</xdr:colOff>
          <xdr:row>10</xdr:row>
          <xdr:rowOff>30480</xdr:rowOff>
        </xdr:to>
        <xdr:sp macro="" textlink="">
          <xdr:nvSpPr>
            <xdr:cNvPr id="15458" name="Group Box 98" hidden="1">
              <a:extLst>
                <a:ext uri="{63B3BB69-23CF-44E3-9099-C40C66FF867C}">
                  <a14:compatExt spid="_x0000_s15458"/>
                </a:ext>
                <a:ext uri="{FF2B5EF4-FFF2-40B4-BE49-F238E27FC236}">
                  <a16:creationId xmlns:a16="http://schemas.microsoft.com/office/drawing/2014/main" id="{00000000-0008-0000-0D00-000062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60960</xdr:rowOff>
        </xdr:from>
        <xdr:to>
          <xdr:col>0</xdr:col>
          <xdr:colOff>868680</xdr:colOff>
          <xdr:row>11</xdr:row>
          <xdr:rowOff>30480</xdr:rowOff>
        </xdr:to>
        <xdr:sp macro="" textlink="">
          <xdr:nvSpPr>
            <xdr:cNvPr id="15459" name="Group Box 99" hidden="1">
              <a:extLst>
                <a:ext uri="{63B3BB69-23CF-44E3-9099-C40C66FF867C}">
                  <a14:compatExt spid="_x0000_s15459"/>
                </a:ext>
                <a:ext uri="{FF2B5EF4-FFF2-40B4-BE49-F238E27FC236}">
                  <a16:creationId xmlns:a16="http://schemas.microsoft.com/office/drawing/2014/main" id="{00000000-0008-0000-0D00-000063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213360</xdr:rowOff>
        </xdr:from>
        <xdr:to>
          <xdr:col>0</xdr:col>
          <xdr:colOff>868680</xdr:colOff>
          <xdr:row>11</xdr:row>
          <xdr:rowOff>190500</xdr:rowOff>
        </xdr:to>
        <xdr:sp macro="" textlink="">
          <xdr:nvSpPr>
            <xdr:cNvPr id="15460" name="Group Box 100" hidden="1">
              <a:extLst>
                <a:ext uri="{63B3BB69-23CF-44E3-9099-C40C66FF867C}">
                  <a14:compatExt spid="_x0000_s15460"/>
                </a:ext>
                <a:ext uri="{FF2B5EF4-FFF2-40B4-BE49-F238E27FC236}">
                  <a16:creationId xmlns:a16="http://schemas.microsoft.com/office/drawing/2014/main" id="{00000000-0008-0000-0D00-000064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9</xdr:row>
          <xdr:rowOff>60960</xdr:rowOff>
        </xdr:from>
        <xdr:to>
          <xdr:col>0</xdr:col>
          <xdr:colOff>1013460</xdr:colOff>
          <xdr:row>10</xdr:row>
          <xdr:rowOff>30480</xdr:rowOff>
        </xdr:to>
        <xdr:sp macro="" textlink="">
          <xdr:nvSpPr>
            <xdr:cNvPr id="15461" name="Group Box 101" hidden="1">
              <a:extLst>
                <a:ext uri="{63B3BB69-23CF-44E3-9099-C40C66FF867C}">
                  <a14:compatExt spid="_x0000_s15461"/>
                </a:ext>
                <a:ext uri="{FF2B5EF4-FFF2-40B4-BE49-F238E27FC236}">
                  <a16:creationId xmlns:a16="http://schemas.microsoft.com/office/drawing/2014/main" id="{00000000-0008-0000-0D00-000065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213360</xdr:rowOff>
        </xdr:from>
        <xdr:to>
          <xdr:col>0</xdr:col>
          <xdr:colOff>845820</xdr:colOff>
          <xdr:row>11</xdr:row>
          <xdr:rowOff>190500</xdr:rowOff>
        </xdr:to>
        <xdr:sp macro="" textlink="">
          <xdr:nvSpPr>
            <xdr:cNvPr id="15462" name="Group Box 102" hidden="1">
              <a:extLst>
                <a:ext uri="{63B3BB69-23CF-44E3-9099-C40C66FF867C}">
                  <a14:compatExt spid="_x0000_s15462"/>
                </a:ext>
                <a:ext uri="{FF2B5EF4-FFF2-40B4-BE49-F238E27FC236}">
                  <a16:creationId xmlns:a16="http://schemas.microsoft.com/office/drawing/2014/main" id="{00000000-0008-0000-0D00-000066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10</xdr:row>
          <xdr:rowOff>60960</xdr:rowOff>
        </xdr:from>
        <xdr:to>
          <xdr:col>0</xdr:col>
          <xdr:colOff>1013460</xdr:colOff>
          <xdr:row>11</xdr:row>
          <xdr:rowOff>30480</xdr:rowOff>
        </xdr:to>
        <xdr:sp macro="" textlink="">
          <xdr:nvSpPr>
            <xdr:cNvPr id="15463" name="Group Box 103" hidden="1">
              <a:extLst>
                <a:ext uri="{63B3BB69-23CF-44E3-9099-C40C66FF867C}">
                  <a14:compatExt spid="_x0000_s15463"/>
                </a:ext>
                <a:ext uri="{FF2B5EF4-FFF2-40B4-BE49-F238E27FC236}">
                  <a16:creationId xmlns:a16="http://schemas.microsoft.com/office/drawing/2014/main" id="{00000000-0008-0000-0D00-00006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60960</xdr:rowOff>
        </xdr:from>
        <xdr:to>
          <xdr:col>0</xdr:col>
          <xdr:colOff>868680</xdr:colOff>
          <xdr:row>12</xdr:row>
          <xdr:rowOff>30480</xdr:rowOff>
        </xdr:to>
        <xdr:sp macro="" textlink="">
          <xdr:nvSpPr>
            <xdr:cNvPr id="15464" name="Group Box 104" hidden="1">
              <a:extLst>
                <a:ext uri="{63B3BB69-23CF-44E3-9099-C40C66FF867C}">
                  <a14:compatExt spid="_x0000_s15464"/>
                </a:ext>
                <a:ext uri="{FF2B5EF4-FFF2-40B4-BE49-F238E27FC236}">
                  <a16:creationId xmlns:a16="http://schemas.microsoft.com/office/drawing/2014/main" id="{00000000-0008-0000-0D00-000068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213360</xdr:rowOff>
        </xdr:from>
        <xdr:to>
          <xdr:col>0</xdr:col>
          <xdr:colOff>868680</xdr:colOff>
          <xdr:row>12</xdr:row>
          <xdr:rowOff>190500</xdr:rowOff>
        </xdr:to>
        <xdr:sp macro="" textlink="">
          <xdr:nvSpPr>
            <xdr:cNvPr id="15465" name="Group Box 105" hidden="1">
              <a:extLst>
                <a:ext uri="{63B3BB69-23CF-44E3-9099-C40C66FF867C}">
                  <a14:compatExt spid="_x0000_s15465"/>
                </a:ext>
                <a:ext uri="{FF2B5EF4-FFF2-40B4-BE49-F238E27FC236}">
                  <a16:creationId xmlns:a16="http://schemas.microsoft.com/office/drawing/2014/main" id="{00000000-0008-0000-0D00-000069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10</xdr:row>
          <xdr:rowOff>60960</xdr:rowOff>
        </xdr:from>
        <xdr:to>
          <xdr:col>0</xdr:col>
          <xdr:colOff>1013460</xdr:colOff>
          <xdr:row>11</xdr:row>
          <xdr:rowOff>30480</xdr:rowOff>
        </xdr:to>
        <xdr:sp macro="" textlink="">
          <xdr:nvSpPr>
            <xdr:cNvPr id="15466" name="Group Box 106" hidden="1">
              <a:extLst>
                <a:ext uri="{63B3BB69-23CF-44E3-9099-C40C66FF867C}">
                  <a14:compatExt spid="_x0000_s15466"/>
                </a:ext>
                <a:ext uri="{FF2B5EF4-FFF2-40B4-BE49-F238E27FC236}">
                  <a16:creationId xmlns:a16="http://schemas.microsoft.com/office/drawing/2014/main" id="{00000000-0008-0000-0D00-00006A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213360</xdr:rowOff>
        </xdr:from>
        <xdr:to>
          <xdr:col>0</xdr:col>
          <xdr:colOff>845820</xdr:colOff>
          <xdr:row>12</xdr:row>
          <xdr:rowOff>190500</xdr:rowOff>
        </xdr:to>
        <xdr:sp macro="" textlink="">
          <xdr:nvSpPr>
            <xdr:cNvPr id="15467" name="Group Box 107" hidden="1">
              <a:extLst>
                <a:ext uri="{63B3BB69-23CF-44E3-9099-C40C66FF867C}">
                  <a14:compatExt spid="_x0000_s15467"/>
                </a:ext>
                <a:ext uri="{FF2B5EF4-FFF2-40B4-BE49-F238E27FC236}">
                  <a16:creationId xmlns:a16="http://schemas.microsoft.com/office/drawing/2014/main" id="{00000000-0008-0000-0D00-00006B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11</xdr:row>
          <xdr:rowOff>60960</xdr:rowOff>
        </xdr:from>
        <xdr:to>
          <xdr:col>0</xdr:col>
          <xdr:colOff>1013460</xdr:colOff>
          <xdr:row>12</xdr:row>
          <xdr:rowOff>30480</xdr:rowOff>
        </xdr:to>
        <xdr:sp macro="" textlink="">
          <xdr:nvSpPr>
            <xdr:cNvPr id="15468" name="Group Box 108" hidden="1">
              <a:extLst>
                <a:ext uri="{63B3BB69-23CF-44E3-9099-C40C66FF867C}">
                  <a14:compatExt spid="_x0000_s15468"/>
                </a:ext>
                <a:ext uri="{FF2B5EF4-FFF2-40B4-BE49-F238E27FC236}">
                  <a16:creationId xmlns:a16="http://schemas.microsoft.com/office/drawing/2014/main" id="{00000000-0008-0000-0D00-00006C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60960</xdr:rowOff>
        </xdr:from>
        <xdr:to>
          <xdr:col>0</xdr:col>
          <xdr:colOff>868680</xdr:colOff>
          <xdr:row>13</xdr:row>
          <xdr:rowOff>30480</xdr:rowOff>
        </xdr:to>
        <xdr:sp macro="" textlink="">
          <xdr:nvSpPr>
            <xdr:cNvPr id="15469" name="Group Box 109" hidden="1">
              <a:extLst>
                <a:ext uri="{63B3BB69-23CF-44E3-9099-C40C66FF867C}">
                  <a14:compatExt spid="_x0000_s15469"/>
                </a:ext>
                <a:ext uri="{FF2B5EF4-FFF2-40B4-BE49-F238E27FC236}">
                  <a16:creationId xmlns:a16="http://schemas.microsoft.com/office/drawing/2014/main" id="{00000000-0008-0000-0D00-00006D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213360</xdr:rowOff>
        </xdr:from>
        <xdr:to>
          <xdr:col>0</xdr:col>
          <xdr:colOff>868680</xdr:colOff>
          <xdr:row>13</xdr:row>
          <xdr:rowOff>190500</xdr:rowOff>
        </xdr:to>
        <xdr:sp macro="" textlink="">
          <xdr:nvSpPr>
            <xdr:cNvPr id="15470" name="Group Box 110" hidden="1">
              <a:extLst>
                <a:ext uri="{63B3BB69-23CF-44E3-9099-C40C66FF867C}">
                  <a14:compatExt spid="_x0000_s15470"/>
                </a:ext>
                <a:ext uri="{FF2B5EF4-FFF2-40B4-BE49-F238E27FC236}">
                  <a16:creationId xmlns:a16="http://schemas.microsoft.com/office/drawing/2014/main" id="{00000000-0008-0000-0D00-00006E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11</xdr:row>
          <xdr:rowOff>60960</xdr:rowOff>
        </xdr:from>
        <xdr:to>
          <xdr:col>0</xdr:col>
          <xdr:colOff>1013460</xdr:colOff>
          <xdr:row>12</xdr:row>
          <xdr:rowOff>30480</xdr:rowOff>
        </xdr:to>
        <xdr:sp macro="" textlink="">
          <xdr:nvSpPr>
            <xdr:cNvPr id="15471" name="Group Box 111" hidden="1">
              <a:extLst>
                <a:ext uri="{63B3BB69-23CF-44E3-9099-C40C66FF867C}">
                  <a14:compatExt spid="_x0000_s15471"/>
                </a:ext>
                <a:ext uri="{FF2B5EF4-FFF2-40B4-BE49-F238E27FC236}">
                  <a16:creationId xmlns:a16="http://schemas.microsoft.com/office/drawing/2014/main" id="{00000000-0008-0000-0D00-00006F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213360</xdr:rowOff>
        </xdr:from>
        <xdr:to>
          <xdr:col>0</xdr:col>
          <xdr:colOff>845820</xdr:colOff>
          <xdr:row>13</xdr:row>
          <xdr:rowOff>190500</xdr:rowOff>
        </xdr:to>
        <xdr:sp macro="" textlink="">
          <xdr:nvSpPr>
            <xdr:cNvPr id="15472" name="Group Box 112" hidden="1">
              <a:extLst>
                <a:ext uri="{63B3BB69-23CF-44E3-9099-C40C66FF867C}">
                  <a14:compatExt spid="_x0000_s15472"/>
                </a:ext>
                <a:ext uri="{FF2B5EF4-FFF2-40B4-BE49-F238E27FC236}">
                  <a16:creationId xmlns:a16="http://schemas.microsoft.com/office/drawing/2014/main" id="{00000000-0008-0000-0D00-000070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12</xdr:row>
          <xdr:rowOff>60960</xdr:rowOff>
        </xdr:from>
        <xdr:to>
          <xdr:col>0</xdr:col>
          <xdr:colOff>1013460</xdr:colOff>
          <xdr:row>13</xdr:row>
          <xdr:rowOff>30480</xdr:rowOff>
        </xdr:to>
        <xdr:sp macro="" textlink="">
          <xdr:nvSpPr>
            <xdr:cNvPr id="15473" name="Group Box 113" hidden="1">
              <a:extLst>
                <a:ext uri="{63B3BB69-23CF-44E3-9099-C40C66FF867C}">
                  <a14:compatExt spid="_x0000_s15473"/>
                </a:ext>
                <a:ext uri="{FF2B5EF4-FFF2-40B4-BE49-F238E27FC236}">
                  <a16:creationId xmlns:a16="http://schemas.microsoft.com/office/drawing/2014/main" id="{00000000-0008-0000-0D00-000071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60960</xdr:rowOff>
        </xdr:from>
        <xdr:to>
          <xdr:col>0</xdr:col>
          <xdr:colOff>868680</xdr:colOff>
          <xdr:row>14</xdr:row>
          <xdr:rowOff>30480</xdr:rowOff>
        </xdr:to>
        <xdr:sp macro="" textlink="">
          <xdr:nvSpPr>
            <xdr:cNvPr id="15474" name="Group Box 114" hidden="1">
              <a:extLst>
                <a:ext uri="{63B3BB69-23CF-44E3-9099-C40C66FF867C}">
                  <a14:compatExt spid="_x0000_s15474"/>
                </a:ext>
                <a:ext uri="{FF2B5EF4-FFF2-40B4-BE49-F238E27FC236}">
                  <a16:creationId xmlns:a16="http://schemas.microsoft.com/office/drawing/2014/main" id="{00000000-0008-0000-0D00-000072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213360</xdr:rowOff>
        </xdr:from>
        <xdr:to>
          <xdr:col>0</xdr:col>
          <xdr:colOff>868680</xdr:colOff>
          <xdr:row>14</xdr:row>
          <xdr:rowOff>190500</xdr:rowOff>
        </xdr:to>
        <xdr:sp macro="" textlink="">
          <xdr:nvSpPr>
            <xdr:cNvPr id="15475" name="Group Box 115" hidden="1">
              <a:extLst>
                <a:ext uri="{63B3BB69-23CF-44E3-9099-C40C66FF867C}">
                  <a14:compatExt spid="_x0000_s15475"/>
                </a:ext>
                <a:ext uri="{FF2B5EF4-FFF2-40B4-BE49-F238E27FC236}">
                  <a16:creationId xmlns:a16="http://schemas.microsoft.com/office/drawing/2014/main" id="{00000000-0008-0000-0D00-000073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12</xdr:row>
          <xdr:rowOff>60960</xdr:rowOff>
        </xdr:from>
        <xdr:to>
          <xdr:col>0</xdr:col>
          <xdr:colOff>1013460</xdr:colOff>
          <xdr:row>13</xdr:row>
          <xdr:rowOff>30480</xdr:rowOff>
        </xdr:to>
        <xdr:sp macro="" textlink="">
          <xdr:nvSpPr>
            <xdr:cNvPr id="15476" name="Group Box 116" hidden="1">
              <a:extLst>
                <a:ext uri="{63B3BB69-23CF-44E3-9099-C40C66FF867C}">
                  <a14:compatExt spid="_x0000_s15476"/>
                </a:ext>
                <a:ext uri="{FF2B5EF4-FFF2-40B4-BE49-F238E27FC236}">
                  <a16:creationId xmlns:a16="http://schemas.microsoft.com/office/drawing/2014/main" id="{00000000-0008-0000-0D00-000074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213360</xdr:rowOff>
        </xdr:from>
        <xdr:to>
          <xdr:col>0</xdr:col>
          <xdr:colOff>845820</xdr:colOff>
          <xdr:row>14</xdr:row>
          <xdr:rowOff>190500</xdr:rowOff>
        </xdr:to>
        <xdr:sp macro="" textlink="">
          <xdr:nvSpPr>
            <xdr:cNvPr id="15477" name="Group Box 117" hidden="1">
              <a:extLst>
                <a:ext uri="{63B3BB69-23CF-44E3-9099-C40C66FF867C}">
                  <a14:compatExt spid="_x0000_s15477"/>
                </a:ext>
                <a:ext uri="{FF2B5EF4-FFF2-40B4-BE49-F238E27FC236}">
                  <a16:creationId xmlns:a16="http://schemas.microsoft.com/office/drawing/2014/main" id="{00000000-0008-0000-0D00-000075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13</xdr:row>
          <xdr:rowOff>60960</xdr:rowOff>
        </xdr:from>
        <xdr:to>
          <xdr:col>0</xdr:col>
          <xdr:colOff>1013460</xdr:colOff>
          <xdr:row>14</xdr:row>
          <xdr:rowOff>30480</xdr:rowOff>
        </xdr:to>
        <xdr:sp macro="" textlink="">
          <xdr:nvSpPr>
            <xdr:cNvPr id="15478" name="Group Box 118" hidden="1">
              <a:extLst>
                <a:ext uri="{63B3BB69-23CF-44E3-9099-C40C66FF867C}">
                  <a14:compatExt spid="_x0000_s15478"/>
                </a:ext>
                <a:ext uri="{FF2B5EF4-FFF2-40B4-BE49-F238E27FC236}">
                  <a16:creationId xmlns:a16="http://schemas.microsoft.com/office/drawing/2014/main" id="{00000000-0008-0000-0D00-000076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60960</xdr:rowOff>
        </xdr:from>
        <xdr:to>
          <xdr:col>0</xdr:col>
          <xdr:colOff>868680</xdr:colOff>
          <xdr:row>15</xdr:row>
          <xdr:rowOff>7620</xdr:rowOff>
        </xdr:to>
        <xdr:sp macro="" textlink="">
          <xdr:nvSpPr>
            <xdr:cNvPr id="15479" name="Group Box 119" hidden="1">
              <a:extLst>
                <a:ext uri="{63B3BB69-23CF-44E3-9099-C40C66FF867C}">
                  <a14:compatExt spid="_x0000_s15479"/>
                </a:ext>
                <a:ext uri="{FF2B5EF4-FFF2-40B4-BE49-F238E27FC236}">
                  <a16:creationId xmlns:a16="http://schemas.microsoft.com/office/drawing/2014/main" id="{00000000-0008-0000-0D00-00007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213360</xdr:rowOff>
        </xdr:from>
        <xdr:to>
          <xdr:col>0</xdr:col>
          <xdr:colOff>868680</xdr:colOff>
          <xdr:row>15</xdr:row>
          <xdr:rowOff>175260</xdr:rowOff>
        </xdr:to>
        <xdr:sp macro="" textlink="">
          <xdr:nvSpPr>
            <xdr:cNvPr id="15480" name="Group Box 120" hidden="1">
              <a:extLst>
                <a:ext uri="{63B3BB69-23CF-44E3-9099-C40C66FF867C}">
                  <a14:compatExt spid="_x0000_s15480"/>
                </a:ext>
                <a:ext uri="{FF2B5EF4-FFF2-40B4-BE49-F238E27FC236}">
                  <a16:creationId xmlns:a16="http://schemas.microsoft.com/office/drawing/2014/main" id="{00000000-0008-0000-0D00-000078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13</xdr:row>
          <xdr:rowOff>60960</xdr:rowOff>
        </xdr:from>
        <xdr:to>
          <xdr:col>0</xdr:col>
          <xdr:colOff>1013460</xdr:colOff>
          <xdr:row>14</xdr:row>
          <xdr:rowOff>30480</xdr:rowOff>
        </xdr:to>
        <xdr:sp macro="" textlink="">
          <xdr:nvSpPr>
            <xdr:cNvPr id="15481" name="Group Box 121" hidden="1">
              <a:extLst>
                <a:ext uri="{63B3BB69-23CF-44E3-9099-C40C66FF867C}">
                  <a14:compatExt spid="_x0000_s15481"/>
                </a:ext>
                <a:ext uri="{FF2B5EF4-FFF2-40B4-BE49-F238E27FC236}">
                  <a16:creationId xmlns:a16="http://schemas.microsoft.com/office/drawing/2014/main" id="{00000000-0008-0000-0D00-000079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213360</xdr:rowOff>
        </xdr:from>
        <xdr:to>
          <xdr:col>0</xdr:col>
          <xdr:colOff>845820</xdr:colOff>
          <xdr:row>15</xdr:row>
          <xdr:rowOff>190500</xdr:rowOff>
        </xdr:to>
        <xdr:sp macro="" textlink="">
          <xdr:nvSpPr>
            <xdr:cNvPr id="15482" name="Group Box 122" hidden="1">
              <a:extLst>
                <a:ext uri="{63B3BB69-23CF-44E3-9099-C40C66FF867C}">
                  <a14:compatExt spid="_x0000_s15482"/>
                </a:ext>
                <a:ext uri="{FF2B5EF4-FFF2-40B4-BE49-F238E27FC236}">
                  <a16:creationId xmlns:a16="http://schemas.microsoft.com/office/drawing/2014/main" id="{00000000-0008-0000-0D00-00007A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14</xdr:row>
          <xdr:rowOff>60960</xdr:rowOff>
        </xdr:from>
        <xdr:to>
          <xdr:col>0</xdr:col>
          <xdr:colOff>1013460</xdr:colOff>
          <xdr:row>15</xdr:row>
          <xdr:rowOff>7620</xdr:rowOff>
        </xdr:to>
        <xdr:sp macro="" textlink="">
          <xdr:nvSpPr>
            <xdr:cNvPr id="15483" name="Group Box 123" hidden="1">
              <a:extLst>
                <a:ext uri="{63B3BB69-23CF-44E3-9099-C40C66FF867C}">
                  <a14:compatExt spid="_x0000_s15483"/>
                </a:ext>
                <a:ext uri="{FF2B5EF4-FFF2-40B4-BE49-F238E27FC236}">
                  <a16:creationId xmlns:a16="http://schemas.microsoft.com/office/drawing/2014/main" id="{00000000-0008-0000-0D00-00007B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60960</xdr:rowOff>
        </xdr:from>
        <xdr:to>
          <xdr:col>0</xdr:col>
          <xdr:colOff>868680</xdr:colOff>
          <xdr:row>16</xdr:row>
          <xdr:rowOff>7620</xdr:rowOff>
        </xdr:to>
        <xdr:sp macro="" textlink="">
          <xdr:nvSpPr>
            <xdr:cNvPr id="15484" name="Group Box 124" hidden="1">
              <a:extLst>
                <a:ext uri="{63B3BB69-23CF-44E3-9099-C40C66FF867C}">
                  <a14:compatExt spid="_x0000_s15484"/>
                </a:ext>
                <a:ext uri="{FF2B5EF4-FFF2-40B4-BE49-F238E27FC236}">
                  <a16:creationId xmlns:a16="http://schemas.microsoft.com/office/drawing/2014/main" id="{00000000-0008-0000-0D00-00007C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213360</xdr:rowOff>
        </xdr:from>
        <xdr:to>
          <xdr:col>0</xdr:col>
          <xdr:colOff>868680</xdr:colOff>
          <xdr:row>16</xdr:row>
          <xdr:rowOff>175260</xdr:rowOff>
        </xdr:to>
        <xdr:sp macro="" textlink="">
          <xdr:nvSpPr>
            <xdr:cNvPr id="15485" name="Group Box 125" hidden="1">
              <a:extLst>
                <a:ext uri="{63B3BB69-23CF-44E3-9099-C40C66FF867C}">
                  <a14:compatExt spid="_x0000_s15485"/>
                </a:ext>
                <a:ext uri="{FF2B5EF4-FFF2-40B4-BE49-F238E27FC236}">
                  <a16:creationId xmlns:a16="http://schemas.microsoft.com/office/drawing/2014/main" id="{00000000-0008-0000-0D00-00007D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14</xdr:row>
          <xdr:rowOff>60960</xdr:rowOff>
        </xdr:from>
        <xdr:to>
          <xdr:col>0</xdr:col>
          <xdr:colOff>1013460</xdr:colOff>
          <xdr:row>15</xdr:row>
          <xdr:rowOff>7620</xdr:rowOff>
        </xdr:to>
        <xdr:sp macro="" textlink="">
          <xdr:nvSpPr>
            <xdr:cNvPr id="15486" name="Group Box 126" hidden="1">
              <a:extLst>
                <a:ext uri="{63B3BB69-23CF-44E3-9099-C40C66FF867C}">
                  <a14:compatExt spid="_x0000_s15486"/>
                </a:ext>
                <a:ext uri="{FF2B5EF4-FFF2-40B4-BE49-F238E27FC236}">
                  <a16:creationId xmlns:a16="http://schemas.microsoft.com/office/drawing/2014/main" id="{00000000-0008-0000-0D00-00007E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213360</xdr:rowOff>
        </xdr:from>
        <xdr:to>
          <xdr:col>0</xdr:col>
          <xdr:colOff>845820</xdr:colOff>
          <xdr:row>16</xdr:row>
          <xdr:rowOff>190500</xdr:rowOff>
        </xdr:to>
        <xdr:sp macro="" textlink="">
          <xdr:nvSpPr>
            <xdr:cNvPr id="15487" name="Group Box 127" hidden="1">
              <a:extLst>
                <a:ext uri="{63B3BB69-23CF-44E3-9099-C40C66FF867C}">
                  <a14:compatExt spid="_x0000_s15487"/>
                </a:ext>
                <a:ext uri="{FF2B5EF4-FFF2-40B4-BE49-F238E27FC236}">
                  <a16:creationId xmlns:a16="http://schemas.microsoft.com/office/drawing/2014/main" id="{00000000-0008-0000-0D00-00007F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15</xdr:row>
          <xdr:rowOff>60960</xdr:rowOff>
        </xdr:from>
        <xdr:to>
          <xdr:col>0</xdr:col>
          <xdr:colOff>1013460</xdr:colOff>
          <xdr:row>16</xdr:row>
          <xdr:rowOff>7620</xdr:rowOff>
        </xdr:to>
        <xdr:sp macro="" textlink="">
          <xdr:nvSpPr>
            <xdr:cNvPr id="15488" name="Group Box 128" hidden="1">
              <a:extLst>
                <a:ext uri="{63B3BB69-23CF-44E3-9099-C40C66FF867C}">
                  <a14:compatExt spid="_x0000_s15488"/>
                </a:ext>
                <a:ext uri="{FF2B5EF4-FFF2-40B4-BE49-F238E27FC236}">
                  <a16:creationId xmlns:a16="http://schemas.microsoft.com/office/drawing/2014/main" id="{00000000-0008-0000-0D00-000080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60960</xdr:rowOff>
        </xdr:from>
        <xdr:to>
          <xdr:col>0</xdr:col>
          <xdr:colOff>868680</xdr:colOff>
          <xdr:row>17</xdr:row>
          <xdr:rowOff>7620</xdr:rowOff>
        </xdr:to>
        <xdr:sp macro="" textlink="">
          <xdr:nvSpPr>
            <xdr:cNvPr id="15489" name="Group Box 129" hidden="1">
              <a:extLst>
                <a:ext uri="{63B3BB69-23CF-44E3-9099-C40C66FF867C}">
                  <a14:compatExt spid="_x0000_s15489"/>
                </a:ext>
                <a:ext uri="{FF2B5EF4-FFF2-40B4-BE49-F238E27FC236}">
                  <a16:creationId xmlns:a16="http://schemas.microsoft.com/office/drawing/2014/main" id="{00000000-0008-0000-0D00-000081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213360</xdr:rowOff>
        </xdr:from>
        <xdr:to>
          <xdr:col>0</xdr:col>
          <xdr:colOff>868680</xdr:colOff>
          <xdr:row>17</xdr:row>
          <xdr:rowOff>175260</xdr:rowOff>
        </xdr:to>
        <xdr:sp macro="" textlink="">
          <xdr:nvSpPr>
            <xdr:cNvPr id="15490" name="Group Box 130" hidden="1">
              <a:extLst>
                <a:ext uri="{63B3BB69-23CF-44E3-9099-C40C66FF867C}">
                  <a14:compatExt spid="_x0000_s15490"/>
                </a:ext>
                <a:ext uri="{FF2B5EF4-FFF2-40B4-BE49-F238E27FC236}">
                  <a16:creationId xmlns:a16="http://schemas.microsoft.com/office/drawing/2014/main" id="{00000000-0008-0000-0D00-000082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15</xdr:row>
          <xdr:rowOff>60960</xdr:rowOff>
        </xdr:from>
        <xdr:to>
          <xdr:col>0</xdr:col>
          <xdr:colOff>1013460</xdr:colOff>
          <xdr:row>16</xdr:row>
          <xdr:rowOff>7620</xdr:rowOff>
        </xdr:to>
        <xdr:sp macro="" textlink="">
          <xdr:nvSpPr>
            <xdr:cNvPr id="15491" name="Group Box 131" hidden="1">
              <a:extLst>
                <a:ext uri="{63B3BB69-23CF-44E3-9099-C40C66FF867C}">
                  <a14:compatExt spid="_x0000_s15491"/>
                </a:ext>
                <a:ext uri="{FF2B5EF4-FFF2-40B4-BE49-F238E27FC236}">
                  <a16:creationId xmlns:a16="http://schemas.microsoft.com/office/drawing/2014/main" id="{00000000-0008-0000-0D00-000083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213360</xdr:rowOff>
        </xdr:from>
        <xdr:to>
          <xdr:col>0</xdr:col>
          <xdr:colOff>845820</xdr:colOff>
          <xdr:row>17</xdr:row>
          <xdr:rowOff>190500</xdr:rowOff>
        </xdr:to>
        <xdr:sp macro="" textlink="">
          <xdr:nvSpPr>
            <xdr:cNvPr id="15492" name="Group Box 132" hidden="1">
              <a:extLst>
                <a:ext uri="{63B3BB69-23CF-44E3-9099-C40C66FF867C}">
                  <a14:compatExt spid="_x0000_s15492"/>
                </a:ext>
                <a:ext uri="{FF2B5EF4-FFF2-40B4-BE49-F238E27FC236}">
                  <a16:creationId xmlns:a16="http://schemas.microsoft.com/office/drawing/2014/main" id="{00000000-0008-0000-0D00-000084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16</xdr:row>
          <xdr:rowOff>60960</xdr:rowOff>
        </xdr:from>
        <xdr:to>
          <xdr:col>0</xdr:col>
          <xdr:colOff>1013460</xdr:colOff>
          <xdr:row>17</xdr:row>
          <xdr:rowOff>7620</xdr:rowOff>
        </xdr:to>
        <xdr:sp macro="" textlink="">
          <xdr:nvSpPr>
            <xdr:cNvPr id="15493" name="Group Box 133" hidden="1">
              <a:extLst>
                <a:ext uri="{63B3BB69-23CF-44E3-9099-C40C66FF867C}">
                  <a14:compatExt spid="_x0000_s15493"/>
                </a:ext>
                <a:ext uri="{FF2B5EF4-FFF2-40B4-BE49-F238E27FC236}">
                  <a16:creationId xmlns:a16="http://schemas.microsoft.com/office/drawing/2014/main" id="{00000000-0008-0000-0D00-000085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60960</xdr:rowOff>
        </xdr:from>
        <xdr:to>
          <xdr:col>0</xdr:col>
          <xdr:colOff>868680</xdr:colOff>
          <xdr:row>18</xdr:row>
          <xdr:rowOff>7620</xdr:rowOff>
        </xdr:to>
        <xdr:sp macro="" textlink="">
          <xdr:nvSpPr>
            <xdr:cNvPr id="15494" name="Group Box 134" hidden="1">
              <a:extLst>
                <a:ext uri="{63B3BB69-23CF-44E3-9099-C40C66FF867C}">
                  <a14:compatExt spid="_x0000_s15494"/>
                </a:ext>
                <a:ext uri="{FF2B5EF4-FFF2-40B4-BE49-F238E27FC236}">
                  <a16:creationId xmlns:a16="http://schemas.microsoft.com/office/drawing/2014/main" id="{00000000-0008-0000-0D00-000086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213360</xdr:rowOff>
        </xdr:from>
        <xdr:to>
          <xdr:col>0</xdr:col>
          <xdr:colOff>868680</xdr:colOff>
          <xdr:row>18</xdr:row>
          <xdr:rowOff>175260</xdr:rowOff>
        </xdr:to>
        <xdr:sp macro="" textlink="">
          <xdr:nvSpPr>
            <xdr:cNvPr id="15495" name="Group Box 135" hidden="1">
              <a:extLst>
                <a:ext uri="{63B3BB69-23CF-44E3-9099-C40C66FF867C}">
                  <a14:compatExt spid="_x0000_s15495"/>
                </a:ext>
                <a:ext uri="{FF2B5EF4-FFF2-40B4-BE49-F238E27FC236}">
                  <a16:creationId xmlns:a16="http://schemas.microsoft.com/office/drawing/2014/main" id="{00000000-0008-0000-0D00-00008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16</xdr:row>
          <xdr:rowOff>60960</xdr:rowOff>
        </xdr:from>
        <xdr:to>
          <xdr:col>0</xdr:col>
          <xdr:colOff>1013460</xdr:colOff>
          <xdr:row>17</xdr:row>
          <xdr:rowOff>7620</xdr:rowOff>
        </xdr:to>
        <xdr:sp macro="" textlink="">
          <xdr:nvSpPr>
            <xdr:cNvPr id="15496" name="Group Box 136" hidden="1">
              <a:extLst>
                <a:ext uri="{63B3BB69-23CF-44E3-9099-C40C66FF867C}">
                  <a14:compatExt spid="_x0000_s15496"/>
                </a:ext>
                <a:ext uri="{FF2B5EF4-FFF2-40B4-BE49-F238E27FC236}">
                  <a16:creationId xmlns:a16="http://schemas.microsoft.com/office/drawing/2014/main" id="{00000000-0008-0000-0D00-000088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213360</xdr:rowOff>
        </xdr:from>
        <xdr:to>
          <xdr:col>0</xdr:col>
          <xdr:colOff>845820</xdr:colOff>
          <xdr:row>18</xdr:row>
          <xdr:rowOff>190500</xdr:rowOff>
        </xdr:to>
        <xdr:sp macro="" textlink="">
          <xdr:nvSpPr>
            <xdr:cNvPr id="15497" name="Group Box 137" hidden="1">
              <a:extLst>
                <a:ext uri="{63B3BB69-23CF-44E3-9099-C40C66FF867C}">
                  <a14:compatExt spid="_x0000_s15497"/>
                </a:ext>
                <a:ext uri="{FF2B5EF4-FFF2-40B4-BE49-F238E27FC236}">
                  <a16:creationId xmlns:a16="http://schemas.microsoft.com/office/drawing/2014/main" id="{00000000-0008-0000-0D00-000089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17</xdr:row>
          <xdr:rowOff>60960</xdr:rowOff>
        </xdr:from>
        <xdr:to>
          <xdr:col>0</xdr:col>
          <xdr:colOff>1013460</xdr:colOff>
          <xdr:row>18</xdr:row>
          <xdr:rowOff>7620</xdr:rowOff>
        </xdr:to>
        <xdr:sp macro="" textlink="">
          <xdr:nvSpPr>
            <xdr:cNvPr id="15498" name="Group Box 138" hidden="1">
              <a:extLst>
                <a:ext uri="{63B3BB69-23CF-44E3-9099-C40C66FF867C}">
                  <a14:compatExt spid="_x0000_s15498"/>
                </a:ext>
                <a:ext uri="{FF2B5EF4-FFF2-40B4-BE49-F238E27FC236}">
                  <a16:creationId xmlns:a16="http://schemas.microsoft.com/office/drawing/2014/main" id="{00000000-0008-0000-0D00-00008A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60960</xdr:rowOff>
        </xdr:from>
        <xdr:to>
          <xdr:col>0</xdr:col>
          <xdr:colOff>868680</xdr:colOff>
          <xdr:row>19</xdr:row>
          <xdr:rowOff>7620</xdr:rowOff>
        </xdr:to>
        <xdr:sp macro="" textlink="">
          <xdr:nvSpPr>
            <xdr:cNvPr id="15499" name="Group Box 139" hidden="1">
              <a:extLst>
                <a:ext uri="{63B3BB69-23CF-44E3-9099-C40C66FF867C}">
                  <a14:compatExt spid="_x0000_s15499"/>
                </a:ext>
                <a:ext uri="{FF2B5EF4-FFF2-40B4-BE49-F238E27FC236}">
                  <a16:creationId xmlns:a16="http://schemas.microsoft.com/office/drawing/2014/main" id="{00000000-0008-0000-0D00-00008B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213360</xdr:rowOff>
        </xdr:from>
        <xdr:to>
          <xdr:col>0</xdr:col>
          <xdr:colOff>868680</xdr:colOff>
          <xdr:row>19</xdr:row>
          <xdr:rowOff>175260</xdr:rowOff>
        </xdr:to>
        <xdr:sp macro="" textlink="">
          <xdr:nvSpPr>
            <xdr:cNvPr id="15500" name="Group Box 140" hidden="1">
              <a:extLst>
                <a:ext uri="{63B3BB69-23CF-44E3-9099-C40C66FF867C}">
                  <a14:compatExt spid="_x0000_s15500"/>
                </a:ext>
                <a:ext uri="{FF2B5EF4-FFF2-40B4-BE49-F238E27FC236}">
                  <a16:creationId xmlns:a16="http://schemas.microsoft.com/office/drawing/2014/main" id="{00000000-0008-0000-0D00-00008C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17</xdr:row>
          <xdr:rowOff>60960</xdr:rowOff>
        </xdr:from>
        <xdr:to>
          <xdr:col>0</xdr:col>
          <xdr:colOff>1013460</xdr:colOff>
          <xdr:row>18</xdr:row>
          <xdr:rowOff>7620</xdr:rowOff>
        </xdr:to>
        <xdr:sp macro="" textlink="">
          <xdr:nvSpPr>
            <xdr:cNvPr id="15501" name="Group Box 141" hidden="1">
              <a:extLst>
                <a:ext uri="{63B3BB69-23CF-44E3-9099-C40C66FF867C}">
                  <a14:compatExt spid="_x0000_s15501"/>
                </a:ext>
                <a:ext uri="{FF2B5EF4-FFF2-40B4-BE49-F238E27FC236}">
                  <a16:creationId xmlns:a16="http://schemas.microsoft.com/office/drawing/2014/main" id="{00000000-0008-0000-0D00-00008D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213360</xdr:rowOff>
        </xdr:from>
        <xdr:to>
          <xdr:col>0</xdr:col>
          <xdr:colOff>845820</xdr:colOff>
          <xdr:row>19</xdr:row>
          <xdr:rowOff>190500</xdr:rowOff>
        </xdr:to>
        <xdr:sp macro="" textlink="">
          <xdr:nvSpPr>
            <xdr:cNvPr id="15502" name="Group Box 142" hidden="1">
              <a:extLst>
                <a:ext uri="{63B3BB69-23CF-44E3-9099-C40C66FF867C}">
                  <a14:compatExt spid="_x0000_s15502"/>
                </a:ext>
                <a:ext uri="{FF2B5EF4-FFF2-40B4-BE49-F238E27FC236}">
                  <a16:creationId xmlns:a16="http://schemas.microsoft.com/office/drawing/2014/main" id="{00000000-0008-0000-0D00-00008E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18</xdr:row>
          <xdr:rowOff>60960</xdr:rowOff>
        </xdr:from>
        <xdr:to>
          <xdr:col>0</xdr:col>
          <xdr:colOff>1013460</xdr:colOff>
          <xdr:row>19</xdr:row>
          <xdr:rowOff>7620</xdr:rowOff>
        </xdr:to>
        <xdr:sp macro="" textlink="">
          <xdr:nvSpPr>
            <xdr:cNvPr id="15503" name="Group Box 143" hidden="1">
              <a:extLst>
                <a:ext uri="{63B3BB69-23CF-44E3-9099-C40C66FF867C}">
                  <a14:compatExt spid="_x0000_s15503"/>
                </a:ext>
                <a:ext uri="{FF2B5EF4-FFF2-40B4-BE49-F238E27FC236}">
                  <a16:creationId xmlns:a16="http://schemas.microsoft.com/office/drawing/2014/main" id="{00000000-0008-0000-0D00-00008F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60960</xdr:rowOff>
        </xdr:from>
        <xdr:to>
          <xdr:col>0</xdr:col>
          <xdr:colOff>868680</xdr:colOff>
          <xdr:row>20</xdr:row>
          <xdr:rowOff>7620</xdr:rowOff>
        </xdr:to>
        <xdr:sp macro="" textlink="">
          <xdr:nvSpPr>
            <xdr:cNvPr id="15504" name="Group Box 144" hidden="1">
              <a:extLst>
                <a:ext uri="{63B3BB69-23CF-44E3-9099-C40C66FF867C}">
                  <a14:compatExt spid="_x0000_s15504"/>
                </a:ext>
                <a:ext uri="{FF2B5EF4-FFF2-40B4-BE49-F238E27FC236}">
                  <a16:creationId xmlns:a16="http://schemas.microsoft.com/office/drawing/2014/main" id="{00000000-0008-0000-0D00-000090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213360</xdr:rowOff>
        </xdr:from>
        <xdr:to>
          <xdr:col>0</xdr:col>
          <xdr:colOff>868680</xdr:colOff>
          <xdr:row>20</xdr:row>
          <xdr:rowOff>175260</xdr:rowOff>
        </xdr:to>
        <xdr:sp macro="" textlink="">
          <xdr:nvSpPr>
            <xdr:cNvPr id="15505" name="Group Box 145" hidden="1">
              <a:extLst>
                <a:ext uri="{63B3BB69-23CF-44E3-9099-C40C66FF867C}">
                  <a14:compatExt spid="_x0000_s15505"/>
                </a:ext>
                <a:ext uri="{FF2B5EF4-FFF2-40B4-BE49-F238E27FC236}">
                  <a16:creationId xmlns:a16="http://schemas.microsoft.com/office/drawing/2014/main" id="{00000000-0008-0000-0D00-000091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18</xdr:row>
          <xdr:rowOff>60960</xdr:rowOff>
        </xdr:from>
        <xdr:to>
          <xdr:col>0</xdr:col>
          <xdr:colOff>1013460</xdr:colOff>
          <xdr:row>19</xdr:row>
          <xdr:rowOff>7620</xdr:rowOff>
        </xdr:to>
        <xdr:sp macro="" textlink="">
          <xdr:nvSpPr>
            <xdr:cNvPr id="15506" name="Group Box 146" hidden="1">
              <a:extLst>
                <a:ext uri="{63B3BB69-23CF-44E3-9099-C40C66FF867C}">
                  <a14:compatExt spid="_x0000_s15506"/>
                </a:ext>
                <a:ext uri="{FF2B5EF4-FFF2-40B4-BE49-F238E27FC236}">
                  <a16:creationId xmlns:a16="http://schemas.microsoft.com/office/drawing/2014/main" id="{00000000-0008-0000-0D00-000092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213360</xdr:rowOff>
        </xdr:from>
        <xdr:to>
          <xdr:col>0</xdr:col>
          <xdr:colOff>845820</xdr:colOff>
          <xdr:row>20</xdr:row>
          <xdr:rowOff>190500</xdr:rowOff>
        </xdr:to>
        <xdr:sp macro="" textlink="">
          <xdr:nvSpPr>
            <xdr:cNvPr id="15507" name="Group Box 147" hidden="1">
              <a:extLst>
                <a:ext uri="{63B3BB69-23CF-44E3-9099-C40C66FF867C}">
                  <a14:compatExt spid="_x0000_s15507"/>
                </a:ext>
                <a:ext uri="{FF2B5EF4-FFF2-40B4-BE49-F238E27FC236}">
                  <a16:creationId xmlns:a16="http://schemas.microsoft.com/office/drawing/2014/main" id="{00000000-0008-0000-0D00-000093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19</xdr:row>
          <xdr:rowOff>60960</xdr:rowOff>
        </xdr:from>
        <xdr:to>
          <xdr:col>0</xdr:col>
          <xdr:colOff>1013460</xdr:colOff>
          <xdr:row>20</xdr:row>
          <xdr:rowOff>7620</xdr:rowOff>
        </xdr:to>
        <xdr:sp macro="" textlink="">
          <xdr:nvSpPr>
            <xdr:cNvPr id="15508" name="Group Box 148" hidden="1">
              <a:extLst>
                <a:ext uri="{63B3BB69-23CF-44E3-9099-C40C66FF867C}">
                  <a14:compatExt spid="_x0000_s15508"/>
                </a:ext>
                <a:ext uri="{FF2B5EF4-FFF2-40B4-BE49-F238E27FC236}">
                  <a16:creationId xmlns:a16="http://schemas.microsoft.com/office/drawing/2014/main" id="{00000000-0008-0000-0D00-000094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60960</xdr:rowOff>
        </xdr:from>
        <xdr:to>
          <xdr:col>0</xdr:col>
          <xdr:colOff>868680</xdr:colOff>
          <xdr:row>21</xdr:row>
          <xdr:rowOff>7620</xdr:rowOff>
        </xdr:to>
        <xdr:sp macro="" textlink="">
          <xdr:nvSpPr>
            <xdr:cNvPr id="15509" name="Group Box 149" hidden="1">
              <a:extLst>
                <a:ext uri="{63B3BB69-23CF-44E3-9099-C40C66FF867C}">
                  <a14:compatExt spid="_x0000_s15509"/>
                </a:ext>
                <a:ext uri="{FF2B5EF4-FFF2-40B4-BE49-F238E27FC236}">
                  <a16:creationId xmlns:a16="http://schemas.microsoft.com/office/drawing/2014/main" id="{00000000-0008-0000-0D00-000095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213360</xdr:rowOff>
        </xdr:from>
        <xdr:to>
          <xdr:col>0</xdr:col>
          <xdr:colOff>868680</xdr:colOff>
          <xdr:row>21</xdr:row>
          <xdr:rowOff>175260</xdr:rowOff>
        </xdr:to>
        <xdr:sp macro="" textlink="">
          <xdr:nvSpPr>
            <xdr:cNvPr id="15510" name="Group Box 150" hidden="1">
              <a:extLst>
                <a:ext uri="{63B3BB69-23CF-44E3-9099-C40C66FF867C}">
                  <a14:compatExt spid="_x0000_s15510"/>
                </a:ext>
                <a:ext uri="{FF2B5EF4-FFF2-40B4-BE49-F238E27FC236}">
                  <a16:creationId xmlns:a16="http://schemas.microsoft.com/office/drawing/2014/main" id="{00000000-0008-0000-0D00-000096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19</xdr:row>
          <xdr:rowOff>60960</xdr:rowOff>
        </xdr:from>
        <xdr:to>
          <xdr:col>0</xdr:col>
          <xdr:colOff>1013460</xdr:colOff>
          <xdr:row>20</xdr:row>
          <xdr:rowOff>7620</xdr:rowOff>
        </xdr:to>
        <xdr:sp macro="" textlink="">
          <xdr:nvSpPr>
            <xdr:cNvPr id="15511" name="Group Box 151" hidden="1">
              <a:extLst>
                <a:ext uri="{63B3BB69-23CF-44E3-9099-C40C66FF867C}">
                  <a14:compatExt spid="_x0000_s15511"/>
                </a:ext>
                <a:ext uri="{FF2B5EF4-FFF2-40B4-BE49-F238E27FC236}">
                  <a16:creationId xmlns:a16="http://schemas.microsoft.com/office/drawing/2014/main" id="{00000000-0008-0000-0D00-00009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213360</xdr:rowOff>
        </xdr:from>
        <xdr:to>
          <xdr:col>0</xdr:col>
          <xdr:colOff>845820</xdr:colOff>
          <xdr:row>21</xdr:row>
          <xdr:rowOff>190500</xdr:rowOff>
        </xdr:to>
        <xdr:sp macro="" textlink="">
          <xdr:nvSpPr>
            <xdr:cNvPr id="15512" name="Group Box 152" hidden="1">
              <a:extLst>
                <a:ext uri="{63B3BB69-23CF-44E3-9099-C40C66FF867C}">
                  <a14:compatExt spid="_x0000_s15512"/>
                </a:ext>
                <a:ext uri="{FF2B5EF4-FFF2-40B4-BE49-F238E27FC236}">
                  <a16:creationId xmlns:a16="http://schemas.microsoft.com/office/drawing/2014/main" id="{00000000-0008-0000-0D00-000098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20</xdr:row>
          <xdr:rowOff>60960</xdr:rowOff>
        </xdr:from>
        <xdr:to>
          <xdr:col>0</xdr:col>
          <xdr:colOff>1013460</xdr:colOff>
          <xdr:row>21</xdr:row>
          <xdr:rowOff>7620</xdr:rowOff>
        </xdr:to>
        <xdr:sp macro="" textlink="">
          <xdr:nvSpPr>
            <xdr:cNvPr id="15513" name="Group Box 153" hidden="1">
              <a:extLst>
                <a:ext uri="{63B3BB69-23CF-44E3-9099-C40C66FF867C}">
                  <a14:compatExt spid="_x0000_s15513"/>
                </a:ext>
                <a:ext uri="{FF2B5EF4-FFF2-40B4-BE49-F238E27FC236}">
                  <a16:creationId xmlns:a16="http://schemas.microsoft.com/office/drawing/2014/main" id="{00000000-0008-0000-0D00-000099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60960</xdr:rowOff>
        </xdr:from>
        <xdr:to>
          <xdr:col>0</xdr:col>
          <xdr:colOff>868680</xdr:colOff>
          <xdr:row>22</xdr:row>
          <xdr:rowOff>7620</xdr:rowOff>
        </xdr:to>
        <xdr:sp macro="" textlink="">
          <xdr:nvSpPr>
            <xdr:cNvPr id="15514" name="Group Box 154" hidden="1">
              <a:extLst>
                <a:ext uri="{63B3BB69-23CF-44E3-9099-C40C66FF867C}">
                  <a14:compatExt spid="_x0000_s15514"/>
                </a:ext>
                <a:ext uri="{FF2B5EF4-FFF2-40B4-BE49-F238E27FC236}">
                  <a16:creationId xmlns:a16="http://schemas.microsoft.com/office/drawing/2014/main" id="{00000000-0008-0000-0D00-00009A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213360</xdr:rowOff>
        </xdr:from>
        <xdr:to>
          <xdr:col>0</xdr:col>
          <xdr:colOff>868680</xdr:colOff>
          <xdr:row>22</xdr:row>
          <xdr:rowOff>175260</xdr:rowOff>
        </xdr:to>
        <xdr:sp macro="" textlink="">
          <xdr:nvSpPr>
            <xdr:cNvPr id="15515" name="Group Box 155" hidden="1">
              <a:extLst>
                <a:ext uri="{63B3BB69-23CF-44E3-9099-C40C66FF867C}">
                  <a14:compatExt spid="_x0000_s15515"/>
                </a:ext>
                <a:ext uri="{FF2B5EF4-FFF2-40B4-BE49-F238E27FC236}">
                  <a16:creationId xmlns:a16="http://schemas.microsoft.com/office/drawing/2014/main" id="{00000000-0008-0000-0D00-00009B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20</xdr:row>
          <xdr:rowOff>60960</xdr:rowOff>
        </xdr:from>
        <xdr:to>
          <xdr:col>0</xdr:col>
          <xdr:colOff>1013460</xdr:colOff>
          <xdr:row>21</xdr:row>
          <xdr:rowOff>7620</xdr:rowOff>
        </xdr:to>
        <xdr:sp macro="" textlink="">
          <xdr:nvSpPr>
            <xdr:cNvPr id="15516" name="Group Box 156" hidden="1">
              <a:extLst>
                <a:ext uri="{63B3BB69-23CF-44E3-9099-C40C66FF867C}">
                  <a14:compatExt spid="_x0000_s15516"/>
                </a:ext>
                <a:ext uri="{FF2B5EF4-FFF2-40B4-BE49-F238E27FC236}">
                  <a16:creationId xmlns:a16="http://schemas.microsoft.com/office/drawing/2014/main" id="{00000000-0008-0000-0D00-00009C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213360</xdr:rowOff>
        </xdr:from>
        <xdr:to>
          <xdr:col>0</xdr:col>
          <xdr:colOff>845820</xdr:colOff>
          <xdr:row>22</xdr:row>
          <xdr:rowOff>190500</xdr:rowOff>
        </xdr:to>
        <xdr:sp macro="" textlink="">
          <xdr:nvSpPr>
            <xdr:cNvPr id="15517" name="Group Box 157" hidden="1">
              <a:extLst>
                <a:ext uri="{63B3BB69-23CF-44E3-9099-C40C66FF867C}">
                  <a14:compatExt spid="_x0000_s15517"/>
                </a:ext>
                <a:ext uri="{FF2B5EF4-FFF2-40B4-BE49-F238E27FC236}">
                  <a16:creationId xmlns:a16="http://schemas.microsoft.com/office/drawing/2014/main" id="{00000000-0008-0000-0D00-00009D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21</xdr:row>
          <xdr:rowOff>60960</xdr:rowOff>
        </xdr:from>
        <xdr:to>
          <xdr:col>0</xdr:col>
          <xdr:colOff>1013460</xdr:colOff>
          <xdr:row>22</xdr:row>
          <xdr:rowOff>7620</xdr:rowOff>
        </xdr:to>
        <xdr:sp macro="" textlink="">
          <xdr:nvSpPr>
            <xdr:cNvPr id="15518" name="Group Box 158" hidden="1">
              <a:extLst>
                <a:ext uri="{63B3BB69-23CF-44E3-9099-C40C66FF867C}">
                  <a14:compatExt spid="_x0000_s15518"/>
                </a:ext>
                <a:ext uri="{FF2B5EF4-FFF2-40B4-BE49-F238E27FC236}">
                  <a16:creationId xmlns:a16="http://schemas.microsoft.com/office/drawing/2014/main" id="{00000000-0008-0000-0D00-00009E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60960</xdr:rowOff>
        </xdr:from>
        <xdr:to>
          <xdr:col>0</xdr:col>
          <xdr:colOff>868680</xdr:colOff>
          <xdr:row>23</xdr:row>
          <xdr:rowOff>7620</xdr:rowOff>
        </xdr:to>
        <xdr:sp macro="" textlink="">
          <xdr:nvSpPr>
            <xdr:cNvPr id="15519" name="Group Box 159" hidden="1">
              <a:extLst>
                <a:ext uri="{63B3BB69-23CF-44E3-9099-C40C66FF867C}">
                  <a14:compatExt spid="_x0000_s15519"/>
                </a:ext>
                <a:ext uri="{FF2B5EF4-FFF2-40B4-BE49-F238E27FC236}">
                  <a16:creationId xmlns:a16="http://schemas.microsoft.com/office/drawing/2014/main" id="{00000000-0008-0000-0D00-00009F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213360</xdr:rowOff>
        </xdr:from>
        <xdr:to>
          <xdr:col>0</xdr:col>
          <xdr:colOff>868680</xdr:colOff>
          <xdr:row>23</xdr:row>
          <xdr:rowOff>175260</xdr:rowOff>
        </xdr:to>
        <xdr:sp macro="" textlink="">
          <xdr:nvSpPr>
            <xdr:cNvPr id="15520" name="Group Box 160" hidden="1">
              <a:extLst>
                <a:ext uri="{63B3BB69-23CF-44E3-9099-C40C66FF867C}">
                  <a14:compatExt spid="_x0000_s15520"/>
                </a:ext>
                <a:ext uri="{FF2B5EF4-FFF2-40B4-BE49-F238E27FC236}">
                  <a16:creationId xmlns:a16="http://schemas.microsoft.com/office/drawing/2014/main" id="{00000000-0008-0000-0D00-0000A0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21</xdr:row>
          <xdr:rowOff>60960</xdr:rowOff>
        </xdr:from>
        <xdr:to>
          <xdr:col>0</xdr:col>
          <xdr:colOff>1013460</xdr:colOff>
          <xdr:row>22</xdr:row>
          <xdr:rowOff>7620</xdr:rowOff>
        </xdr:to>
        <xdr:sp macro="" textlink="">
          <xdr:nvSpPr>
            <xdr:cNvPr id="15521" name="Group Box 161" hidden="1">
              <a:extLst>
                <a:ext uri="{63B3BB69-23CF-44E3-9099-C40C66FF867C}">
                  <a14:compatExt spid="_x0000_s15521"/>
                </a:ext>
                <a:ext uri="{FF2B5EF4-FFF2-40B4-BE49-F238E27FC236}">
                  <a16:creationId xmlns:a16="http://schemas.microsoft.com/office/drawing/2014/main" id="{00000000-0008-0000-0D00-0000A1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213360</xdr:rowOff>
        </xdr:from>
        <xdr:to>
          <xdr:col>0</xdr:col>
          <xdr:colOff>845820</xdr:colOff>
          <xdr:row>23</xdr:row>
          <xdr:rowOff>190500</xdr:rowOff>
        </xdr:to>
        <xdr:sp macro="" textlink="">
          <xdr:nvSpPr>
            <xdr:cNvPr id="15522" name="Group Box 162" hidden="1">
              <a:extLst>
                <a:ext uri="{63B3BB69-23CF-44E3-9099-C40C66FF867C}">
                  <a14:compatExt spid="_x0000_s15522"/>
                </a:ext>
                <a:ext uri="{FF2B5EF4-FFF2-40B4-BE49-F238E27FC236}">
                  <a16:creationId xmlns:a16="http://schemas.microsoft.com/office/drawing/2014/main" id="{00000000-0008-0000-0D00-0000A2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22</xdr:row>
          <xdr:rowOff>60960</xdr:rowOff>
        </xdr:from>
        <xdr:to>
          <xdr:col>0</xdr:col>
          <xdr:colOff>1013460</xdr:colOff>
          <xdr:row>23</xdr:row>
          <xdr:rowOff>7620</xdr:rowOff>
        </xdr:to>
        <xdr:sp macro="" textlink="">
          <xdr:nvSpPr>
            <xdr:cNvPr id="15523" name="Group Box 163" hidden="1">
              <a:extLst>
                <a:ext uri="{63B3BB69-23CF-44E3-9099-C40C66FF867C}">
                  <a14:compatExt spid="_x0000_s15523"/>
                </a:ext>
                <a:ext uri="{FF2B5EF4-FFF2-40B4-BE49-F238E27FC236}">
                  <a16:creationId xmlns:a16="http://schemas.microsoft.com/office/drawing/2014/main" id="{00000000-0008-0000-0D00-0000A3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60960</xdr:rowOff>
        </xdr:from>
        <xdr:to>
          <xdr:col>0</xdr:col>
          <xdr:colOff>868680</xdr:colOff>
          <xdr:row>24</xdr:row>
          <xdr:rowOff>7620</xdr:rowOff>
        </xdr:to>
        <xdr:sp macro="" textlink="">
          <xdr:nvSpPr>
            <xdr:cNvPr id="15524" name="Group Box 164" hidden="1">
              <a:extLst>
                <a:ext uri="{63B3BB69-23CF-44E3-9099-C40C66FF867C}">
                  <a14:compatExt spid="_x0000_s15524"/>
                </a:ext>
                <a:ext uri="{FF2B5EF4-FFF2-40B4-BE49-F238E27FC236}">
                  <a16:creationId xmlns:a16="http://schemas.microsoft.com/office/drawing/2014/main" id="{00000000-0008-0000-0D00-0000A4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213360</xdr:rowOff>
        </xdr:from>
        <xdr:to>
          <xdr:col>0</xdr:col>
          <xdr:colOff>868680</xdr:colOff>
          <xdr:row>24</xdr:row>
          <xdr:rowOff>175260</xdr:rowOff>
        </xdr:to>
        <xdr:sp macro="" textlink="">
          <xdr:nvSpPr>
            <xdr:cNvPr id="15525" name="Group Box 165" hidden="1">
              <a:extLst>
                <a:ext uri="{63B3BB69-23CF-44E3-9099-C40C66FF867C}">
                  <a14:compatExt spid="_x0000_s15525"/>
                </a:ext>
                <a:ext uri="{FF2B5EF4-FFF2-40B4-BE49-F238E27FC236}">
                  <a16:creationId xmlns:a16="http://schemas.microsoft.com/office/drawing/2014/main" id="{00000000-0008-0000-0D00-0000A5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22</xdr:row>
          <xdr:rowOff>60960</xdr:rowOff>
        </xdr:from>
        <xdr:to>
          <xdr:col>0</xdr:col>
          <xdr:colOff>1013460</xdr:colOff>
          <xdr:row>23</xdr:row>
          <xdr:rowOff>7620</xdr:rowOff>
        </xdr:to>
        <xdr:sp macro="" textlink="">
          <xdr:nvSpPr>
            <xdr:cNvPr id="15526" name="Group Box 166" hidden="1">
              <a:extLst>
                <a:ext uri="{63B3BB69-23CF-44E3-9099-C40C66FF867C}">
                  <a14:compatExt spid="_x0000_s15526"/>
                </a:ext>
                <a:ext uri="{FF2B5EF4-FFF2-40B4-BE49-F238E27FC236}">
                  <a16:creationId xmlns:a16="http://schemas.microsoft.com/office/drawing/2014/main" id="{00000000-0008-0000-0D00-0000A6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213360</xdr:rowOff>
        </xdr:from>
        <xdr:to>
          <xdr:col>0</xdr:col>
          <xdr:colOff>845820</xdr:colOff>
          <xdr:row>24</xdr:row>
          <xdr:rowOff>190500</xdr:rowOff>
        </xdr:to>
        <xdr:sp macro="" textlink="">
          <xdr:nvSpPr>
            <xdr:cNvPr id="15527" name="Group Box 167" hidden="1">
              <a:extLst>
                <a:ext uri="{63B3BB69-23CF-44E3-9099-C40C66FF867C}">
                  <a14:compatExt spid="_x0000_s15527"/>
                </a:ext>
                <a:ext uri="{FF2B5EF4-FFF2-40B4-BE49-F238E27FC236}">
                  <a16:creationId xmlns:a16="http://schemas.microsoft.com/office/drawing/2014/main" id="{00000000-0008-0000-0D00-0000A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23</xdr:row>
          <xdr:rowOff>60960</xdr:rowOff>
        </xdr:from>
        <xdr:to>
          <xdr:col>0</xdr:col>
          <xdr:colOff>1013460</xdr:colOff>
          <xdr:row>24</xdr:row>
          <xdr:rowOff>7620</xdr:rowOff>
        </xdr:to>
        <xdr:sp macro="" textlink="">
          <xdr:nvSpPr>
            <xdr:cNvPr id="15528" name="Group Box 168" hidden="1">
              <a:extLst>
                <a:ext uri="{63B3BB69-23CF-44E3-9099-C40C66FF867C}">
                  <a14:compatExt spid="_x0000_s15528"/>
                </a:ext>
                <a:ext uri="{FF2B5EF4-FFF2-40B4-BE49-F238E27FC236}">
                  <a16:creationId xmlns:a16="http://schemas.microsoft.com/office/drawing/2014/main" id="{00000000-0008-0000-0D00-0000A8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60960</xdr:rowOff>
        </xdr:from>
        <xdr:to>
          <xdr:col>0</xdr:col>
          <xdr:colOff>868680</xdr:colOff>
          <xdr:row>25</xdr:row>
          <xdr:rowOff>7620</xdr:rowOff>
        </xdr:to>
        <xdr:sp macro="" textlink="">
          <xdr:nvSpPr>
            <xdr:cNvPr id="15529" name="Group Box 169" hidden="1">
              <a:extLst>
                <a:ext uri="{63B3BB69-23CF-44E3-9099-C40C66FF867C}">
                  <a14:compatExt spid="_x0000_s15529"/>
                </a:ext>
                <a:ext uri="{FF2B5EF4-FFF2-40B4-BE49-F238E27FC236}">
                  <a16:creationId xmlns:a16="http://schemas.microsoft.com/office/drawing/2014/main" id="{00000000-0008-0000-0D00-0000A9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213360</xdr:rowOff>
        </xdr:from>
        <xdr:to>
          <xdr:col>0</xdr:col>
          <xdr:colOff>868680</xdr:colOff>
          <xdr:row>25</xdr:row>
          <xdr:rowOff>175260</xdr:rowOff>
        </xdr:to>
        <xdr:sp macro="" textlink="">
          <xdr:nvSpPr>
            <xdr:cNvPr id="15530" name="Group Box 170" hidden="1">
              <a:extLst>
                <a:ext uri="{63B3BB69-23CF-44E3-9099-C40C66FF867C}">
                  <a14:compatExt spid="_x0000_s15530"/>
                </a:ext>
                <a:ext uri="{FF2B5EF4-FFF2-40B4-BE49-F238E27FC236}">
                  <a16:creationId xmlns:a16="http://schemas.microsoft.com/office/drawing/2014/main" id="{00000000-0008-0000-0D00-0000AA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23</xdr:row>
          <xdr:rowOff>60960</xdr:rowOff>
        </xdr:from>
        <xdr:to>
          <xdr:col>0</xdr:col>
          <xdr:colOff>1013460</xdr:colOff>
          <xdr:row>24</xdr:row>
          <xdr:rowOff>7620</xdr:rowOff>
        </xdr:to>
        <xdr:sp macro="" textlink="">
          <xdr:nvSpPr>
            <xdr:cNvPr id="15531" name="Group Box 171" hidden="1">
              <a:extLst>
                <a:ext uri="{63B3BB69-23CF-44E3-9099-C40C66FF867C}">
                  <a14:compatExt spid="_x0000_s15531"/>
                </a:ext>
                <a:ext uri="{FF2B5EF4-FFF2-40B4-BE49-F238E27FC236}">
                  <a16:creationId xmlns:a16="http://schemas.microsoft.com/office/drawing/2014/main" id="{00000000-0008-0000-0D00-0000AB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213360</xdr:rowOff>
        </xdr:from>
        <xdr:to>
          <xdr:col>0</xdr:col>
          <xdr:colOff>845820</xdr:colOff>
          <xdr:row>25</xdr:row>
          <xdr:rowOff>190500</xdr:rowOff>
        </xdr:to>
        <xdr:sp macro="" textlink="">
          <xdr:nvSpPr>
            <xdr:cNvPr id="15532" name="Group Box 172" hidden="1">
              <a:extLst>
                <a:ext uri="{63B3BB69-23CF-44E3-9099-C40C66FF867C}">
                  <a14:compatExt spid="_x0000_s15532"/>
                </a:ext>
                <a:ext uri="{FF2B5EF4-FFF2-40B4-BE49-F238E27FC236}">
                  <a16:creationId xmlns:a16="http://schemas.microsoft.com/office/drawing/2014/main" id="{00000000-0008-0000-0D00-0000AC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24</xdr:row>
          <xdr:rowOff>60960</xdr:rowOff>
        </xdr:from>
        <xdr:to>
          <xdr:col>0</xdr:col>
          <xdr:colOff>1013460</xdr:colOff>
          <xdr:row>25</xdr:row>
          <xdr:rowOff>7620</xdr:rowOff>
        </xdr:to>
        <xdr:sp macro="" textlink="">
          <xdr:nvSpPr>
            <xdr:cNvPr id="15533" name="Group Box 173" hidden="1">
              <a:extLst>
                <a:ext uri="{63B3BB69-23CF-44E3-9099-C40C66FF867C}">
                  <a14:compatExt spid="_x0000_s15533"/>
                </a:ext>
                <a:ext uri="{FF2B5EF4-FFF2-40B4-BE49-F238E27FC236}">
                  <a16:creationId xmlns:a16="http://schemas.microsoft.com/office/drawing/2014/main" id="{00000000-0008-0000-0D00-0000AD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60960</xdr:rowOff>
        </xdr:from>
        <xdr:to>
          <xdr:col>0</xdr:col>
          <xdr:colOff>868680</xdr:colOff>
          <xdr:row>26</xdr:row>
          <xdr:rowOff>7620</xdr:rowOff>
        </xdr:to>
        <xdr:sp macro="" textlink="">
          <xdr:nvSpPr>
            <xdr:cNvPr id="15534" name="Group Box 174" hidden="1">
              <a:extLst>
                <a:ext uri="{63B3BB69-23CF-44E3-9099-C40C66FF867C}">
                  <a14:compatExt spid="_x0000_s15534"/>
                </a:ext>
                <a:ext uri="{FF2B5EF4-FFF2-40B4-BE49-F238E27FC236}">
                  <a16:creationId xmlns:a16="http://schemas.microsoft.com/office/drawing/2014/main" id="{00000000-0008-0000-0D00-0000AE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213360</xdr:rowOff>
        </xdr:from>
        <xdr:to>
          <xdr:col>0</xdr:col>
          <xdr:colOff>868680</xdr:colOff>
          <xdr:row>26</xdr:row>
          <xdr:rowOff>175260</xdr:rowOff>
        </xdr:to>
        <xdr:sp macro="" textlink="">
          <xdr:nvSpPr>
            <xdr:cNvPr id="15535" name="Group Box 175" hidden="1">
              <a:extLst>
                <a:ext uri="{63B3BB69-23CF-44E3-9099-C40C66FF867C}">
                  <a14:compatExt spid="_x0000_s15535"/>
                </a:ext>
                <a:ext uri="{FF2B5EF4-FFF2-40B4-BE49-F238E27FC236}">
                  <a16:creationId xmlns:a16="http://schemas.microsoft.com/office/drawing/2014/main" id="{00000000-0008-0000-0D00-0000AF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24</xdr:row>
          <xdr:rowOff>60960</xdr:rowOff>
        </xdr:from>
        <xdr:to>
          <xdr:col>0</xdr:col>
          <xdr:colOff>1013460</xdr:colOff>
          <xdr:row>25</xdr:row>
          <xdr:rowOff>7620</xdr:rowOff>
        </xdr:to>
        <xdr:sp macro="" textlink="">
          <xdr:nvSpPr>
            <xdr:cNvPr id="15536" name="Group Box 176" hidden="1">
              <a:extLst>
                <a:ext uri="{63B3BB69-23CF-44E3-9099-C40C66FF867C}">
                  <a14:compatExt spid="_x0000_s15536"/>
                </a:ext>
                <a:ext uri="{FF2B5EF4-FFF2-40B4-BE49-F238E27FC236}">
                  <a16:creationId xmlns:a16="http://schemas.microsoft.com/office/drawing/2014/main" id="{00000000-0008-0000-0D00-0000B0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213360</xdr:rowOff>
        </xdr:from>
        <xdr:to>
          <xdr:col>0</xdr:col>
          <xdr:colOff>845820</xdr:colOff>
          <xdr:row>26</xdr:row>
          <xdr:rowOff>190500</xdr:rowOff>
        </xdr:to>
        <xdr:sp macro="" textlink="">
          <xdr:nvSpPr>
            <xdr:cNvPr id="15537" name="Group Box 177" hidden="1">
              <a:extLst>
                <a:ext uri="{63B3BB69-23CF-44E3-9099-C40C66FF867C}">
                  <a14:compatExt spid="_x0000_s15537"/>
                </a:ext>
                <a:ext uri="{FF2B5EF4-FFF2-40B4-BE49-F238E27FC236}">
                  <a16:creationId xmlns:a16="http://schemas.microsoft.com/office/drawing/2014/main" id="{00000000-0008-0000-0D00-0000B1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25</xdr:row>
          <xdr:rowOff>60960</xdr:rowOff>
        </xdr:from>
        <xdr:to>
          <xdr:col>0</xdr:col>
          <xdr:colOff>1013460</xdr:colOff>
          <xdr:row>26</xdr:row>
          <xdr:rowOff>7620</xdr:rowOff>
        </xdr:to>
        <xdr:sp macro="" textlink="">
          <xdr:nvSpPr>
            <xdr:cNvPr id="15538" name="Group Box 178" hidden="1">
              <a:extLst>
                <a:ext uri="{63B3BB69-23CF-44E3-9099-C40C66FF867C}">
                  <a14:compatExt spid="_x0000_s15538"/>
                </a:ext>
                <a:ext uri="{FF2B5EF4-FFF2-40B4-BE49-F238E27FC236}">
                  <a16:creationId xmlns:a16="http://schemas.microsoft.com/office/drawing/2014/main" id="{00000000-0008-0000-0D00-0000B2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4</xdr:col>
      <xdr:colOff>0</xdr:colOff>
      <xdr:row>5</xdr:row>
      <xdr:rowOff>264584</xdr:rowOff>
    </xdr:from>
    <xdr:to>
      <xdr:col>4</xdr:col>
      <xdr:colOff>0</xdr:colOff>
      <xdr:row>6</xdr:row>
      <xdr:rowOff>0</xdr:rowOff>
    </xdr:to>
    <xdr:sp macro="" textlink="">
      <xdr:nvSpPr>
        <xdr:cNvPr id="180" name="TextBox 179">
          <a:hlinkClick xmlns:r="http://schemas.openxmlformats.org/officeDocument/2006/relationships" r:id="rId1"/>
          <a:extLst>
            <a:ext uri="{FF2B5EF4-FFF2-40B4-BE49-F238E27FC236}">
              <a16:creationId xmlns:a16="http://schemas.microsoft.com/office/drawing/2014/main" id="{00000000-0008-0000-0D00-0000B4000000}"/>
            </a:ext>
          </a:extLst>
        </xdr:cNvPr>
        <xdr:cNvSpPr txBox="1"/>
      </xdr:nvSpPr>
      <xdr:spPr>
        <a:xfrm>
          <a:off x="4857750" y="2312459"/>
          <a:ext cx="0" cy="2116"/>
        </a:xfrm>
        <a:prstGeom prst="rect">
          <a:avLst/>
        </a:prstGeom>
        <a:solidFill>
          <a:schemeClr val="accent1">
            <a:lumMod val="20000"/>
            <a:lumOff val="80000"/>
          </a:schemeClr>
        </a:solidFill>
        <a:ln>
          <a:noFill/>
        </a:ln>
        <a:effectLst>
          <a:outerShdw blurRad="44450" dist="27940" dir="5400000" algn="ctr">
            <a:srgbClr val="000000">
              <a:alpha val="32000"/>
            </a:srgbClr>
          </a:outerShdw>
        </a:effectLst>
        <a:scene3d>
          <a:camera prst="orthographicFront"/>
          <a:lightRig rig="threePt" dir="t"/>
        </a:scene3d>
        <a:sp3d>
          <a:bevelT/>
        </a:sp3d>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100" b="1"/>
            <a:t>?</a:t>
          </a:r>
        </a:p>
      </xdr:txBody>
    </xdr:sp>
    <xdr:clientData/>
  </xdr:twoCellAnchor>
  <xdr:twoCellAnchor>
    <xdr:from>
      <xdr:col>3</xdr:col>
      <xdr:colOff>0</xdr:colOff>
      <xdr:row>6</xdr:row>
      <xdr:rowOff>264584</xdr:rowOff>
    </xdr:from>
    <xdr:to>
      <xdr:col>3</xdr:col>
      <xdr:colOff>0</xdr:colOff>
      <xdr:row>7</xdr:row>
      <xdr:rowOff>0</xdr:rowOff>
    </xdr:to>
    <xdr:sp macro="" textlink="">
      <xdr:nvSpPr>
        <xdr:cNvPr id="181" name="TextBox 180">
          <a:hlinkClick xmlns:r="http://schemas.openxmlformats.org/officeDocument/2006/relationships" r:id="rId1"/>
          <a:extLst>
            <a:ext uri="{FF2B5EF4-FFF2-40B4-BE49-F238E27FC236}">
              <a16:creationId xmlns:a16="http://schemas.microsoft.com/office/drawing/2014/main" id="{00000000-0008-0000-0D00-0000B5000000}"/>
            </a:ext>
          </a:extLst>
        </xdr:cNvPr>
        <xdr:cNvSpPr txBox="1"/>
      </xdr:nvSpPr>
      <xdr:spPr>
        <a:xfrm>
          <a:off x="3952875" y="2579159"/>
          <a:ext cx="0" cy="68791"/>
        </a:xfrm>
        <a:prstGeom prst="rect">
          <a:avLst/>
        </a:prstGeom>
        <a:solidFill>
          <a:schemeClr val="accent1">
            <a:lumMod val="20000"/>
            <a:lumOff val="80000"/>
          </a:schemeClr>
        </a:solidFill>
        <a:ln>
          <a:noFill/>
        </a:ln>
        <a:effectLst>
          <a:outerShdw blurRad="44450" dist="27940" dir="5400000" algn="ctr">
            <a:srgbClr val="000000">
              <a:alpha val="32000"/>
            </a:srgbClr>
          </a:outerShdw>
        </a:effectLst>
        <a:scene3d>
          <a:camera prst="orthographicFront"/>
          <a:lightRig rig="threePt" dir="t"/>
        </a:scene3d>
        <a:sp3d>
          <a:bevelT/>
        </a:sp3d>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100" b="1"/>
            <a:t>?</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9C803BD-EB02-43F8-B5B3-499CD2549C1E}" name="Personnel" displayName="Personnel" ref="A8:P28" totalsRowShown="0" headerRowDxfId="145" dataDxfId="143" headerRowBorderDxfId="144" tableBorderDxfId="142" dataCellStyle="Percent">
  <autoFilter ref="A8:P28" xr:uid="{7DE0F5EB-0E34-42AD-BF18-68E4091F6F4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E4623636-7C10-4EEC-925D-1C25A382EFA7}" name="Job Title " dataDxfId="141"/>
    <tableColumn id="2" xr3:uid="{EF7BA277-90FA-47A0-AD23-D13760DD20E0}" name="Salary and Fringe" dataDxfId="140" dataCellStyle="Currency"/>
    <tableColumn id="3" xr3:uid="{2F53E38F-83E0-47E2-8B42-0B13C09525A9}" name="Months Worked on Coverdell During the Reporting Period" dataDxfId="139" dataCellStyle="Currency"/>
    <tableColumn id="4" xr3:uid="{5039B590-BAEC-47C7-868A-54AD4325DBE9}" name="% Time Spent on Coverdell Activities" dataDxfId="138"/>
    <tableColumn id="5" xr3:uid="{E50F64D3-2606-4233-8853-AA47DB05C0DD}" name="C.1 - EHR/Health IT" dataDxfId="137" dataCellStyle="Percent"/>
    <tableColumn id="6" xr3:uid="{6D077DD2-AB4A-4CF4-A8D7-ABE02BC93180}" name="C.2 - Data Management" dataDxfId="136" dataCellStyle="Percent"/>
    <tableColumn id="7" xr3:uid="{245E2423-67FA-4CCD-8A31-97CA0C6EF75B}" name="C.3 - Referral Tracking" dataDxfId="135" dataCellStyle="Percent"/>
    <tableColumn id="8" xr3:uid="{5D3BE89A-6436-4ED9-B08B-05CC1CF77365}" name="C.4 - Quality Improvement" dataDxfId="134" dataCellStyle="Percent"/>
    <tableColumn id="9" xr3:uid="{2EE73E53-5386-4B59-913A-44F48482AC6A}" name="C.5 - Workforce Development" dataDxfId="133" dataCellStyle="Percent"/>
    <tableColumn id="10" xr3:uid="{C75E282F-FC6D-448C-BE2A-9FC335D8EE5A}" name="C.6 - Patient Care Practices" dataDxfId="132" dataCellStyle="Percent"/>
    <tableColumn id="11" xr3:uid="{D739778D-3631-4A51-A34A-C908B35EAFCC}" name="C.7 - Establish &amp; Strengthen Partnerships" dataDxfId="131" dataCellStyle="Percent"/>
    <tableColumn id="12" xr3:uid="{8BB0B83A-41DE-4AC2-BE61-26818401702A}" name="C.8 - Patient Navigators/CHWs" dataDxfId="130" dataCellStyle="Percent"/>
    <tableColumn id="13" xr3:uid="{3B524E44-832C-4CB0-83AB-76D7D4EBB29B}" name="C.9 - Educational Messaging " dataDxfId="129" dataCellStyle="Percent"/>
    <tableColumn id="14" xr3:uid="{F73B7820-3F5A-498A-8264-87E40F40C7CC}" name="_x000a_Evaluation" dataDxfId="128" dataCellStyle="Percent"/>
    <tableColumn id="15" xr3:uid="{B5E60D42-8194-4E1D-BC5B-C8C34299978D}" name="_x000a_Administration" dataDxfId="127" dataCellStyle="Percent"/>
    <tableColumn id="16" xr3:uid="{95B90CA0-0415-4AB5-B775-BDE7821A191F}" name="_x000a_Percent Totals Check" dataDxfId="126" dataCellStyle="Percent">
      <calculatedColumnFormula>IF(SUM(E9:O9)=0,0,IF(SUM(E9:O9)&lt;&gt;100,"ERROR - Please ensure % allocations add to 100% for each employee",SUM(E9:O9)))</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0DBB9AE-9BF7-4A35-B741-30A6AAC95281}" name="Contracts" displayName="Contracts" ref="A9:O28" totalsRowShown="0" headerRowDxfId="125" tableBorderDxfId="124">
  <autoFilter ref="A9:O28" xr:uid="{CA63E4F5-FA92-4D20-9201-4F645A72F2E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E6366868-39BD-4263-B242-492B5632D43B}" name="Description" dataDxfId="123"/>
    <tableColumn id="2" xr3:uid="{A03DAD36-D32B-451A-9467-FB277898DFAC}" name="Total Cost" dataDxfId="122"/>
    <tableColumn id="3" xr3:uid="{EFF5C21D-DAEA-4D7A-9CF2-7D7D79C3D43D}" name="% of Resource Used for Coverdell Activities" dataDxfId="121" dataCellStyle="Currency"/>
    <tableColumn id="4" xr3:uid="{B6A8AB1A-47E8-4DDB-82DA-F13F0D55D0B9}" name="C.1 - EHR/Health IT" dataDxfId="120" dataCellStyle="Percent"/>
    <tableColumn id="5" xr3:uid="{F2309457-5EAF-43C8-A2D1-976275407157}" name="C.2 - Data Management" dataDxfId="119" dataCellStyle="Percent"/>
    <tableColumn id="6" xr3:uid="{73904E10-0114-45CF-8C81-CA04DE93429C}" name="C.3 - Referral Tracking" dataDxfId="118" dataCellStyle="Percent"/>
    <tableColumn id="7" xr3:uid="{660DCD13-ECEF-44E3-A977-355B1D3C566A}" name="C.4 - Quality Improvement" dataDxfId="117" dataCellStyle="Percent"/>
    <tableColumn id="8" xr3:uid="{929542D8-9C35-443E-BA7E-D9F58A4A5B71}" name="C.5 - Workforce Development" dataDxfId="116" dataCellStyle="Percent"/>
    <tableColumn id="9" xr3:uid="{1A3F7E80-CF90-4592-A528-39AAF93973A3}" name="C.6 - Patient Care Practices" dataDxfId="115" dataCellStyle="Percent"/>
    <tableColumn id="10" xr3:uid="{E79ECE21-369D-4C63-AA31-4DF0B17572ED}" name="C.7 - Establish &amp; Strengthen Partnerships" dataDxfId="114" dataCellStyle="Percent"/>
    <tableColumn id="11" xr3:uid="{D3EF8DA3-6DD2-4ABC-85E0-3124C366BE6D}" name="C.8 - Patient Navigators/CHWs" dataDxfId="113" dataCellStyle="Percent"/>
    <tableColumn id="12" xr3:uid="{78FCB72F-B6DD-4C20-AFF1-944D6172E538}" name="C.9 - Educational Messaging " dataDxfId="112" dataCellStyle="Percent"/>
    <tableColumn id="13" xr3:uid="{3BF1251D-EFDD-4958-814E-44CF5E143CAC}" name="Evaluation" dataDxfId="111" dataCellStyle="Percent"/>
    <tableColumn id="14" xr3:uid="{851F6A88-9987-450C-B5C7-5C0CBC3A983E}" name="Administration" dataDxfId="110" dataCellStyle="Percent"/>
    <tableColumn id="15" xr3:uid="{ABC0FD9E-7DE3-41E9-88EE-5E6FA801B691}" name="Percent Totals Check" dataDxfId="109" dataCellStyle="Percent">
      <calculatedColumnFormula>IF(SUM(Contracts[[#This Row],[C.1 - EHR/Health IT]:[Administration]])=0,0,IF(SUM(Contracts[[#This Row],[C.1 - EHR/Health IT]:[Administration]])&lt;&gt;100,"ERROR - Please ensure % allocations add to 100% for each row",SUM(Contracts[[#This Row],[C.1 - EHR/Health IT]:[Administration]])))</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0822EB-7B74-4441-8D84-A9494774D751}" name="Equipment" displayName="Equipment" ref="A9:P28" totalsRowShown="0" headerRowDxfId="108" dataDxfId="107" tableBorderDxfId="106" dataCellStyle="Percent">
  <autoFilter ref="A9:P28" xr:uid="{9BE53BE0-9115-4426-B6E2-089E51168A3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9ECF1EB8-9387-4334-8B66-B514F750F680}" name="Date of Expenditure" dataDxfId="105"/>
    <tableColumn id="2" xr3:uid="{FDBBB8C9-63E2-4FAD-960E-69F0A322756C}" name="Description" dataDxfId="104"/>
    <tableColumn id="3" xr3:uid="{7721FF4F-2C55-4721-8428-2279E2F473D3}" name="Total Cost" dataDxfId="103"/>
    <tableColumn id="4" xr3:uid="{0B0E273F-25FC-4E7A-A93B-0F78BEA6A053}" name="% of Resource Used for Coverdell Activities" dataDxfId="102" dataCellStyle="Currency"/>
    <tableColumn id="5" xr3:uid="{2A2A61C2-8EA5-416C-B15E-D4ABB83E08F5}" name="C.1 - EHR/Health IT" dataDxfId="101" dataCellStyle="Percent"/>
    <tableColumn id="6" xr3:uid="{18C13B65-3471-4B92-93F9-ECD02D890737}" name="C.2 - Data Management" dataDxfId="100" dataCellStyle="Percent"/>
    <tableColumn id="7" xr3:uid="{848C8713-76D0-45A7-8668-6E0775F9CE96}" name="C.3 - Referral Tracking" dataDxfId="99" dataCellStyle="Percent"/>
    <tableColumn id="8" xr3:uid="{B7D1D84C-70CC-4CE2-B51A-66CECB6C223E}" name="C.4 - Quality Improvement" dataDxfId="98" dataCellStyle="Percent"/>
    <tableColumn id="9" xr3:uid="{43B4C764-E1EB-457B-8244-0D3628EA64F3}" name="C.5 - Workforce Development" dataDxfId="97" dataCellStyle="Percent"/>
    <tableColumn id="10" xr3:uid="{B37EF029-791B-4E92-A6EA-635F30E7E8CA}" name="C.6 - Patient Care Practices" dataDxfId="96" dataCellStyle="Percent"/>
    <tableColumn id="11" xr3:uid="{E43BBDB5-5391-4A90-820C-415E84F5176C}" name="C.7 - Establish &amp; Strengthen Partnerships" dataDxfId="95" dataCellStyle="Percent"/>
    <tableColumn id="12" xr3:uid="{1DD74E9A-F0A6-4FC3-95E9-17E3C43F6342}" name="C.8 - Patient Navigators/CHWs" dataDxfId="94" dataCellStyle="Percent"/>
    <tableColumn id="13" xr3:uid="{08A6BE8A-8DE8-42F0-AA85-AEB80EDCCE53}" name="C.9 - Educational Messaging " dataDxfId="93" dataCellStyle="Percent"/>
    <tableColumn id="14" xr3:uid="{B6110CFB-1FDC-4F54-9E29-4057BDFC187B}" name="(6) Evaluation" dataDxfId="92" dataCellStyle="Percent"/>
    <tableColumn id="15" xr3:uid="{3552B424-CA4B-4B10-B7FB-16F71EF55459}" name="7) Administration" dataDxfId="91" dataCellStyle="Percent"/>
    <tableColumn id="16" xr3:uid="{111547C6-E60F-4EC4-9B37-BAC358E2F939}" name="_x000a_Percent Totals Check" dataDxfId="90" dataCellStyle="Percent">
      <calculatedColumnFormula>IF(SUM(Equipment[[#This Row],[C.1 - EHR/Health IT]:[7) Administration]])=0,0,IF(SUM(Equipment[[#This Row],[C.1 - EHR/Health IT]:[7) Administration]])&lt;&gt;100,"ERROR - Please ensure % allocations add to 100% for each row",SUM(Equipment[[#This Row],[C.1 - EHR/Health IT]:[7) Administration]])))</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E965A2A-26E8-4CD3-A811-9989623D7479}" name="Indirect" displayName="Indirect" ref="B20:D40" totalsRowShown="0" headerRowDxfId="89" dataDxfId="88" tableBorderDxfId="87">
  <autoFilter ref="B20:D40" xr:uid="{131C55DE-1346-4F13-BF3C-07D8FA48A6EE}"/>
  <tableColumns count="3">
    <tableColumn id="1" xr3:uid="{4655D608-779D-480F-B616-162A4880D2D4}" name="Item Description " dataDxfId="86"/>
    <tableColumn id="2" xr3:uid="{807DA9D8-87A0-434C-8E82-65772386ECF1}" name="Total Cost" dataDxfId="85" dataCellStyle="Currency"/>
    <tableColumn id="3" xr3:uid="{B80FB17C-E642-4DB9-9E11-43D45E539CB0}" name="Percent Used for Coverdell" dataDxfId="84" dataCellStyle="Percent"/>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CB8C182-3EB8-47B6-9D8D-F5269792C2AA}" name="InKind_Labor" displayName="InKind_Labor" ref="A8:O27" totalsRowShown="0" headerRowDxfId="83" headerRowBorderDxfId="82" tableBorderDxfId="81" totalsRowBorderDxfId="80">
  <autoFilter ref="A8:O27" xr:uid="{25971ED7-92F2-4C93-8DCC-8F0C1ED7464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25D1BA06-9CEF-47E2-9CD8-A2069077A5E6}" name="Description" dataDxfId="79"/>
    <tableColumn id="2" xr3:uid="{D0A57994-30A1-4C21-BE16-9CB1CD91932E}" name="Estimated Value of Each Hour" dataDxfId="78" dataCellStyle="Currency"/>
    <tableColumn id="3" xr3:uid="{E8F38870-F751-4563-B2D1-A2A1551BEBEF}" name="Total In-Kind Hours Contributed to Coverdell" dataDxfId="77" dataCellStyle="Currency"/>
    <tableColumn id="4" xr3:uid="{2B121EE9-3B5F-46B0-B59C-0CDF700A87F3}" name="C.1 - EHR/Health IT" dataDxfId="76" dataCellStyle="Percent"/>
    <tableColumn id="5" xr3:uid="{80172B6E-A29F-4A20-AD46-701872CD0103}" name="C.2 - Data Management" dataDxfId="75" dataCellStyle="Percent"/>
    <tableColumn id="6" xr3:uid="{6C3C6871-5811-4444-9E8B-2CC83AB300B7}" name="C.3 - Referral Tracking" dataDxfId="74" dataCellStyle="Percent"/>
    <tableColumn id="7" xr3:uid="{062194BF-DACA-4D66-BCF1-69A9A76AB36D}" name="C.4 - Quality Improvement" dataDxfId="73" dataCellStyle="Percent"/>
    <tableColumn id="8" xr3:uid="{7548FE0A-B7F7-479C-BB57-505206B8A9D8}" name="C.5 - Workforce Development" dataDxfId="72" dataCellStyle="Percent"/>
    <tableColumn id="9" xr3:uid="{9BE8DE61-0B21-4B68-AC01-0D9358D04E25}" name="C.6 - Patient Care Practices" dataDxfId="71" dataCellStyle="Percent"/>
    <tableColumn id="10" xr3:uid="{A8C86EF6-28BB-407A-A923-62400B7F72BB}" name="C.7 - Establish &amp; Strengthen Partnerships" dataDxfId="70" dataCellStyle="Percent"/>
    <tableColumn id="11" xr3:uid="{4B87FE56-C2AF-4823-A7FF-0E53B13BB02B}" name="C.8 - Patient Navigators/CHWs" dataDxfId="69" dataCellStyle="Percent"/>
    <tableColumn id="12" xr3:uid="{DB5BE20B-3C25-4228-A49D-86D4989FB7CA}" name="C.9 - Educational Messaging " dataDxfId="68" dataCellStyle="Percent"/>
    <tableColumn id="13" xr3:uid="{D033B707-C60D-42E9-87D4-98340F17E6F5}" name="Evaluation" dataDxfId="67" dataCellStyle="Percent"/>
    <tableColumn id="14" xr3:uid="{5BACB490-B0AB-43B1-A971-975077DB0CEC}" name="Administration" dataDxfId="66" dataCellStyle="Percent"/>
    <tableColumn id="15" xr3:uid="{8F107F6B-74E7-4AA1-8553-35DC97EA5F9D}" name="Percent Totals Check" dataDxfId="65" dataCellStyle="Percent">
      <calculatedColumnFormula>IF(SUM(InKind_Labor[[#This Row],[C.1 - EHR/Health IT]:[Administration]])=0,0,IF(SUM(InKind_Labor[[#This Row],[C.1 - EHR/Health IT]:[Administration]])&lt;&gt;100,"ERROR - Please ensure % allocations add to 100% for each row",SUM(InKind_Labor[[#This Row],[C.1 - EHR/Health IT]:[Administration]])))</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37F89C6-F2E6-4190-A513-8DE7AB24ECD0}" name="InKind_NonLabor" displayName="InKind_NonLabor" ref="A8:O27" totalsRowShown="0" headerRowDxfId="64" dataDxfId="62" headerRowBorderDxfId="63" tableBorderDxfId="61" totalsRowBorderDxfId="60" dataCellStyle="Percent">
  <autoFilter ref="A8:O27" xr:uid="{FB97B6F2-C271-43BF-A678-F4457CFBBBB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29D08613-C1F5-4813-A971-596A6FAA3E79}" name="Description" dataDxfId="59"/>
    <tableColumn id="2" xr3:uid="{193F5894-8088-4326-82B7-6F40A21C94D7}" name="Estimated Value" dataDxfId="58"/>
    <tableColumn id="3" xr3:uid="{D4114BAF-95F3-4A4F-994C-9174B147D4D8}" name="Percent for Coverdell" dataDxfId="57" dataCellStyle="Currency"/>
    <tableColumn id="4" xr3:uid="{99A6F544-EB39-4AC6-BD91-8343549C3CC7}" name="C.1 - EHR/Health IT" dataDxfId="56" dataCellStyle="Percent"/>
    <tableColumn id="5" xr3:uid="{418D7334-31E2-4A90-89D9-A493B5A8ABAA}" name="C.2 - Data Management" dataDxfId="55" dataCellStyle="Percent"/>
    <tableColumn id="6" xr3:uid="{4C50BE07-7E5E-4003-8F92-5C0F203D94A5}" name="C.3 - Referral Tracking" dataDxfId="54" dataCellStyle="Percent"/>
    <tableColumn id="7" xr3:uid="{CB860727-A10D-423B-9FA2-B4790BACD7A7}" name="C.4 - Quality Improvement" dataDxfId="53" dataCellStyle="Percent"/>
    <tableColumn id="8" xr3:uid="{280A6C1D-3C45-44A6-86EE-A794C08720D0}" name="C.5 - Workforce Development" dataDxfId="52" dataCellStyle="Percent"/>
    <tableColumn id="9" xr3:uid="{AC7518D7-636A-4004-A777-A937ADDCBA12}" name="C.6 - Patient Care Practices" dataDxfId="51" dataCellStyle="Percent"/>
    <tableColumn id="10" xr3:uid="{FBD86FCE-E322-4EC9-A2C5-58EDA0A45284}" name="C.7 - Establish &amp; Strengthen Partnerships" dataDxfId="50" dataCellStyle="Percent"/>
    <tableColumn id="11" xr3:uid="{9855D774-14C3-4BF7-96DE-997DD935AC91}" name="C.8 - Patient Navigators/CHWs" dataDxfId="49" dataCellStyle="Percent"/>
    <tableColumn id="12" xr3:uid="{77ED8CBB-E5C3-4004-A3EB-D14B2C2C5922}" name="C.9 - Educational Messaging " dataDxfId="48" dataCellStyle="Percent"/>
    <tableColumn id="13" xr3:uid="{DE4A904D-716F-4981-8A4E-9FF731C8ECA8}" name="_x000a_(6) Evaluation" dataDxfId="47" dataCellStyle="Percent"/>
    <tableColumn id="14" xr3:uid="{C72D5D66-2663-4B66-A6F5-B21211FCB369}" name="(7) Administration" dataDxfId="46" dataCellStyle="Percent"/>
    <tableColumn id="15" xr3:uid="{5CFA3C5B-32DF-4C0E-850F-187E7D60608D}" name="Percent Totals Check" dataDxfId="45" dataCellStyle="Percent">
      <calculatedColumnFormula>IF(SUM(InKind_NonLabor[[#This Row],[C.1 - EHR/Health IT]:[(7) Administration]])=0,0,IF(SUM(InKind_NonLabor[[#This Row],[C.1 - EHR/Health IT]:[(7) Administration]])&lt;&gt;100,"ERROR - Please ensure % allocations add to 100% for each row",SUM(InKind_NonLabor[[#This Row],[C.1 - EHR/Health IT]:[(7) Administration]])))</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6" Type="http://schemas.openxmlformats.org/officeDocument/2006/relationships/ctrlProp" Target="../ctrlProps/ctrlProp379.xml"/><Relationship Id="rId117" Type="http://schemas.openxmlformats.org/officeDocument/2006/relationships/ctrlProp" Target="../ctrlProps/ctrlProp470.xml"/><Relationship Id="rId21" Type="http://schemas.openxmlformats.org/officeDocument/2006/relationships/ctrlProp" Target="../ctrlProps/ctrlProp374.xml"/><Relationship Id="rId42" Type="http://schemas.openxmlformats.org/officeDocument/2006/relationships/ctrlProp" Target="../ctrlProps/ctrlProp395.xml"/><Relationship Id="rId47" Type="http://schemas.openxmlformats.org/officeDocument/2006/relationships/ctrlProp" Target="../ctrlProps/ctrlProp400.xml"/><Relationship Id="rId63" Type="http://schemas.openxmlformats.org/officeDocument/2006/relationships/ctrlProp" Target="../ctrlProps/ctrlProp416.xml"/><Relationship Id="rId68" Type="http://schemas.openxmlformats.org/officeDocument/2006/relationships/ctrlProp" Target="../ctrlProps/ctrlProp421.xml"/><Relationship Id="rId84" Type="http://schemas.openxmlformats.org/officeDocument/2006/relationships/ctrlProp" Target="../ctrlProps/ctrlProp437.xml"/><Relationship Id="rId89" Type="http://schemas.openxmlformats.org/officeDocument/2006/relationships/ctrlProp" Target="../ctrlProps/ctrlProp442.xml"/><Relationship Id="rId112" Type="http://schemas.openxmlformats.org/officeDocument/2006/relationships/ctrlProp" Target="../ctrlProps/ctrlProp465.xml"/><Relationship Id="rId133" Type="http://schemas.openxmlformats.org/officeDocument/2006/relationships/ctrlProp" Target="../ctrlProps/ctrlProp486.xml"/><Relationship Id="rId138" Type="http://schemas.openxmlformats.org/officeDocument/2006/relationships/ctrlProp" Target="../ctrlProps/ctrlProp491.xml"/><Relationship Id="rId154" Type="http://schemas.openxmlformats.org/officeDocument/2006/relationships/ctrlProp" Target="../ctrlProps/ctrlProp507.xml"/><Relationship Id="rId159" Type="http://schemas.openxmlformats.org/officeDocument/2006/relationships/ctrlProp" Target="../ctrlProps/ctrlProp512.xml"/><Relationship Id="rId175" Type="http://schemas.openxmlformats.org/officeDocument/2006/relationships/ctrlProp" Target="../ctrlProps/ctrlProp528.xml"/><Relationship Id="rId170" Type="http://schemas.openxmlformats.org/officeDocument/2006/relationships/ctrlProp" Target="../ctrlProps/ctrlProp523.xml"/><Relationship Id="rId16" Type="http://schemas.openxmlformats.org/officeDocument/2006/relationships/ctrlProp" Target="../ctrlProps/ctrlProp369.xml"/><Relationship Id="rId107" Type="http://schemas.openxmlformats.org/officeDocument/2006/relationships/ctrlProp" Target="../ctrlProps/ctrlProp460.xml"/><Relationship Id="rId11" Type="http://schemas.openxmlformats.org/officeDocument/2006/relationships/ctrlProp" Target="../ctrlProps/ctrlProp364.xml"/><Relationship Id="rId32" Type="http://schemas.openxmlformats.org/officeDocument/2006/relationships/ctrlProp" Target="../ctrlProps/ctrlProp385.xml"/><Relationship Id="rId37" Type="http://schemas.openxmlformats.org/officeDocument/2006/relationships/ctrlProp" Target="../ctrlProps/ctrlProp390.xml"/><Relationship Id="rId53" Type="http://schemas.openxmlformats.org/officeDocument/2006/relationships/ctrlProp" Target="../ctrlProps/ctrlProp406.xml"/><Relationship Id="rId58" Type="http://schemas.openxmlformats.org/officeDocument/2006/relationships/ctrlProp" Target="../ctrlProps/ctrlProp411.xml"/><Relationship Id="rId74" Type="http://schemas.openxmlformats.org/officeDocument/2006/relationships/ctrlProp" Target="../ctrlProps/ctrlProp427.xml"/><Relationship Id="rId79" Type="http://schemas.openxmlformats.org/officeDocument/2006/relationships/ctrlProp" Target="../ctrlProps/ctrlProp432.xml"/><Relationship Id="rId102" Type="http://schemas.openxmlformats.org/officeDocument/2006/relationships/ctrlProp" Target="../ctrlProps/ctrlProp455.xml"/><Relationship Id="rId123" Type="http://schemas.openxmlformats.org/officeDocument/2006/relationships/ctrlProp" Target="../ctrlProps/ctrlProp476.xml"/><Relationship Id="rId128" Type="http://schemas.openxmlformats.org/officeDocument/2006/relationships/ctrlProp" Target="../ctrlProps/ctrlProp481.xml"/><Relationship Id="rId144" Type="http://schemas.openxmlformats.org/officeDocument/2006/relationships/ctrlProp" Target="../ctrlProps/ctrlProp497.xml"/><Relationship Id="rId149" Type="http://schemas.openxmlformats.org/officeDocument/2006/relationships/ctrlProp" Target="../ctrlProps/ctrlProp502.xml"/><Relationship Id="rId5" Type="http://schemas.openxmlformats.org/officeDocument/2006/relationships/ctrlProp" Target="../ctrlProps/ctrlProp358.xml"/><Relationship Id="rId90" Type="http://schemas.openxmlformats.org/officeDocument/2006/relationships/ctrlProp" Target="../ctrlProps/ctrlProp443.xml"/><Relationship Id="rId95" Type="http://schemas.openxmlformats.org/officeDocument/2006/relationships/ctrlProp" Target="../ctrlProps/ctrlProp448.xml"/><Relationship Id="rId160" Type="http://schemas.openxmlformats.org/officeDocument/2006/relationships/ctrlProp" Target="../ctrlProps/ctrlProp513.xml"/><Relationship Id="rId165" Type="http://schemas.openxmlformats.org/officeDocument/2006/relationships/ctrlProp" Target="../ctrlProps/ctrlProp518.xml"/><Relationship Id="rId181" Type="http://schemas.openxmlformats.org/officeDocument/2006/relationships/ctrlProp" Target="../ctrlProps/ctrlProp534.xml"/><Relationship Id="rId22" Type="http://schemas.openxmlformats.org/officeDocument/2006/relationships/ctrlProp" Target="../ctrlProps/ctrlProp375.xml"/><Relationship Id="rId27" Type="http://schemas.openxmlformats.org/officeDocument/2006/relationships/ctrlProp" Target="../ctrlProps/ctrlProp380.xml"/><Relationship Id="rId43" Type="http://schemas.openxmlformats.org/officeDocument/2006/relationships/ctrlProp" Target="../ctrlProps/ctrlProp396.xml"/><Relationship Id="rId48" Type="http://schemas.openxmlformats.org/officeDocument/2006/relationships/ctrlProp" Target="../ctrlProps/ctrlProp401.xml"/><Relationship Id="rId64" Type="http://schemas.openxmlformats.org/officeDocument/2006/relationships/ctrlProp" Target="../ctrlProps/ctrlProp417.xml"/><Relationship Id="rId69" Type="http://schemas.openxmlformats.org/officeDocument/2006/relationships/ctrlProp" Target="../ctrlProps/ctrlProp422.xml"/><Relationship Id="rId113" Type="http://schemas.openxmlformats.org/officeDocument/2006/relationships/ctrlProp" Target="../ctrlProps/ctrlProp466.xml"/><Relationship Id="rId118" Type="http://schemas.openxmlformats.org/officeDocument/2006/relationships/ctrlProp" Target="../ctrlProps/ctrlProp471.xml"/><Relationship Id="rId134" Type="http://schemas.openxmlformats.org/officeDocument/2006/relationships/ctrlProp" Target="../ctrlProps/ctrlProp487.xml"/><Relationship Id="rId139" Type="http://schemas.openxmlformats.org/officeDocument/2006/relationships/ctrlProp" Target="../ctrlProps/ctrlProp492.xml"/><Relationship Id="rId80" Type="http://schemas.openxmlformats.org/officeDocument/2006/relationships/ctrlProp" Target="../ctrlProps/ctrlProp433.xml"/><Relationship Id="rId85" Type="http://schemas.openxmlformats.org/officeDocument/2006/relationships/ctrlProp" Target="../ctrlProps/ctrlProp438.xml"/><Relationship Id="rId150" Type="http://schemas.openxmlformats.org/officeDocument/2006/relationships/ctrlProp" Target="../ctrlProps/ctrlProp503.xml"/><Relationship Id="rId155" Type="http://schemas.openxmlformats.org/officeDocument/2006/relationships/ctrlProp" Target="../ctrlProps/ctrlProp508.xml"/><Relationship Id="rId171" Type="http://schemas.openxmlformats.org/officeDocument/2006/relationships/ctrlProp" Target="../ctrlProps/ctrlProp524.xml"/><Relationship Id="rId176" Type="http://schemas.openxmlformats.org/officeDocument/2006/relationships/ctrlProp" Target="../ctrlProps/ctrlProp529.xml"/><Relationship Id="rId12" Type="http://schemas.openxmlformats.org/officeDocument/2006/relationships/ctrlProp" Target="../ctrlProps/ctrlProp365.xml"/><Relationship Id="rId17" Type="http://schemas.openxmlformats.org/officeDocument/2006/relationships/ctrlProp" Target="../ctrlProps/ctrlProp370.xml"/><Relationship Id="rId33" Type="http://schemas.openxmlformats.org/officeDocument/2006/relationships/ctrlProp" Target="../ctrlProps/ctrlProp386.xml"/><Relationship Id="rId38" Type="http://schemas.openxmlformats.org/officeDocument/2006/relationships/ctrlProp" Target="../ctrlProps/ctrlProp391.xml"/><Relationship Id="rId59" Type="http://schemas.openxmlformats.org/officeDocument/2006/relationships/ctrlProp" Target="../ctrlProps/ctrlProp412.xml"/><Relationship Id="rId103" Type="http://schemas.openxmlformats.org/officeDocument/2006/relationships/ctrlProp" Target="../ctrlProps/ctrlProp456.xml"/><Relationship Id="rId108" Type="http://schemas.openxmlformats.org/officeDocument/2006/relationships/ctrlProp" Target="../ctrlProps/ctrlProp461.xml"/><Relationship Id="rId124" Type="http://schemas.openxmlformats.org/officeDocument/2006/relationships/ctrlProp" Target="../ctrlProps/ctrlProp477.xml"/><Relationship Id="rId129" Type="http://schemas.openxmlformats.org/officeDocument/2006/relationships/ctrlProp" Target="../ctrlProps/ctrlProp482.xml"/><Relationship Id="rId54" Type="http://schemas.openxmlformats.org/officeDocument/2006/relationships/ctrlProp" Target="../ctrlProps/ctrlProp407.xml"/><Relationship Id="rId70" Type="http://schemas.openxmlformats.org/officeDocument/2006/relationships/ctrlProp" Target="../ctrlProps/ctrlProp423.xml"/><Relationship Id="rId75" Type="http://schemas.openxmlformats.org/officeDocument/2006/relationships/ctrlProp" Target="../ctrlProps/ctrlProp428.xml"/><Relationship Id="rId91" Type="http://schemas.openxmlformats.org/officeDocument/2006/relationships/ctrlProp" Target="../ctrlProps/ctrlProp444.xml"/><Relationship Id="rId96" Type="http://schemas.openxmlformats.org/officeDocument/2006/relationships/ctrlProp" Target="../ctrlProps/ctrlProp449.xml"/><Relationship Id="rId140" Type="http://schemas.openxmlformats.org/officeDocument/2006/relationships/ctrlProp" Target="../ctrlProps/ctrlProp493.xml"/><Relationship Id="rId145" Type="http://schemas.openxmlformats.org/officeDocument/2006/relationships/ctrlProp" Target="../ctrlProps/ctrlProp498.xml"/><Relationship Id="rId161" Type="http://schemas.openxmlformats.org/officeDocument/2006/relationships/ctrlProp" Target="../ctrlProps/ctrlProp514.xml"/><Relationship Id="rId166" Type="http://schemas.openxmlformats.org/officeDocument/2006/relationships/ctrlProp" Target="../ctrlProps/ctrlProp519.xml"/><Relationship Id="rId182" Type="http://schemas.openxmlformats.org/officeDocument/2006/relationships/table" Target="../tables/table4.xml"/><Relationship Id="rId1" Type="http://schemas.openxmlformats.org/officeDocument/2006/relationships/printerSettings" Target="../printerSettings/printerSettings6.bin"/><Relationship Id="rId6" Type="http://schemas.openxmlformats.org/officeDocument/2006/relationships/ctrlProp" Target="../ctrlProps/ctrlProp359.xml"/><Relationship Id="rId23" Type="http://schemas.openxmlformats.org/officeDocument/2006/relationships/ctrlProp" Target="../ctrlProps/ctrlProp376.xml"/><Relationship Id="rId28" Type="http://schemas.openxmlformats.org/officeDocument/2006/relationships/ctrlProp" Target="../ctrlProps/ctrlProp381.xml"/><Relationship Id="rId49" Type="http://schemas.openxmlformats.org/officeDocument/2006/relationships/ctrlProp" Target="../ctrlProps/ctrlProp402.xml"/><Relationship Id="rId114" Type="http://schemas.openxmlformats.org/officeDocument/2006/relationships/ctrlProp" Target="../ctrlProps/ctrlProp467.xml"/><Relationship Id="rId119" Type="http://schemas.openxmlformats.org/officeDocument/2006/relationships/ctrlProp" Target="../ctrlProps/ctrlProp472.xml"/><Relationship Id="rId44" Type="http://schemas.openxmlformats.org/officeDocument/2006/relationships/ctrlProp" Target="../ctrlProps/ctrlProp397.xml"/><Relationship Id="rId60" Type="http://schemas.openxmlformats.org/officeDocument/2006/relationships/ctrlProp" Target="../ctrlProps/ctrlProp413.xml"/><Relationship Id="rId65" Type="http://schemas.openxmlformats.org/officeDocument/2006/relationships/ctrlProp" Target="../ctrlProps/ctrlProp418.xml"/><Relationship Id="rId81" Type="http://schemas.openxmlformats.org/officeDocument/2006/relationships/ctrlProp" Target="../ctrlProps/ctrlProp434.xml"/><Relationship Id="rId86" Type="http://schemas.openxmlformats.org/officeDocument/2006/relationships/ctrlProp" Target="../ctrlProps/ctrlProp439.xml"/><Relationship Id="rId130" Type="http://schemas.openxmlformats.org/officeDocument/2006/relationships/ctrlProp" Target="../ctrlProps/ctrlProp483.xml"/><Relationship Id="rId135" Type="http://schemas.openxmlformats.org/officeDocument/2006/relationships/ctrlProp" Target="../ctrlProps/ctrlProp488.xml"/><Relationship Id="rId151" Type="http://schemas.openxmlformats.org/officeDocument/2006/relationships/ctrlProp" Target="../ctrlProps/ctrlProp504.xml"/><Relationship Id="rId156" Type="http://schemas.openxmlformats.org/officeDocument/2006/relationships/ctrlProp" Target="../ctrlProps/ctrlProp509.xml"/><Relationship Id="rId177" Type="http://schemas.openxmlformats.org/officeDocument/2006/relationships/ctrlProp" Target="../ctrlProps/ctrlProp530.xml"/><Relationship Id="rId4" Type="http://schemas.openxmlformats.org/officeDocument/2006/relationships/ctrlProp" Target="../ctrlProps/ctrlProp357.xml"/><Relationship Id="rId9" Type="http://schemas.openxmlformats.org/officeDocument/2006/relationships/ctrlProp" Target="../ctrlProps/ctrlProp362.xml"/><Relationship Id="rId172" Type="http://schemas.openxmlformats.org/officeDocument/2006/relationships/ctrlProp" Target="../ctrlProps/ctrlProp525.xml"/><Relationship Id="rId180" Type="http://schemas.openxmlformats.org/officeDocument/2006/relationships/ctrlProp" Target="../ctrlProps/ctrlProp533.xml"/><Relationship Id="rId13" Type="http://schemas.openxmlformats.org/officeDocument/2006/relationships/ctrlProp" Target="../ctrlProps/ctrlProp366.xml"/><Relationship Id="rId18" Type="http://schemas.openxmlformats.org/officeDocument/2006/relationships/ctrlProp" Target="../ctrlProps/ctrlProp371.xml"/><Relationship Id="rId39" Type="http://schemas.openxmlformats.org/officeDocument/2006/relationships/ctrlProp" Target="../ctrlProps/ctrlProp392.xml"/><Relationship Id="rId109" Type="http://schemas.openxmlformats.org/officeDocument/2006/relationships/ctrlProp" Target="../ctrlProps/ctrlProp462.xml"/><Relationship Id="rId34" Type="http://schemas.openxmlformats.org/officeDocument/2006/relationships/ctrlProp" Target="../ctrlProps/ctrlProp387.xml"/><Relationship Id="rId50" Type="http://schemas.openxmlformats.org/officeDocument/2006/relationships/ctrlProp" Target="../ctrlProps/ctrlProp403.xml"/><Relationship Id="rId55" Type="http://schemas.openxmlformats.org/officeDocument/2006/relationships/ctrlProp" Target="../ctrlProps/ctrlProp408.xml"/><Relationship Id="rId76" Type="http://schemas.openxmlformats.org/officeDocument/2006/relationships/ctrlProp" Target="../ctrlProps/ctrlProp429.xml"/><Relationship Id="rId97" Type="http://schemas.openxmlformats.org/officeDocument/2006/relationships/ctrlProp" Target="../ctrlProps/ctrlProp450.xml"/><Relationship Id="rId104" Type="http://schemas.openxmlformats.org/officeDocument/2006/relationships/ctrlProp" Target="../ctrlProps/ctrlProp457.xml"/><Relationship Id="rId120" Type="http://schemas.openxmlformats.org/officeDocument/2006/relationships/ctrlProp" Target="../ctrlProps/ctrlProp473.xml"/><Relationship Id="rId125" Type="http://schemas.openxmlformats.org/officeDocument/2006/relationships/ctrlProp" Target="../ctrlProps/ctrlProp478.xml"/><Relationship Id="rId141" Type="http://schemas.openxmlformats.org/officeDocument/2006/relationships/ctrlProp" Target="../ctrlProps/ctrlProp494.xml"/><Relationship Id="rId146" Type="http://schemas.openxmlformats.org/officeDocument/2006/relationships/ctrlProp" Target="../ctrlProps/ctrlProp499.xml"/><Relationship Id="rId167" Type="http://schemas.openxmlformats.org/officeDocument/2006/relationships/ctrlProp" Target="../ctrlProps/ctrlProp520.xml"/><Relationship Id="rId7" Type="http://schemas.openxmlformats.org/officeDocument/2006/relationships/ctrlProp" Target="../ctrlProps/ctrlProp360.xml"/><Relationship Id="rId71" Type="http://schemas.openxmlformats.org/officeDocument/2006/relationships/ctrlProp" Target="../ctrlProps/ctrlProp424.xml"/><Relationship Id="rId92" Type="http://schemas.openxmlformats.org/officeDocument/2006/relationships/ctrlProp" Target="../ctrlProps/ctrlProp445.xml"/><Relationship Id="rId162" Type="http://schemas.openxmlformats.org/officeDocument/2006/relationships/ctrlProp" Target="../ctrlProps/ctrlProp515.xml"/><Relationship Id="rId2" Type="http://schemas.openxmlformats.org/officeDocument/2006/relationships/drawing" Target="../drawings/drawing6.xml"/><Relationship Id="rId29" Type="http://schemas.openxmlformats.org/officeDocument/2006/relationships/ctrlProp" Target="../ctrlProps/ctrlProp382.xml"/><Relationship Id="rId24" Type="http://schemas.openxmlformats.org/officeDocument/2006/relationships/ctrlProp" Target="../ctrlProps/ctrlProp377.xml"/><Relationship Id="rId40" Type="http://schemas.openxmlformats.org/officeDocument/2006/relationships/ctrlProp" Target="../ctrlProps/ctrlProp393.xml"/><Relationship Id="rId45" Type="http://schemas.openxmlformats.org/officeDocument/2006/relationships/ctrlProp" Target="../ctrlProps/ctrlProp398.xml"/><Relationship Id="rId66" Type="http://schemas.openxmlformats.org/officeDocument/2006/relationships/ctrlProp" Target="../ctrlProps/ctrlProp419.xml"/><Relationship Id="rId87" Type="http://schemas.openxmlformats.org/officeDocument/2006/relationships/ctrlProp" Target="../ctrlProps/ctrlProp440.xml"/><Relationship Id="rId110" Type="http://schemas.openxmlformats.org/officeDocument/2006/relationships/ctrlProp" Target="../ctrlProps/ctrlProp463.xml"/><Relationship Id="rId115" Type="http://schemas.openxmlformats.org/officeDocument/2006/relationships/ctrlProp" Target="../ctrlProps/ctrlProp468.xml"/><Relationship Id="rId131" Type="http://schemas.openxmlformats.org/officeDocument/2006/relationships/ctrlProp" Target="../ctrlProps/ctrlProp484.xml"/><Relationship Id="rId136" Type="http://schemas.openxmlformats.org/officeDocument/2006/relationships/ctrlProp" Target="../ctrlProps/ctrlProp489.xml"/><Relationship Id="rId157" Type="http://schemas.openxmlformats.org/officeDocument/2006/relationships/ctrlProp" Target="../ctrlProps/ctrlProp510.xml"/><Relationship Id="rId178" Type="http://schemas.openxmlformats.org/officeDocument/2006/relationships/ctrlProp" Target="../ctrlProps/ctrlProp531.xml"/><Relationship Id="rId61" Type="http://schemas.openxmlformats.org/officeDocument/2006/relationships/ctrlProp" Target="../ctrlProps/ctrlProp414.xml"/><Relationship Id="rId82" Type="http://schemas.openxmlformats.org/officeDocument/2006/relationships/ctrlProp" Target="../ctrlProps/ctrlProp435.xml"/><Relationship Id="rId152" Type="http://schemas.openxmlformats.org/officeDocument/2006/relationships/ctrlProp" Target="../ctrlProps/ctrlProp505.xml"/><Relationship Id="rId173" Type="http://schemas.openxmlformats.org/officeDocument/2006/relationships/ctrlProp" Target="../ctrlProps/ctrlProp526.xml"/><Relationship Id="rId19" Type="http://schemas.openxmlformats.org/officeDocument/2006/relationships/ctrlProp" Target="../ctrlProps/ctrlProp372.xml"/><Relationship Id="rId14" Type="http://schemas.openxmlformats.org/officeDocument/2006/relationships/ctrlProp" Target="../ctrlProps/ctrlProp367.xml"/><Relationship Id="rId30" Type="http://schemas.openxmlformats.org/officeDocument/2006/relationships/ctrlProp" Target="../ctrlProps/ctrlProp383.xml"/><Relationship Id="rId35" Type="http://schemas.openxmlformats.org/officeDocument/2006/relationships/ctrlProp" Target="../ctrlProps/ctrlProp388.xml"/><Relationship Id="rId56" Type="http://schemas.openxmlformats.org/officeDocument/2006/relationships/ctrlProp" Target="../ctrlProps/ctrlProp409.xml"/><Relationship Id="rId77" Type="http://schemas.openxmlformats.org/officeDocument/2006/relationships/ctrlProp" Target="../ctrlProps/ctrlProp430.xml"/><Relationship Id="rId100" Type="http://schemas.openxmlformats.org/officeDocument/2006/relationships/ctrlProp" Target="../ctrlProps/ctrlProp453.xml"/><Relationship Id="rId105" Type="http://schemas.openxmlformats.org/officeDocument/2006/relationships/ctrlProp" Target="../ctrlProps/ctrlProp458.xml"/><Relationship Id="rId126" Type="http://schemas.openxmlformats.org/officeDocument/2006/relationships/ctrlProp" Target="../ctrlProps/ctrlProp479.xml"/><Relationship Id="rId147" Type="http://schemas.openxmlformats.org/officeDocument/2006/relationships/ctrlProp" Target="../ctrlProps/ctrlProp500.xml"/><Relationship Id="rId168" Type="http://schemas.openxmlformats.org/officeDocument/2006/relationships/ctrlProp" Target="../ctrlProps/ctrlProp521.xml"/><Relationship Id="rId8" Type="http://schemas.openxmlformats.org/officeDocument/2006/relationships/ctrlProp" Target="../ctrlProps/ctrlProp361.xml"/><Relationship Id="rId51" Type="http://schemas.openxmlformats.org/officeDocument/2006/relationships/ctrlProp" Target="../ctrlProps/ctrlProp404.xml"/><Relationship Id="rId72" Type="http://schemas.openxmlformats.org/officeDocument/2006/relationships/ctrlProp" Target="../ctrlProps/ctrlProp425.xml"/><Relationship Id="rId93" Type="http://schemas.openxmlformats.org/officeDocument/2006/relationships/ctrlProp" Target="../ctrlProps/ctrlProp446.xml"/><Relationship Id="rId98" Type="http://schemas.openxmlformats.org/officeDocument/2006/relationships/ctrlProp" Target="../ctrlProps/ctrlProp451.xml"/><Relationship Id="rId121" Type="http://schemas.openxmlformats.org/officeDocument/2006/relationships/ctrlProp" Target="../ctrlProps/ctrlProp474.xml"/><Relationship Id="rId142" Type="http://schemas.openxmlformats.org/officeDocument/2006/relationships/ctrlProp" Target="../ctrlProps/ctrlProp495.xml"/><Relationship Id="rId163" Type="http://schemas.openxmlformats.org/officeDocument/2006/relationships/ctrlProp" Target="../ctrlProps/ctrlProp516.xml"/><Relationship Id="rId3" Type="http://schemas.openxmlformats.org/officeDocument/2006/relationships/vmlDrawing" Target="../drawings/vmlDrawing3.vml"/><Relationship Id="rId25" Type="http://schemas.openxmlformats.org/officeDocument/2006/relationships/ctrlProp" Target="../ctrlProps/ctrlProp378.xml"/><Relationship Id="rId46" Type="http://schemas.openxmlformats.org/officeDocument/2006/relationships/ctrlProp" Target="../ctrlProps/ctrlProp399.xml"/><Relationship Id="rId67" Type="http://schemas.openxmlformats.org/officeDocument/2006/relationships/ctrlProp" Target="../ctrlProps/ctrlProp420.xml"/><Relationship Id="rId116" Type="http://schemas.openxmlformats.org/officeDocument/2006/relationships/ctrlProp" Target="../ctrlProps/ctrlProp469.xml"/><Relationship Id="rId137" Type="http://schemas.openxmlformats.org/officeDocument/2006/relationships/ctrlProp" Target="../ctrlProps/ctrlProp490.xml"/><Relationship Id="rId158" Type="http://schemas.openxmlformats.org/officeDocument/2006/relationships/ctrlProp" Target="../ctrlProps/ctrlProp511.xml"/><Relationship Id="rId20" Type="http://schemas.openxmlformats.org/officeDocument/2006/relationships/ctrlProp" Target="../ctrlProps/ctrlProp373.xml"/><Relationship Id="rId41" Type="http://schemas.openxmlformats.org/officeDocument/2006/relationships/ctrlProp" Target="../ctrlProps/ctrlProp394.xml"/><Relationship Id="rId62" Type="http://schemas.openxmlformats.org/officeDocument/2006/relationships/ctrlProp" Target="../ctrlProps/ctrlProp415.xml"/><Relationship Id="rId83" Type="http://schemas.openxmlformats.org/officeDocument/2006/relationships/ctrlProp" Target="../ctrlProps/ctrlProp436.xml"/><Relationship Id="rId88" Type="http://schemas.openxmlformats.org/officeDocument/2006/relationships/ctrlProp" Target="../ctrlProps/ctrlProp441.xml"/><Relationship Id="rId111" Type="http://schemas.openxmlformats.org/officeDocument/2006/relationships/ctrlProp" Target="../ctrlProps/ctrlProp464.xml"/><Relationship Id="rId132" Type="http://schemas.openxmlformats.org/officeDocument/2006/relationships/ctrlProp" Target="../ctrlProps/ctrlProp485.xml"/><Relationship Id="rId153" Type="http://schemas.openxmlformats.org/officeDocument/2006/relationships/ctrlProp" Target="../ctrlProps/ctrlProp506.xml"/><Relationship Id="rId174" Type="http://schemas.openxmlformats.org/officeDocument/2006/relationships/ctrlProp" Target="../ctrlProps/ctrlProp527.xml"/><Relationship Id="rId179" Type="http://schemas.openxmlformats.org/officeDocument/2006/relationships/ctrlProp" Target="../ctrlProps/ctrlProp532.xml"/><Relationship Id="rId15" Type="http://schemas.openxmlformats.org/officeDocument/2006/relationships/ctrlProp" Target="../ctrlProps/ctrlProp368.xml"/><Relationship Id="rId36" Type="http://schemas.openxmlformats.org/officeDocument/2006/relationships/ctrlProp" Target="../ctrlProps/ctrlProp389.xml"/><Relationship Id="rId57" Type="http://schemas.openxmlformats.org/officeDocument/2006/relationships/ctrlProp" Target="../ctrlProps/ctrlProp410.xml"/><Relationship Id="rId106" Type="http://schemas.openxmlformats.org/officeDocument/2006/relationships/ctrlProp" Target="../ctrlProps/ctrlProp459.xml"/><Relationship Id="rId127" Type="http://schemas.openxmlformats.org/officeDocument/2006/relationships/ctrlProp" Target="../ctrlProps/ctrlProp480.xml"/><Relationship Id="rId10" Type="http://schemas.openxmlformats.org/officeDocument/2006/relationships/ctrlProp" Target="../ctrlProps/ctrlProp363.xml"/><Relationship Id="rId31" Type="http://schemas.openxmlformats.org/officeDocument/2006/relationships/ctrlProp" Target="../ctrlProps/ctrlProp384.xml"/><Relationship Id="rId52" Type="http://schemas.openxmlformats.org/officeDocument/2006/relationships/ctrlProp" Target="../ctrlProps/ctrlProp405.xml"/><Relationship Id="rId73" Type="http://schemas.openxmlformats.org/officeDocument/2006/relationships/ctrlProp" Target="../ctrlProps/ctrlProp426.xml"/><Relationship Id="rId78" Type="http://schemas.openxmlformats.org/officeDocument/2006/relationships/ctrlProp" Target="../ctrlProps/ctrlProp431.xml"/><Relationship Id="rId94" Type="http://schemas.openxmlformats.org/officeDocument/2006/relationships/ctrlProp" Target="../ctrlProps/ctrlProp447.xml"/><Relationship Id="rId99" Type="http://schemas.openxmlformats.org/officeDocument/2006/relationships/ctrlProp" Target="../ctrlProps/ctrlProp452.xml"/><Relationship Id="rId101" Type="http://schemas.openxmlformats.org/officeDocument/2006/relationships/ctrlProp" Target="../ctrlProps/ctrlProp454.xml"/><Relationship Id="rId122" Type="http://schemas.openxmlformats.org/officeDocument/2006/relationships/ctrlProp" Target="../ctrlProps/ctrlProp475.xml"/><Relationship Id="rId143" Type="http://schemas.openxmlformats.org/officeDocument/2006/relationships/ctrlProp" Target="../ctrlProps/ctrlProp496.xml"/><Relationship Id="rId148" Type="http://schemas.openxmlformats.org/officeDocument/2006/relationships/ctrlProp" Target="../ctrlProps/ctrlProp501.xml"/><Relationship Id="rId164" Type="http://schemas.openxmlformats.org/officeDocument/2006/relationships/ctrlProp" Target="../ctrlProps/ctrlProp517.xml"/><Relationship Id="rId169" Type="http://schemas.openxmlformats.org/officeDocument/2006/relationships/ctrlProp" Target="../ctrlProps/ctrlProp522.xml"/></Relationships>
</file>

<file path=xl/worksheets/_rels/sheet12.xml.rels><?xml version="1.0" encoding="UTF-8" standalone="yes"?>
<Relationships xmlns="http://schemas.openxmlformats.org/package/2006/relationships"><Relationship Id="rId26" Type="http://schemas.openxmlformats.org/officeDocument/2006/relationships/ctrlProp" Target="../ctrlProps/ctrlProp557.xml"/><Relationship Id="rId117" Type="http://schemas.openxmlformats.org/officeDocument/2006/relationships/ctrlProp" Target="../ctrlProps/ctrlProp648.xml"/><Relationship Id="rId21" Type="http://schemas.openxmlformats.org/officeDocument/2006/relationships/ctrlProp" Target="../ctrlProps/ctrlProp552.xml"/><Relationship Id="rId42" Type="http://schemas.openxmlformats.org/officeDocument/2006/relationships/ctrlProp" Target="../ctrlProps/ctrlProp573.xml"/><Relationship Id="rId47" Type="http://schemas.openxmlformats.org/officeDocument/2006/relationships/ctrlProp" Target="../ctrlProps/ctrlProp578.xml"/><Relationship Id="rId63" Type="http://schemas.openxmlformats.org/officeDocument/2006/relationships/ctrlProp" Target="../ctrlProps/ctrlProp594.xml"/><Relationship Id="rId68" Type="http://schemas.openxmlformats.org/officeDocument/2006/relationships/ctrlProp" Target="../ctrlProps/ctrlProp599.xml"/><Relationship Id="rId84" Type="http://schemas.openxmlformats.org/officeDocument/2006/relationships/ctrlProp" Target="../ctrlProps/ctrlProp615.xml"/><Relationship Id="rId89" Type="http://schemas.openxmlformats.org/officeDocument/2006/relationships/ctrlProp" Target="../ctrlProps/ctrlProp620.xml"/><Relationship Id="rId112" Type="http://schemas.openxmlformats.org/officeDocument/2006/relationships/ctrlProp" Target="../ctrlProps/ctrlProp643.xml"/><Relationship Id="rId133" Type="http://schemas.openxmlformats.org/officeDocument/2006/relationships/ctrlProp" Target="../ctrlProps/ctrlProp664.xml"/><Relationship Id="rId138" Type="http://schemas.openxmlformats.org/officeDocument/2006/relationships/ctrlProp" Target="../ctrlProps/ctrlProp669.xml"/><Relationship Id="rId154" Type="http://schemas.openxmlformats.org/officeDocument/2006/relationships/ctrlProp" Target="../ctrlProps/ctrlProp685.xml"/><Relationship Id="rId159" Type="http://schemas.openxmlformats.org/officeDocument/2006/relationships/ctrlProp" Target="../ctrlProps/ctrlProp690.xml"/><Relationship Id="rId175" Type="http://schemas.openxmlformats.org/officeDocument/2006/relationships/ctrlProp" Target="../ctrlProps/ctrlProp706.xml"/><Relationship Id="rId170" Type="http://schemas.openxmlformats.org/officeDocument/2006/relationships/ctrlProp" Target="../ctrlProps/ctrlProp701.xml"/><Relationship Id="rId16" Type="http://schemas.openxmlformats.org/officeDocument/2006/relationships/ctrlProp" Target="../ctrlProps/ctrlProp547.xml"/><Relationship Id="rId107" Type="http://schemas.openxmlformats.org/officeDocument/2006/relationships/ctrlProp" Target="../ctrlProps/ctrlProp638.xml"/><Relationship Id="rId11" Type="http://schemas.openxmlformats.org/officeDocument/2006/relationships/ctrlProp" Target="../ctrlProps/ctrlProp542.xml"/><Relationship Id="rId32" Type="http://schemas.openxmlformats.org/officeDocument/2006/relationships/ctrlProp" Target="../ctrlProps/ctrlProp563.xml"/><Relationship Id="rId37" Type="http://schemas.openxmlformats.org/officeDocument/2006/relationships/ctrlProp" Target="../ctrlProps/ctrlProp568.xml"/><Relationship Id="rId53" Type="http://schemas.openxmlformats.org/officeDocument/2006/relationships/ctrlProp" Target="../ctrlProps/ctrlProp584.xml"/><Relationship Id="rId58" Type="http://schemas.openxmlformats.org/officeDocument/2006/relationships/ctrlProp" Target="../ctrlProps/ctrlProp589.xml"/><Relationship Id="rId74" Type="http://schemas.openxmlformats.org/officeDocument/2006/relationships/ctrlProp" Target="../ctrlProps/ctrlProp605.xml"/><Relationship Id="rId79" Type="http://schemas.openxmlformats.org/officeDocument/2006/relationships/ctrlProp" Target="../ctrlProps/ctrlProp610.xml"/><Relationship Id="rId102" Type="http://schemas.openxmlformats.org/officeDocument/2006/relationships/ctrlProp" Target="../ctrlProps/ctrlProp633.xml"/><Relationship Id="rId123" Type="http://schemas.openxmlformats.org/officeDocument/2006/relationships/ctrlProp" Target="../ctrlProps/ctrlProp654.xml"/><Relationship Id="rId128" Type="http://schemas.openxmlformats.org/officeDocument/2006/relationships/ctrlProp" Target="../ctrlProps/ctrlProp659.xml"/><Relationship Id="rId144" Type="http://schemas.openxmlformats.org/officeDocument/2006/relationships/ctrlProp" Target="../ctrlProps/ctrlProp675.xml"/><Relationship Id="rId149" Type="http://schemas.openxmlformats.org/officeDocument/2006/relationships/ctrlProp" Target="../ctrlProps/ctrlProp680.xml"/><Relationship Id="rId5" Type="http://schemas.openxmlformats.org/officeDocument/2006/relationships/ctrlProp" Target="../ctrlProps/ctrlProp536.xml"/><Relationship Id="rId90" Type="http://schemas.openxmlformats.org/officeDocument/2006/relationships/ctrlProp" Target="../ctrlProps/ctrlProp621.xml"/><Relationship Id="rId95" Type="http://schemas.openxmlformats.org/officeDocument/2006/relationships/ctrlProp" Target="../ctrlProps/ctrlProp626.xml"/><Relationship Id="rId160" Type="http://schemas.openxmlformats.org/officeDocument/2006/relationships/ctrlProp" Target="../ctrlProps/ctrlProp691.xml"/><Relationship Id="rId165" Type="http://schemas.openxmlformats.org/officeDocument/2006/relationships/ctrlProp" Target="../ctrlProps/ctrlProp696.xml"/><Relationship Id="rId181" Type="http://schemas.openxmlformats.org/officeDocument/2006/relationships/ctrlProp" Target="../ctrlProps/ctrlProp712.xml"/><Relationship Id="rId22" Type="http://schemas.openxmlformats.org/officeDocument/2006/relationships/ctrlProp" Target="../ctrlProps/ctrlProp553.xml"/><Relationship Id="rId27" Type="http://schemas.openxmlformats.org/officeDocument/2006/relationships/ctrlProp" Target="../ctrlProps/ctrlProp558.xml"/><Relationship Id="rId43" Type="http://schemas.openxmlformats.org/officeDocument/2006/relationships/ctrlProp" Target="../ctrlProps/ctrlProp574.xml"/><Relationship Id="rId48" Type="http://schemas.openxmlformats.org/officeDocument/2006/relationships/ctrlProp" Target="../ctrlProps/ctrlProp579.xml"/><Relationship Id="rId64" Type="http://schemas.openxmlformats.org/officeDocument/2006/relationships/ctrlProp" Target="../ctrlProps/ctrlProp595.xml"/><Relationship Id="rId69" Type="http://schemas.openxmlformats.org/officeDocument/2006/relationships/ctrlProp" Target="../ctrlProps/ctrlProp600.xml"/><Relationship Id="rId113" Type="http://schemas.openxmlformats.org/officeDocument/2006/relationships/ctrlProp" Target="../ctrlProps/ctrlProp644.xml"/><Relationship Id="rId118" Type="http://schemas.openxmlformats.org/officeDocument/2006/relationships/ctrlProp" Target="../ctrlProps/ctrlProp649.xml"/><Relationship Id="rId134" Type="http://schemas.openxmlformats.org/officeDocument/2006/relationships/ctrlProp" Target="../ctrlProps/ctrlProp665.xml"/><Relationship Id="rId139" Type="http://schemas.openxmlformats.org/officeDocument/2006/relationships/ctrlProp" Target="../ctrlProps/ctrlProp670.xml"/><Relationship Id="rId80" Type="http://schemas.openxmlformats.org/officeDocument/2006/relationships/ctrlProp" Target="../ctrlProps/ctrlProp611.xml"/><Relationship Id="rId85" Type="http://schemas.openxmlformats.org/officeDocument/2006/relationships/ctrlProp" Target="../ctrlProps/ctrlProp616.xml"/><Relationship Id="rId150" Type="http://schemas.openxmlformats.org/officeDocument/2006/relationships/ctrlProp" Target="../ctrlProps/ctrlProp681.xml"/><Relationship Id="rId155" Type="http://schemas.openxmlformats.org/officeDocument/2006/relationships/ctrlProp" Target="../ctrlProps/ctrlProp686.xml"/><Relationship Id="rId171" Type="http://schemas.openxmlformats.org/officeDocument/2006/relationships/ctrlProp" Target="../ctrlProps/ctrlProp702.xml"/><Relationship Id="rId176" Type="http://schemas.openxmlformats.org/officeDocument/2006/relationships/ctrlProp" Target="../ctrlProps/ctrlProp707.xml"/><Relationship Id="rId12" Type="http://schemas.openxmlformats.org/officeDocument/2006/relationships/ctrlProp" Target="../ctrlProps/ctrlProp543.xml"/><Relationship Id="rId17" Type="http://schemas.openxmlformats.org/officeDocument/2006/relationships/ctrlProp" Target="../ctrlProps/ctrlProp548.xml"/><Relationship Id="rId33" Type="http://schemas.openxmlformats.org/officeDocument/2006/relationships/ctrlProp" Target="../ctrlProps/ctrlProp564.xml"/><Relationship Id="rId38" Type="http://schemas.openxmlformats.org/officeDocument/2006/relationships/ctrlProp" Target="../ctrlProps/ctrlProp569.xml"/><Relationship Id="rId59" Type="http://schemas.openxmlformats.org/officeDocument/2006/relationships/ctrlProp" Target="../ctrlProps/ctrlProp590.xml"/><Relationship Id="rId103" Type="http://schemas.openxmlformats.org/officeDocument/2006/relationships/ctrlProp" Target="../ctrlProps/ctrlProp634.xml"/><Relationship Id="rId108" Type="http://schemas.openxmlformats.org/officeDocument/2006/relationships/ctrlProp" Target="../ctrlProps/ctrlProp639.xml"/><Relationship Id="rId124" Type="http://schemas.openxmlformats.org/officeDocument/2006/relationships/ctrlProp" Target="../ctrlProps/ctrlProp655.xml"/><Relationship Id="rId129" Type="http://schemas.openxmlformats.org/officeDocument/2006/relationships/ctrlProp" Target="../ctrlProps/ctrlProp660.xml"/><Relationship Id="rId54" Type="http://schemas.openxmlformats.org/officeDocument/2006/relationships/ctrlProp" Target="../ctrlProps/ctrlProp585.xml"/><Relationship Id="rId70" Type="http://schemas.openxmlformats.org/officeDocument/2006/relationships/ctrlProp" Target="../ctrlProps/ctrlProp601.xml"/><Relationship Id="rId75" Type="http://schemas.openxmlformats.org/officeDocument/2006/relationships/ctrlProp" Target="../ctrlProps/ctrlProp606.xml"/><Relationship Id="rId91" Type="http://schemas.openxmlformats.org/officeDocument/2006/relationships/ctrlProp" Target="../ctrlProps/ctrlProp622.xml"/><Relationship Id="rId96" Type="http://schemas.openxmlformats.org/officeDocument/2006/relationships/ctrlProp" Target="../ctrlProps/ctrlProp627.xml"/><Relationship Id="rId140" Type="http://schemas.openxmlformats.org/officeDocument/2006/relationships/ctrlProp" Target="../ctrlProps/ctrlProp671.xml"/><Relationship Id="rId145" Type="http://schemas.openxmlformats.org/officeDocument/2006/relationships/ctrlProp" Target="../ctrlProps/ctrlProp676.xml"/><Relationship Id="rId161" Type="http://schemas.openxmlformats.org/officeDocument/2006/relationships/ctrlProp" Target="../ctrlProps/ctrlProp692.xml"/><Relationship Id="rId166" Type="http://schemas.openxmlformats.org/officeDocument/2006/relationships/ctrlProp" Target="../ctrlProps/ctrlProp697.xml"/><Relationship Id="rId182" Type="http://schemas.openxmlformats.org/officeDocument/2006/relationships/table" Target="../tables/table5.xml"/><Relationship Id="rId1" Type="http://schemas.openxmlformats.org/officeDocument/2006/relationships/printerSettings" Target="../printerSettings/printerSettings7.bin"/><Relationship Id="rId6" Type="http://schemas.openxmlformats.org/officeDocument/2006/relationships/ctrlProp" Target="../ctrlProps/ctrlProp537.xml"/><Relationship Id="rId23" Type="http://schemas.openxmlformats.org/officeDocument/2006/relationships/ctrlProp" Target="../ctrlProps/ctrlProp554.xml"/><Relationship Id="rId28" Type="http://schemas.openxmlformats.org/officeDocument/2006/relationships/ctrlProp" Target="../ctrlProps/ctrlProp559.xml"/><Relationship Id="rId49" Type="http://schemas.openxmlformats.org/officeDocument/2006/relationships/ctrlProp" Target="../ctrlProps/ctrlProp580.xml"/><Relationship Id="rId114" Type="http://schemas.openxmlformats.org/officeDocument/2006/relationships/ctrlProp" Target="../ctrlProps/ctrlProp645.xml"/><Relationship Id="rId119" Type="http://schemas.openxmlformats.org/officeDocument/2006/relationships/ctrlProp" Target="../ctrlProps/ctrlProp650.xml"/><Relationship Id="rId44" Type="http://schemas.openxmlformats.org/officeDocument/2006/relationships/ctrlProp" Target="../ctrlProps/ctrlProp575.xml"/><Relationship Id="rId60" Type="http://schemas.openxmlformats.org/officeDocument/2006/relationships/ctrlProp" Target="../ctrlProps/ctrlProp591.xml"/><Relationship Id="rId65" Type="http://schemas.openxmlformats.org/officeDocument/2006/relationships/ctrlProp" Target="../ctrlProps/ctrlProp596.xml"/><Relationship Id="rId81" Type="http://schemas.openxmlformats.org/officeDocument/2006/relationships/ctrlProp" Target="../ctrlProps/ctrlProp612.xml"/><Relationship Id="rId86" Type="http://schemas.openxmlformats.org/officeDocument/2006/relationships/ctrlProp" Target="../ctrlProps/ctrlProp617.xml"/><Relationship Id="rId130" Type="http://schemas.openxmlformats.org/officeDocument/2006/relationships/ctrlProp" Target="../ctrlProps/ctrlProp661.xml"/><Relationship Id="rId135" Type="http://schemas.openxmlformats.org/officeDocument/2006/relationships/ctrlProp" Target="../ctrlProps/ctrlProp666.xml"/><Relationship Id="rId151" Type="http://schemas.openxmlformats.org/officeDocument/2006/relationships/ctrlProp" Target="../ctrlProps/ctrlProp682.xml"/><Relationship Id="rId156" Type="http://schemas.openxmlformats.org/officeDocument/2006/relationships/ctrlProp" Target="../ctrlProps/ctrlProp687.xml"/><Relationship Id="rId177" Type="http://schemas.openxmlformats.org/officeDocument/2006/relationships/ctrlProp" Target="../ctrlProps/ctrlProp708.xml"/><Relationship Id="rId4" Type="http://schemas.openxmlformats.org/officeDocument/2006/relationships/ctrlProp" Target="../ctrlProps/ctrlProp535.xml"/><Relationship Id="rId9" Type="http://schemas.openxmlformats.org/officeDocument/2006/relationships/ctrlProp" Target="../ctrlProps/ctrlProp540.xml"/><Relationship Id="rId172" Type="http://schemas.openxmlformats.org/officeDocument/2006/relationships/ctrlProp" Target="../ctrlProps/ctrlProp703.xml"/><Relationship Id="rId180" Type="http://schemas.openxmlformats.org/officeDocument/2006/relationships/ctrlProp" Target="../ctrlProps/ctrlProp711.xml"/><Relationship Id="rId13" Type="http://schemas.openxmlformats.org/officeDocument/2006/relationships/ctrlProp" Target="../ctrlProps/ctrlProp544.xml"/><Relationship Id="rId18" Type="http://schemas.openxmlformats.org/officeDocument/2006/relationships/ctrlProp" Target="../ctrlProps/ctrlProp549.xml"/><Relationship Id="rId39" Type="http://schemas.openxmlformats.org/officeDocument/2006/relationships/ctrlProp" Target="../ctrlProps/ctrlProp570.xml"/><Relationship Id="rId109" Type="http://schemas.openxmlformats.org/officeDocument/2006/relationships/ctrlProp" Target="../ctrlProps/ctrlProp640.xml"/><Relationship Id="rId34" Type="http://schemas.openxmlformats.org/officeDocument/2006/relationships/ctrlProp" Target="../ctrlProps/ctrlProp565.xml"/><Relationship Id="rId50" Type="http://schemas.openxmlformats.org/officeDocument/2006/relationships/ctrlProp" Target="../ctrlProps/ctrlProp581.xml"/><Relationship Id="rId55" Type="http://schemas.openxmlformats.org/officeDocument/2006/relationships/ctrlProp" Target="../ctrlProps/ctrlProp586.xml"/><Relationship Id="rId76" Type="http://schemas.openxmlformats.org/officeDocument/2006/relationships/ctrlProp" Target="../ctrlProps/ctrlProp607.xml"/><Relationship Id="rId97" Type="http://schemas.openxmlformats.org/officeDocument/2006/relationships/ctrlProp" Target="../ctrlProps/ctrlProp628.xml"/><Relationship Id="rId104" Type="http://schemas.openxmlformats.org/officeDocument/2006/relationships/ctrlProp" Target="../ctrlProps/ctrlProp635.xml"/><Relationship Id="rId120" Type="http://schemas.openxmlformats.org/officeDocument/2006/relationships/ctrlProp" Target="../ctrlProps/ctrlProp651.xml"/><Relationship Id="rId125" Type="http://schemas.openxmlformats.org/officeDocument/2006/relationships/ctrlProp" Target="../ctrlProps/ctrlProp656.xml"/><Relationship Id="rId141" Type="http://schemas.openxmlformats.org/officeDocument/2006/relationships/ctrlProp" Target="../ctrlProps/ctrlProp672.xml"/><Relationship Id="rId146" Type="http://schemas.openxmlformats.org/officeDocument/2006/relationships/ctrlProp" Target="../ctrlProps/ctrlProp677.xml"/><Relationship Id="rId167" Type="http://schemas.openxmlformats.org/officeDocument/2006/relationships/ctrlProp" Target="../ctrlProps/ctrlProp698.xml"/><Relationship Id="rId7" Type="http://schemas.openxmlformats.org/officeDocument/2006/relationships/ctrlProp" Target="../ctrlProps/ctrlProp538.xml"/><Relationship Id="rId71" Type="http://schemas.openxmlformats.org/officeDocument/2006/relationships/ctrlProp" Target="../ctrlProps/ctrlProp602.xml"/><Relationship Id="rId92" Type="http://schemas.openxmlformats.org/officeDocument/2006/relationships/ctrlProp" Target="../ctrlProps/ctrlProp623.xml"/><Relationship Id="rId162" Type="http://schemas.openxmlformats.org/officeDocument/2006/relationships/ctrlProp" Target="../ctrlProps/ctrlProp693.xml"/><Relationship Id="rId2" Type="http://schemas.openxmlformats.org/officeDocument/2006/relationships/drawing" Target="../drawings/drawing7.xml"/><Relationship Id="rId29" Type="http://schemas.openxmlformats.org/officeDocument/2006/relationships/ctrlProp" Target="../ctrlProps/ctrlProp560.xml"/><Relationship Id="rId24" Type="http://schemas.openxmlformats.org/officeDocument/2006/relationships/ctrlProp" Target="../ctrlProps/ctrlProp555.xml"/><Relationship Id="rId40" Type="http://schemas.openxmlformats.org/officeDocument/2006/relationships/ctrlProp" Target="../ctrlProps/ctrlProp571.xml"/><Relationship Id="rId45" Type="http://schemas.openxmlformats.org/officeDocument/2006/relationships/ctrlProp" Target="../ctrlProps/ctrlProp576.xml"/><Relationship Id="rId66" Type="http://schemas.openxmlformats.org/officeDocument/2006/relationships/ctrlProp" Target="../ctrlProps/ctrlProp597.xml"/><Relationship Id="rId87" Type="http://schemas.openxmlformats.org/officeDocument/2006/relationships/ctrlProp" Target="../ctrlProps/ctrlProp618.xml"/><Relationship Id="rId110" Type="http://schemas.openxmlformats.org/officeDocument/2006/relationships/ctrlProp" Target="../ctrlProps/ctrlProp641.xml"/><Relationship Id="rId115" Type="http://schemas.openxmlformats.org/officeDocument/2006/relationships/ctrlProp" Target="../ctrlProps/ctrlProp646.xml"/><Relationship Id="rId131" Type="http://schemas.openxmlformats.org/officeDocument/2006/relationships/ctrlProp" Target="../ctrlProps/ctrlProp662.xml"/><Relationship Id="rId136" Type="http://schemas.openxmlformats.org/officeDocument/2006/relationships/ctrlProp" Target="../ctrlProps/ctrlProp667.xml"/><Relationship Id="rId157" Type="http://schemas.openxmlformats.org/officeDocument/2006/relationships/ctrlProp" Target="../ctrlProps/ctrlProp688.xml"/><Relationship Id="rId178" Type="http://schemas.openxmlformats.org/officeDocument/2006/relationships/ctrlProp" Target="../ctrlProps/ctrlProp709.xml"/><Relationship Id="rId61" Type="http://schemas.openxmlformats.org/officeDocument/2006/relationships/ctrlProp" Target="../ctrlProps/ctrlProp592.xml"/><Relationship Id="rId82" Type="http://schemas.openxmlformats.org/officeDocument/2006/relationships/ctrlProp" Target="../ctrlProps/ctrlProp613.xml"/><Relationship Id="rId152" Type="http://schemas.openxmlformats.org/officeDocument/2006/relationships/ctrlProp" Target="../ctrlProps/ctrlProp683.xml"/><Relationship Id="rId173" Type="http://schemas.openxmlformats.org/officeDocument/2006/relationships/ctrlProp" Target="../ctrlProps/ctrlProp704.xml"/><Relationship Id="rId19" Type="http://schemas.openxmlformats.org/officeDocument/2006/relationships/ctrlProp" Target="../ctrlProps/ctrlProp550.xml"/><Relationship Id="rId14" Type="http://schemas.openxmlformats.org/officeDocument/2006/relationships/ctrlProp" Target="../ctrlProps/ctrlProp545.xml"/><Relationship Id="rId30" Type="http://schemas.openxmlformats.org/officeDocument/2006/relationships/ctrlProp" Target="../ctrlProps/ctrlProp561.xml"/><Relationship Id="rId35" Type="http://schemas.openxmlformats.org/officeDocument/2006/relationships/ctrlProp" Target="../ctrlProps/ctrlProp566.xml"/><Relationship Id="rId56" Type="http://schemas.openxmlformats.org/officeDocument/2006/relationships/ctrlProp" Target="../ctrlProps/ctrlProp587.xml"/><Relationship Id="rId77" Type="http://schemas.openxmlformats.org/officeDocument/2006/relationships/ctrlProp" Target="../ctrlProps/ctrlProp608.xml"/><Relationship Id="rId100" Type="http://schemas.openxmlformats.org/officeDocument/2006/relationships/ctrlProp" Target="../ctrlProps/ctrlProp631.xml"/><Relationship Id="rId105" Type="http://schemas.openxmlformats.org/officeDocument/2006/relationships/ctrlProp" Target="../ctrlProps/ctrlProp636.xml"/><Relationship Id="rId126" Type="http://schemas.openxmlformats.org/officeDocument/2006/relationships/ctrlProp" Target="../ctrlProps/ctrlProp657.xml"/><Relationship Id="rId147" Type="http://schemas.openxmlformats.org/officeDocument/2006/relationships/ctrlProp" Target="../ctrlProps/ctrlProp678.xml"/><Relationship Id="rId168" Type="http://schemas.openxmlformats.org/officeDocument/2006/relationships/ctrlProp" Target="../ctrlProps/ctrlProp699.xml"/><Relationship Id="rId8" Type="http://schemas.openxmlformats.org/officeDocument/2006/relationships/ctrlProp" Target="../ctrlProps/ctrlProp539.xml"/><Relationship Id="rId51" Type="http://schemas.openxmlformats.org/officeDocument/2006/relationships/ctrlProp" Target="../ctrlProps/ctrlProp582.xml"/><Relationship Id="rId72" Type="http://schemas.openxmlformats.org/officeDocument/2006/relationships/ctrlProp" Target="../ctrlProps/ctrlProp603.xml"/><Relationship Id="rId93" Type="http://schemas.openxmlformats.org/officeDocument/2006/relationships/ctrlProp" Target="../ctrlProps/ctrlProp624.xml"/><Relationship Id="rId98" Type="http://schemas.openxmlformats.org/officeDocument/2006/relationships/ctrlProp" Target="../ctrlProps/ctrlProp629.xml"/><Relationship Id="rId121" Type="http://schemas.openxmlformats.org/officeDocument/2006/relationships/ctrlProp" Target="../ctrlProps/ctrlProp652.xml"/><Relationship Id="rId142" Type="http://schemas.openxmlformats.org/officeDocument/2006/relationships/ctrlProp" Target="../ctrlProps/ctrlProp673.xml"/><Relationship Id="rId163" Type="http://schemas.openxmlformats.org/officeDocument/2006/relationships/ctrlProp" Target="../ctrlProps/ctrlProp694.xml"/><Relationship Id="rId3" Type="http://schemas.openxmlformats.org/officeDocument/2006/relationships/vmlDrawing" Target="../drawings/vmlDrawing4.vml"/><Relationship Id="rId25" Type="http://schemas.openxmlformats.org/officeDocument/2006/relationships/ctrlProp" Target="../ctrlProps/ctrlProp556.xml"/><Relationship Id="rId46" Type="http://schemas.openxmlformats.org/officeDocument/2006/relationships/ctrlProp" Target="../ctrlProps/ctrlProp577.xml"/><Relationship Id="rId67" Type="http://schemas.openxmlformats.org/officeDocument/2006/relationships/ctrlProp" Target="../ctrlProps/ctrlProp598.xml"/><Relationship Id="rId116" Type="http://schemas.openxmlformats.org/officeDocument/2006/relationships/ctrlProp" Target="../ctrlProps/ctrlProp647.xml"/><Relationship Id="rId137" Type="http://schemas.openxmlformats.org/officeDocument/2006/relationships/ctrlProp" Target="../ctrlProps/ctrlProp668.xml"/><Relationship Id="rId158" Type="http://schemas.openxmlformats.org/officeDocument/2006/relationships/ctrlProp" Target="../ctrlProps/ctrlProp689.xml"/><Relationship Id="rId20" Type="http://schemas.openxmlformats.org/officeDocument/2006/relationships/ctrlProp" Target="../ctrlProps/ctrlProp551.xml"/><Relationship Id="rId41" Type="http://schemas.openxmlformats.org/officeDocument/2006/relationships/ctrlProp" Target="../ctrlProps/ctrlProp572.xml"/><Relationship Id="rId62" Type="http://schemas.openxmlformats.org/officeDocument/2006/relationships/ctrlProp" Target="../ctrlProps/ctrlProp593.xml"/><Relationship Id="rId83" Type="http://schemas.openxmlformats.org/officeDocument/2006/relationships/ctrlProp" Target="../ctrlProps/ctrlProp614.xml"/><Relationship Id="rId88" Type="http://schemas.openxmlformats.org/officeDocument/2006/relationships/ctrlProp" Target="../ctrlProps/ctrlProp619.xml"/><Relationship Id="rId111" Type="http://schemas.openxmlformats.org/officeDocument/2006/relationships/ctrlProp" Target="../ctrlProps/ctrlProp642.xml"/><Relationship Id="rId132" Type="http://schemas.openxmlformats.org/officeDocument/2006/relationships/ctrlProp" Target="../ctrlProps/ctrlProp663.xml"/><Relationship Id="rId153" Type="http://schemas.openxmlformats.org/officeDocument/2006/relationships/ctrlProp" Target="../ctrlProps/ctrlProp684.xml"/><Relationship Id="rId174" Type="http://schemas.openxmlformats.org/officeDocument/2006/relationships/ctrlProp" Target="../ctrlProps/ctrlProp705.xml"/><Relationship Id="rId179" Type="http://schemas.openxmlformats.org/officeDocument/2006/relationships/ctrlProp" Target="../ctrlProps/ctrlProp710.xml"/><Relationship Id="rId15" Type="http://schemas.openxmlformats.org/officeDocument/2006/relationships/ctrlProp" Target="../ctrlProps/ctrlProp546.xml"/><Relationship Id="rId36" Type="http://schemas.openxmlformats.org/officeDocument/2006/relationships/ctrlProp" Target="../ctrlProps/ctrlProp567.xml"/><Relationship Id="rId57" Type="http://schemas.openxmlformats.org/officeDocument/2006/relationships/ctrlProp" Target="../ctrlProps/ctrlProp588.xml"/><Relationship Id="rId106" Type="http://schemas.openxmlformats.org/officeDocument/2006/relationships/ctrlProp" Target="../ctrlProps/ctrlProp637.xml"/><Relationship Id="rId127" Type="http://schemas.openxmlformats.org/officeDocument/2006/relationships/ctrlProp" Target="../ctrlProps/ctrlProp658.xml"/><Relationship Id="rId10" Type="http://schemas.openxmlformats.org/officeDocument/2006/relationships/ctrlProp" Target="../ctrlProps/ctrlProp541.xml"/><Relationship Id="rId31" Type="http://schemas.openxmlformats.org/officeDocument/2006/relationships/ctrlProp" Target="../ctrlProps/ctrlProp562.xml"/><Relationship Id="rId52" Type="http://schemas.openxmlformats.org/officeDocument/2006/relationships/ctrlProp" Target="../ctrlProps/ctrlProp583.xml"/><Relationship Id="rId73" Type="http://schemas.openxmlformats.org/officeDocument/2006/relationships/ctrlProp" Target="../ctrlProps/ctrlProp604.xml"/><Relationship Id="rId78" Type="http://schemas.openxmlformats.org/officeDocument/2006/relationships/ctrlProp" Target="../ctrlProps/ctrlProp609.xml"/><Relationship Id="rId94" Type="http://schemas.openxmlformats.org/officeDocument/2006/relationships/ctrlProp" Target="../ctrlProps/ctrlProp625.xml"/><Relationship Id="rId99" Type="http://schemas.openxmlformats.org/officeDocument/2006/relationships/ctrlProp" Target="../ctrlProps/ctrlProp630.xml"/><Relationship Id="rId101" Type="http://schemas.openxmlformats.org/officeDocument/2006/relationships/ctrlProp" Target="../ctrlProps/ctrlProp632.xml"/><Relationship Id="rId122" Type="http://schemas.openxmlformats.org/officeDocument/2006/relationships/ctrlProp" Target="../ctrlProps/ctrlProp653.xml"/><Relationship Id="rId143" Type="http://schemas.openxmlformats.org/officeDocument/2006/relationships/ctrlProp" Target="../ctrlProps/ctrlProp674.xml"/><Relationship Id="rId148" Type="http://schemas.openxmlformats.org/officeDocument/2006/relationships/ctrlProp" Target="../ctrlProps/ctrlProp679.xml"/><Relationship Id="rId164" Type="http://schemas.openxmlformats.org/officeDocument/2006/relationships/ctrlProp" Target="../ctrlProps/ctrlProp695.xml"/><Relationship Id="rId169" Type="http://schemas.openxmlformats.org/officeDocument/2006/relationships/ctrlProp" Target="../ctrlProps/ctrlProp700.xml"/></Relationships>
</file>

<file path=xl/worksheets/_rels/sheet14.xml.rels><?xml version="1.0" encoding="UTF-8" standalone="yes"?>
<Relationships xmlns="http://schemas.openxmlformats.org/package/2006/relationships"><Relationship Id="rId26" Type="http://schemas.openxmlformats.org/officeDocument/2006/relationships/ctrlProp" Target="../ctrlProps/ctrlProp735.xml"/><Relationship Id="rId117" Type="http://schemas.openxmlformats.org/officeDocument/2006/relationships/ctrlProp" Target="../ctrlProps/ctrlProp826.xml"/><Relationship Id="rId21" Type="http://schemas.openxmlformats.org/officeDocument/2006/relationships/ctrlProp" Target="../ctrlProps/ctrlProp730.xml"/><Relationship Id="rId42" Type="http://schemas.openxmlformats.org/officeDocument/2006/relationships/ctrlProp" Target="../ctrlProps/ctrlProp751.xml"/><Relationship Id="rId47" Type="http://schemas.openxmlformats.org/officeDocument/2006/relationships/ctrlProp" Target="../ctrlProps/ctrlProp756.xml"/><Relationship Id="rId63" Type="http://schemas.openxmlformats.org/officeDocument/2006/relationships/ctrlProp" Target="../ctrlProps/ctrlProp772.xml"/><Relationship Id="rId68" Type="http://schemas.openxmlformats.org/officeDocument/2006/relationships/ctrlProp" Target="../ctrlProps/ctrlProp777.xml"/><Relationship Id="rId84" Type="http://schemas.openxmlformats.org/officeDocument/2006/relationships/ctrlProp" Target="../ctrlProps/ctrlProp793.xml"/><Relationship Id="rId89" Type="http://schemas.openxmlformats.org/officeDocument/2006/relationships/ctrlProp" Target="../ctrlProps/ctrlProp798.xml"/><Relationship Id="rId112" Type="http://schemas.openxmlformats.org/officeDocument/2006/relationships/ctrlProp" Target="../ctrlProps/ctrlProp821.xml"/><Relationship Id="rId133" Type="http://schemas.openxmlformats.org/officeDocument/2006/relationships/ctrlProp" Target="../ctrlProps/ctrlProp842.xml"/><Relationship Id="rId138" Type="http://schemas.openxmlformats.org/officeDocument/2006/relationships/ctrlProp" Target="../ctrlProps/ctrlProp847.xml"/><Relationship Id="rId154" Type="http://schemas.openxmlformats.org/officeDocument/2006/relationships/ctrlProp" Target="../ctrlProps/ctrlProp863.xml"/><Relationship Id="rId159" Type="http://schemas.openxmlformats.org/officeDocument/2006/relationships/ctrlProp" Target="../ctrlProps/ctrlProp868.xml"/><Relationship Id="rId175" Type="http://schemas.openxmlformats.org/officeDocument/2006/relationships/ctrlProp" Target="../ctrlProps/ctrlProp884.xml"/><Relationship Id="rId170" Type="http://schemas.openxmlformats.org/officeDocument/2006/relationships/ctrlProp" Target="../ctrlProps/ctrlProp879.xml"/><Relationship Id="rId16" Type="http://schemas.openxmlformats.org/officeDocument/2006/relationships/ctrlProp" Target="../ctrlProps/ctrlProp725.xml"/><Relationship Id="rId107" Type="http://schemas.openxmlformats.org/officeDocument/2006/relationships/ctrlProp" Target="../ctrlProps/ctrlProp816.xml"/><Relationship Id="rId11" Type="http://schemas.openxmlformats.org/officeDocument/2006/relationships/ctrlProp" Target="../ctrlProps/ctrlProp720.xml"/><Relationship Id="rId32" Type="http://schemas.openxmlformats.org/officeDocument/2006/relationships/ctrlProp" Target="../ctrlProps/ctrlProp741.xml"/><Relationship Id="rId37" Type="http://schemas.openxmlformats.org/officeDocument/2006/relationships/ctrlProp" Target="../ctrlProps/ctrlProp746.xml"/><Relationship Id="rId53" Type="http://schemas.openxmlformats.org/officeDocument/2006/relationships/ctrlProp" Target="../ctrlProps/ctrlProp762.xml"/><Relationship Id="rId58" Type="http://schemas.openxmlformats.org/officeDocument/2006/relationships/ctrlProp" Target="../ctrlProps/ctrlProp767.xml"/><Relationship Id="rId74" Type="http://schemas.openxmlformats.org/officeDocument/2006/relationships/ctrlProp" Target="../ctrlProps/ctrlProp783.xml"/><Relationship Id="rId79" Type="http://schemas.openxmlformats.org/officeDocument/2006/relationships/ctrlProp" Target="../ctrlProps/ctrlProp788.xml"/><Relationship Id="rId102" Type="http://schemas.openxmlformats.org/officeDocument/2006/relationships/ctrlProp" Target="../ctrlProps/ctrlProp811.xml"/><Relationship Id="rId123" Type="http://schemas.openxmlformats.org/officeDocument/2006/relationships/ctrlProp" Target="../ctrlProps/ctrlProp832.xml"/><Relationship Id="rId128" Type="http://schemas.openxmlformats.org/officeDocument/2006/relationships/ctrlProp" Target="../ctrlProps/ctrlProp837.xml"/><Relationship Id="rId144" Type="http://schemas.openxmlformats.org/officeDocument/2006/relationships/ctrlProp" Target="../ctrlProps/ctrlProp853.xml"/><Relationship Id="rId149" Type="http://schemas.openxmlformats.org/officeDocument/2006/relationships/ctrlProp" Target="../ctrlProps/ctrlProp858.xml"/><Relationship Id="rId5" Type="http://schemas.openxmlformats.org/officeDocument/2006/relationships/ctrlProp" Target="../ctrlProps/ctrlProp714.xml"/><Relationship Id="rId90" Type="http://schemas.openxmlformats.org/officeDocument/2006/relationships/ctrlProp" Target="../ctrlProps/ctrlProp799.xml"/><Relationship Id="rId95" Type="http://schemas.openxmlformats.org/officeDocument/2006/relationships/ctrlProp" Target="../ctrlProps/ctrlProp804.xml"/><Relationship Id="rId160" Type="http://schemas.openxmlformats.org/officeDocument/2006/relationships/ctrlProp" Target="../ctrlProps/ctrlProp869.xml"/><Relationship Id="rId165" Type="http://schemas.openxmlformats.org/officeDocument/2006/relationships/ctrlProp" Target="../ctrlProps/ctrlProp874.xml"/><Relationship Id="rId181" Type="http://schemas.openxmlformats.org/officeDocument/2006/relationships/ctrlProp" Target="../ctrlProps/ctrlProp890.xml"/><Relationship Id="rId22" Type="http://schemas.openxmlformats.org/officeDocument/2006/relationships/ctrlProp" Target="../ctrlProps/ctrlProp731.xml"/><Relationship Id="rId27" Type="http://schemas.openxmlformats.org/officeDocument/2006/relationships/ctrlProp" Target="../ctrlProps/ctrlProp736.xml"/><Relationship Id="rId43" Type="http://schemas.openxmlformats.org/officeDocument/2006/relationships/ctrlProp" Target="../ctrlProps/ctrlProp752.xml"/><Relationship Id="rId48" Type="http://schemas.openxmlformats.org/officeDocument/2006/relationships/ctrlProp" Target="../ctrlProps/ctrlProp757.xml"/><Relationship Id="rId64" Type="http://schemas.openxmlformats.org/officeDocument/2006/relationships/ctrlProp" Target="../ctrlProps/ctrlProp773.xml"/><Relationship Id="rId69" Type="http://schemas.openxmlformats.org/officeDocument/2006/relationships/ctrlProp" Target="../ctrlProps/ctrlProp778.xml"/><Relationship Id="rId113" Type="http://schemas.openxmlformats.org/officeDocument/2006/relationships/ctrlProp" Target="../ctrlProps/ctrlProp822.xml"/><Relationship Id="rId118" Type="http://schemas.openxmlformats.org/officeDocument/2006/relationships/ctrlProp" Target="../ctrlProps/ctrlProp827.xml"/><Relationship Id="rId134" Type="http://schemas.openxmlformats.org/officeDocument/2006/relationships/ctrlProp" Target="../ctrlProps/ctrlProp843.xml"/><Relationship Id="rId139" Type="http://schemas.openxmlformats.org/officeDocument/2006/relationships/ctrlProp" Target="../ctrlProps/ctrlProp848.xml"/><Relationship Id="rId80" Type="http://schemas.openxmlformats.org/officeDocument/2006/relationships/ctrlProp" Target="../ctrlProps/ctrlProp789.xml"/><Relationship Id="rId85" Type="http://schemas.openxmlformats.org/officeDocument/2006/relationships/ctrlProp" Target="../ctrlProps/ctrlProp794.xml"/><Relationship Id="rId150" Type="http://schemas.openxmlformats.org/officeDocument/2006/relationships/ctrlProp" Target="../ctrlProps/ctrlProp859.xml"/><Relationship Id="rId155" Type="http://schemas.openxmlformats.org/officeDocument/2006/relationships/ctrlProp" Target="../ctrlProps/ctrlProp864.xml"/><Relationship Id="rId171" Type="http://schemas.openxmlformats.org/officeDocument/2006/relationships/ctrlProp" Target="../ctrlProps/ctrlProp880.xml"/><Relationship Id="rId176" Type="http://schemas.openxmlformats.org/officeDocument/2006/relationships/ctrlProp" Target="../ctrlProps/ctrlProp885.xml"/><Relationship Id="rId12" Type="http://schemas.openxmlformats.org/officeDocument/2006/relationships/ctrlProp" Target="../ctrlProps/ctrlProp721.xml"/><Relationship Id="rId17" Type="http://schemas.openxmlformats.org/officeDocument/2006/relationships/ctrlProp" Target="../ctrlProps/ctrlProp726.xml"/><Relationship Id="rId33" Type="http://schemas.openxmlformats.org/officeDocument/2006/relationships/ctrlProp" Target="../ctrlProps/ctrlProp742.xml"/><Relationship Id="rId38" Type="http://schemas.openxmlformats.org/officeDocument/2006/relationships/ctrlProp" Target="../ctrlProps/ctrlProp747.xml"/><Relationship Id="rId59" Type="http://schemas.openxmlformats.org/officeDocument/2006/relationships/ctrlProp" Target="../ctrlProps/ctrlProp768.xml"/><Relationship Id="rId103" Type="http://schemas.openxmlformats.org/officeDocument/2006/relationships/ctrlProp" Target="../ctrlProps/ctrlProp812.xml"/><Relationship Id="rId108" Type="http://schemas.openxmlformats.org/officeDocument/2006/relationships/ctrlProp" Target="../ctrlProps/ctrlProp817.xml"/><Relationship Id="rId124" Type="http://schemas.openxmlformats.org/officeDocument/2006/relationships/ctrlProp" Target="../ctrlProps/ctrlProp833.xml"/><Relationship Id="rId129" Type="http://schemas.openxmlformats.org/officeDocument/2006/relationships/ctrlProp" Target="../ctrlProps/ctrlProp838.xml"/><Relationship Id="rId54" Type="http://schemas.openxmlformats.org/officeDocument/2006/relationships/ctrlProp" Target="../ctrlProps/ctrlProp763.xml"/><Relationship Id="rId70" Type="http://schemas.openxmlformats.org/officeDocument/2006/relationships/ctrlProp" Target="../ctrlProps/ctrlProp779.xml"/><Relationship Id="rId75" Type="http://schemas.openxmlformats.org/officeDocument/2006/relationships/ctrlProp" Target="../ctrlProps/ctrlProp784.xml"/><Relationship Id="rId91" Type="http://schemas.openxmlformats.org/officeDocument/2006/relationships/ctrlProp" Target="../ctrlProps/ctrlProp800.xml"/><Relationship Id="rId96" Type="http://schemas.openxmlformats.org/officeDocument/2006/relationships/ctrlProp" Target="../ctrlProps/ctrlProp805.xml"/><Relationship Id="rId140" Type="http://schemas.openxmlformats.org/officeDocument/2006/relationships/ctrlProp" Target="../ctrlProps/ctrlProp849.xml"/><Relationship Id="rId145" Type="http://schemas.openxmlformats.org/officeDocument/2006/relationships/ctrlProp" Target="../ctrlProps/ctrlProp854.xml"/><Relationship Id="rId161" Type="http://schemas.openxmlformats.org/officeDocument/2006/relationships/ctrlProp" Target="../ctrlProps/ctrlProp870.xml"/><Relationship Id="rId166" Type="http://schemas.openxmlformats.org/officeDocument/2006/relationships/ctrlProp" Target="../ctrlProps/ctrlProp875.xml"/><Relationship Id="rId182" Type="http://schemas.openxmlformats.org/officeDocument/2006/relationships/table" Target="../tables/table6.xml"/><Relationship Id="rId1" Type="http://schemas.openxmlformats.org/officeDocument/2006/relationships/printerSettings" Target="../printerSettings/printerSettings8.bin"/><Relationship Id="rId6" Type="http://schemas.openxmlformats.org/officeDocument/2006/relationships/ctrlProp" Target="../ctrlProps/ctrlProp715.xml"/><Relationship Id="rId23" Type="http://schemas.openxmlformats.org/officeDocument/2006/relationships/ctrlProp" Target="../ctrlProps/ctrlProp732.xml"/><Relationship Id="rId28" Type="http://schemas.openxmlformats.org/officeDocument/2006/relationships/ctrlProp" Target="../ctrlProps/ctrlProp737.xml"/><Relationship Id="rId49" Type="http://schemas.openxmlformats.org/officeDocument/2006/relationships/ctrlProp" Target="../ctrlProps/ctrlProp758.xml"/><Relationship Id="rId114" Type="http://schemas.openxmlformats.org/officeDocument/2006/relationships/ctrlProp" Target="../ctrlProps/ctrlProp823.xml"/><Relationship Id="rId119" Type="http://schemas.openxmlformats.org/officeDocument/2006/relationships/ctrlProp" Target="../ctrlProps/ctrlProp828.xml"/><Relationship Id="rId44" Type="http://schemas.openxmlformats.org/officeDocument/2006/relationships/ctrlProp" Target="../ctrlProps/ctrlProp753.xml"/><Relationship Id="rId60" Type="http://schemas.openxmlformats.org/officeDocument/2006/relationships/ctrlProp" Target="../ctrlProps/ctrlProp769.xml"/><Relationship Id="rId65" Type="http://schemas.openxmlformats.org/officeDocument/2006/relationships/ctrlProp" Target="../ctrlProps/ctrlProp774.xml"/><Relationship Id="rId81" Type="http://schemas.openxmlformats.org/officeDocument/2006/relationships/ctrlProp" Target="../ctrlProps/ctrlProp790.xml"/><Relationship Id="rId86" Type="http://schemas.openxmlformats.org/officeDocument/2006/relationships/ctrlProp" Target="../ctrlProps/ctrlProp795.xml"/><Relationship Id="rId130" Type="http://schemas.openxmlformats.org/officeDocument/2006/relationships/ctrlProp" Target="../ctrlProps/ctrlProp839.xml"/><Relationship Id="rId135" Type="http://schemas.openxmlformats.org/officeDocument/2006/relationships/ctrlProp" Target="../ctrlProps/ctrlProp844.xml"/><Relationship Id="rId151" Type="http://schemas.openxmlformats.org/officeDocument/2006/relationships/ctrlProp" Target="../ctrlProps/ctrlProp860.xml"/><Relationship Id="rId156" Type="http://schemas.openxmlformats.org/officeDocument/2006/relationships/ctrlProp" Target="../ctrlProps/ctrlProp865.xml"/><Relationship Id="rId177" Type="http://schemas.openxmlformats.org/officeDocument/2006/relationships/ctrlProp" Target="../ctrlProps/ctrlProp886.xml"/><Relationship Id="rId4" Type="http://schemas.openxmlformats.org/officeDocument/2006/relationships/ctrlProp" Target="../ctrlProps/ctrlProp713.xml"/><Relationship Id="rId9" Type="http://schemas.openxmlformats.org/officeDocument/2006/relationships/ctrlProp" Target="../ctrlProps/ctrlProp718.xml"/><Relationship Id="rId172" Type="http://schemas.openxmlformats.org/officeDocument/2006/relationships/ctrlProp" Target="../ctrlProps/ctrlProp881.xml"/><Relationship Id="rId180" Type="http://schemas.openxmlformats.org/officeDocument/2006/relationships/ctrlProp" Target="../ctrlProps/ctrlProp889.xml"/><Relationship Id="rId13" Type="http://schemas.openxmlformats.org/officeDocument/2006/relationships/ctrlProp" Target="../ctrlProps/ctrlProp722.xml"/><Relationship Id="rId18" Type="http://schemas.openxmlformats.org/officeDocument/2006/relationships/ctrlProp" Target="../ctrlProps/ctrlProp727.xml"/><Relationship Id="rId39" Type="http://schemas.openxmlformats.org/officeDocument/2006/relationships/ctrlProp" Target="../ctrlProps/ctrlProp748.xml"/><Relationship Id="rId109" Type="http://schemas.openxmlformats.org/officeDocument/2006/relationships/ctrlProp" Target="../ctrlProps/ctrlProp818.xml"/><Relationship Id="rId34" Type="http://schemas.openxmlformats.org/officeDocument/2006/relationships/ctrlProp" Target="../ctrlProps/ctrlProp743.xml"/><Relationship Id="rId50" Type="http://schemas.openxmlformats.org/officeDocument/2006/relationships/ctrlProp" Target="../ctrlProps/ctrlProp759.xml"/><Relationship Id="rId55" Type="http://schemas.openxmlformats.org/officeDocument/2006/relationships/ctrlProp" Target="../ctrlProps/ctrlProp764.xml"/><Relationship Id="rId76" Type="http://schemas.openxmlformats.org/officeDocument/2006/relationships/ctrlProp" Target="../ctrlProps/ctrlProp785.xml"/><Relationship Id="rId97" Type="http://schemas.openxmlformats.org/officeDocument/2006/relationships/ctrlProp" Target="../ctrlProps/ctrlProp806.xml"/><Relationship Id="rId104" Type="http://schemas.openxmlformats.org/officeDocument/2006/relationships/ctrlProp" Target="../ctrlProps/ctrlProp813.xml"/><Relationship Id="rId120" Type="http://schemas.openxmlformats.org/officeDocument/2006/relationships/ctrlProp" Target="../ctrlProps/ctrlProp829.xml"/><Relationship Id="rId125" Type="http://schemas.openxmlformats.org/officeDocument/2006/relationships/ctrlProp" Target="../ctrlProps/ctrlProp834.xml"/><Relationship Id="rId141" Type="http://schemas.openxmlformats.org/officeDocument/2006/relationships/ctrlProp" Target="../ctrlProps/ctrlProp850.xml"/><Relationship Id="rId146" Type="http://schemas.openxmlformats.org/officeDocument/2006/relationships/ctrlProp" Target="../ctrlProps/ctrlProp855.xml"/><Relationship Id="rId167" Type="http://schemas.openxmlformats.org/officeDocument/2006/relationships/ctrlProp" Target="../ctrlProps/ctrlProp876.xml"/><Relationship Id="rId7" Type="http://schemas.openxmlformats.org/officeDocument/2006/relationships/ctrlProp" Target="../ctrlProps/ctrlProp716.xml"/><Relationship Id="rId71" Type="http://schemas.openxmlformats.org/officeDocument/2006/relationships/ctrlProp" Target="../ctrlProps/ctrlProp780.xml"/><Relationship Id="rId92" Type="http://schemas.openxmlformats.org/officeDocument/2006/relationships/ctrlProp" Target="../ctrlProps/ctrlProp801.xml"/><Relationship Id="rId162" Type="http://schemas.openxmlformats.org/officeDocument/2006/relationships/ctrlProp" Target="../ctrlProps/ctrlProp871.xml"/><Relationship Id="rId2" Type="http://schemas.openxmlformats.org/officeDocument/2006/relationships/drawing" Target="../drawings/drawing8.xml"/><Relationship Id="rId29" Type="http://schemas.openxmlformats.org/officeDocument/2006/relationships/ctrlProp" Target="../ctrlProps/ctrlProp738.xml"/><Relationship Id="rId24" Type="http://schemas.openxmlformats.org/officeDocument/2006/relationships/ctrlProp" Target="../ctrlProps/ctrlProp733.xml"/><Relationship Id="rId40" Type="http://schemas.openxmlformats.org/officeDocument/2006/relationships/ctrlProp" Target="../ctrlProps/ctrlProp749.xml"/><Relationship Id="rId45" Type="http://schemas.openxmlformats.org/officeDocument/2006/relationships/ctrlProp" Target="../ctrlProps/ctrlProp754.xml"/><Relationship Id="rId66" Type="http://schemas.openxmlformats.org/officeDocument/2006/relationships/ctrlProp" Target="../ctrlProps/ctrlProp775.xml"/><Relationship Id="rId87" Type="http://schemas.openxmlformats.org/officeDocument/2006/relationships/ctrlProp" Target="../ctrlProps/ctrlProp796.xml"/><Relationship Id="rId110" Type="http://schemas.openxmlformats.org/officeDocument/2006/relationships/ctrlProp" Target="../ctrlProps/ctrlProp819.xml"/><Relationship Id="rId115" Type="http://schemas.openxmlformats.org/officeDocument/2006/relationships/ctrlProp" Target="../ctrlProps/ctrlProp824.xml"/><Relationship Id="rId131" Type="http://schemas.openxmlformats.org/officeDocument/2006/relationships/ctrlProp" Target="../ctrlProps/ctrlProp840.xml"/><Relationship Id="rId136" Type="http://schemas.openxmlformats.org/officeDocument/2006/relationships/ctrlProp" Target="../ctrlProps/ctrlProp845.xml"/><Relationship Id="rId157" Type="http://schemas.openxmlformats.org/officeDocument/2006/relationships/ctrlProp" Target="../ctrlProps/ctrlProp866.xml"/><Relationship Id="rId178" Type="http://schemas.openxmlformats.org/officeDocument/2006/relationships/ctrlProp" Target="../ctrlProps/ctrlProp887.xml"/><Relationship Id="rId61" Type="http://schemas.openxmlformats.org/officeDocument/2006/relationships/ctrlProp" Target="../ctrlProps/ctrlProp770.xml"/><Relationship Id="rId82" Type="http://schemas.openxmlformats.org/officeDocument/2006/relationships/ctrlProp" Target="../ctrlProps/ctrlProp791.xml"/><Relationship Id="rId152" Type="http://schemas.openxmlformats.org/officeDocument/2006/relationships/ctrlProp" Target="../ctrlProps/ctrlProp861.xml"/><Relationship Id="rId173" Type="http://schemas.openxmlformats.org/officeDocument/2006/relationships/ctrlProp" Target="../ctrlProps/ctrlProp882.xml"/><Relationship Id="rId19" Type="http://schemas.openxmlformats.org/officeDocument/2006/relationships/ctrlProp" Target="../ctrlProps/ctrlProp728.xml"/><Relationship Id="rId14" Type="http://schemas.openxmlformats.org/officeDocument/2006/relationships/ctrlProp" Target="../ctrlProps/ctrlProp723.xml"/><Relationship Id="rId30" Type="http://schemas.openxmlformats.org/officeDocument/2006/relationships/ctrlProp" Target="../ctrlProps/ctrlProp739.xml"/><Relationship Id="rId35" Type="http://schemas.openxmlformats.org/officeDocument/2006/relationships/ctrlProp" Target="../ctrlProps/ctrlProp744.xml"/><Relationship Id="rId56" Type="http://schemas.openxmlformats.org/officeDocument/2006/relationships/ctrlProp" Target="../ctrlProps/ctrlProp765.xml"/><Relationship Id="rId77" Type="http://schemas.openxmlformats.org/officeDocument/2006/relationships/ctrlProp" Target="../ctrlProps/ctrlProp786.xml"/><Relationship Id="rId100" Type="http://schemas.openxmlformats.org/officeDocument/2006/relationships/ctrlProp" Target="../ctrlProps/ctrlProp809.xml"/><Relationship Id="rId105" Type="http://schemas.openxmlformats.org/officeDocument/2006/relationships/ctrlProp" Target="../ctrlProps/ctrlProp814.xml"/><Relationship Id="rId126" Type="http://schemas.openxmlformats.org/officeDocument/2006/relationships/ctrlProp" Target="../ctrlProps/ctrlProp835.xml"/><Relationship Id="rId147" Type="http://schemas.openxmlformats.org/officeDocument/2006/relationships/ctrlProp" Target="../ctrlProps/ctrlProp856.xml"/><Relationship Id="rId168" Type="http://schemas.openxmlformats.org/officeDocument/2006/relationships/ctrlProp" Target="../ctrlProps/ctrlProp877.xml"/><Relationship Id="rId8" Type="http://schemas.openxmlformats.org/officeDocument/2006/relationships/ctrlProp" Target="../ctrlProps/ctrlProp717.xml"/><Relationship Id="rId51" Type="http://schemas.openxmlformats.org/officeDocument/2006/relationships/ctrlProp" Target="../ctrlProps/ctrlProp760.xml"/><Relationship Id="rId72" Type="http://schemas.openxmlformats.org/officeDocument/2006/relationships/ctrlProp" Target="../ctrlProps/ctrlProp781.xml"/><Relationship Id="rId93" Type="http://schemas.openxmlformats.org/officeDocument/2006/relationships/ctrlProp" Target="../ctrlProps/ctrlProp802.xml"/><Relationship Id="rId98" Type="http://schemas.openxmlformats.org/officeDocument/2006/relationships/ctrlProp" Target="../ctrlProps/ctrlProp807.xml"/><Relationship Id="rId121" Type="http://schemas.openxmlformats.org/officeDocument/2006/relationships/ctrlProp" Target="../ctrlProps/ctrlProp830.xml"/><Relationship Id="rId142" Type="http://schemas.openxmlformats.org/officeDocument/2006/relationships/ctrlProp" Target="../ctrlProps/ctrlProp851.xml"/><Relationship Id="rId163" Type="http://schemas.openxmlformats.org/officeDocument/2006/relationships/ctrlProp" Target="../ctrlProps/ctrlProp872.xml"/><Relationship Id="rId3" Type="http://schemas.openxmlformats.org/officeDocument/2006/relationships/vmlDrawing" Target="../drawings/vmlDrawing5.vml"/><Relationship Id="rId25" Type="http://schemas.openxmlformats.org/officeDocument/2006/relationships/ctrlProp" Target="../ctrlProps/ctrlProp734.xml"/><Relationship Id="rId46" Type="http://schemas.openxmlformats.org/officeDocument/2006/relationships/ctrlProp" Target="../ctrlProps/ctrlProp755.xml"/><Relationship Id="rId67" Type="http://schemas.openxmlformats.org/officeDocument/2006/relationships/ctrlProp" Target="../ctrlProps/ctrlProp776.xml"/><Relationship Id="rId116" Type="http://schemas.openxmlformats.org/officeDocument/2006/relationships/ctrlProp" Target="../ctrlProps/ctrlProp825.xml"/><Relationship Id="rId137" Type="http://schemas.openxmlformats.org/officeDocument/2006/relationships/ctrlProp" Target="../ctrlProps/ctrlProp846.xml"/><Relationship Id="rId158" Type="http://schemas.openxmlformats.org/officeDocument/2006/relationships/ctrlProp" Target="../ctrlProps/ctrlProp867.xml"/><Relationship Id="rId20" Type="http://schemas.openxmlformats.org/officeDocument/2006/relationships/ctrlProp" Target="../ctrlProps/ctrlProp729.xml"/><Relationship Id="rId41" Type="http://schemas.openxmlformats.org/officeDocument/2006/relationships/ctrlProp" Target="../ctrlProps/ctrlProp750.xml"/><Relationship Id="rId62" Type="http://schemas.openxmlformats.org/officeDocument/2006/relationships/ctrlProp" Target="../ctrlProps/ctrlProp771.xml"/><Relationship Id="rId83" Type="http://schemas.openxmlformats.org/officeDocument/2006/relationships/ctrlProp" Target="../ctrlProps/ctrlProp792.xml"/><Relationship Id="rId88" Type="http://schemas.openxmlformats.org/officeDocument/2006/relationships/ctrlProp" Target="../ctrlProps/ctrlProp797.xml"/><Relationship Id="rId111" Type="http://schemas.openxmlformats.org/officeDocument/2006/relationships/ctrlProp" Target="../ctrlProps/ctrlProp820.xml"/><Relationship Id="rId132" Type="http://schemas.openxmlformats.org/officeDocument/2006/relationships/ctrlProp" Target="../ctrlProps/ctrlProp841.xml"/><Relationship Id="rId153" Type="http://schemas.openxmlformats.org/officeDocument/2006/relationships/ctrlProp" Target="../ctrlProps/ctrlProp862.xml"/><Relationship Id="rId174" Type="http://schemas.openxmlformats.org/officeDocument/2006/relationships/ctrlProp" Target="../ctrlProps/ctrlProp883.xml"/><Relationship Id="rId179" Type="http://schemas.openxmlformats.org/officeDocument/2006/relationships/ctrlProp" Target="../ctrlProps/ctrlProp888.xml"/><Relationship Id="rId15" Type="http://schemas.openxmlformats.org/officeDocument/2006/relationships/ctrlProp" Target="../ctrlProps/ctrlProp724.xml"/><Relationship Id="rId36" Type="http://schemas.openxmlformats.org/officeDocument/2006/relationships/ctrlProp" Target="../ctrlProps/ctrlProp745.xml"/><Relationship Id="rId57" Type="http://schemas.openxmlformats.org/officeDocument/2006/relationships/ctrlProp" Target="../ctrlProps/ctrlProp766.xml"/><Relationship Id="rId106" Type="http://schemas.openxmlformats.org/officeDocument/2006/relationships/ctrlProp" Target="../ctrlProps/ctrlProp815.xml"/><Relationship Id="rId127" Type="http://schemas.openxmlformats.org/officeDocument/2006/relationships/ctrlProp" Target="../ctrlProps/ctrlProp836.xml"/><Relationship Id="rId10" Type="http://schemas.openxmlformats.org/officeDocument/2006/relationships/ctrlProp" Target="../ctrlProps/ctrlProp719.xml"/><Relationship Id="rId31" Type="http://schemas.openxmlformats.org/officeDocument/2006/relationships/ctrlProp" Target="../ctrlProps/ctrlProp740.xml"/><Relationship Id="rId52" Type="http://schemas.openxmlformats.org/officeDocument/2006/relationships/ctrlProp" Target="../ctrlProps/ctrlProp761.xml"/><Relationship Id="rId73" Type="http://schemas.openxmlformats.org/officeDocument/2006/relationships/ctrlProp" Target="../ctrlProps/ctrlProp782.xml"/><Relationship Id="rId78" Type="http://schemas.openxmlformats.org/officeDocument/2006/relationships/ctrlProp" Target="../ctrlProps/ctrlProp787.xml"/><Relationship Id="rId94" Type="http://schemas.openxmlformats.org/officeDocument/2006/relationships/ctrlProp" Target="../ctrlProps/ctrlProp803.xml"/><Relationship Id="rId99" Type="http://schemas.openxmlformats.org/officeDocument/2006/relationships/ctrlProp" Target="../ctrlProps/ctrlProp808.xml"/><Relationship Id="rId101" Type="http://schemas.openxmlformats.org/officeDocument/2006/relationships/ctrlProp" Target="../ctrlProps/ctrlProp810.xml"/><Relationship Id="rId122" Type="http://schemas.openxmlformats.org/officeDocument/2006/relationships/ctrlProp" Target="../ctrlProps/ctrlProp831.xml"/><Relationship Id="rId143" Type="http://schemas.openxmlformats.org/officeDocument/2006/relationships/ctrlProp" Target="../ctrlProps/ctrlProp852.xml"/><Relationship Id="rId148" Type="http://schemas.openxmlformats.org/officeDocument/2006/relationships/ctrlProp" Target="../ctrlProps/ctrlProp857.xml"/><Relationship Id="rId164" Type="http://schemas.openxmlformats.org/officeDocument/2006/relationships/ctrlProp" Target="../ctrlProps/ctrlProp873.xml"/><Relationship Id="rId169" Type="http://schemas.openxmlformats.org/officeDocument/2006/relationships/ctrlProp" Target="../ctrlProps/ctrlProp878.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75" Type="http://schemas.openxmlformats.org/officeDocument/2006/relationships/ctrlProp" Target="../ctrlProps/ctrlProp172.xml"/><Relationship Id="rId170" Type="http://schemas.openxmlformats.org/officeDocument/2006/relationships/ctrlProp" Target="../ctrlProps/ctrlProp167.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ctrlProp" Target="../ctrlProps/ctrlProp157.xml"/><Relationship Id="rId165" Type="http://schemas.openxmlformats.org/officeDocument/2006/relationships/ctrlProp" Target="../ctrlProps/ctrlProp162.xml"/><Relationship Id="rId181" Type="http://schemas.openxmlformats.org/officeDocument/2006/relationships/ctrlProp" Target="../ctrlProps/ctrlProp178.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71" Type="http://schemas.openxmlformats.org/officeDocument/2006/relationships/ctrlProp" Target="../ctrlProps/ctrlProp168.xml"/><Relationship Id="rId176" Type="http://schemas.openxmlformats.org/officeDocument/2006/relationships/ctrlProp" Target="../ctrlProps/ctrlProp173.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4" Type="http://schemas.openxmlformats.org/officeDocument/2006/relationships/ctrlProp" Target="../ctrlProps/ctrlProp1.xml"/><Relationship Id="rId9" Type="http://schemas.openxmlformats.org/officeDocument/2006/relationships/ctrlProp" Target="../ctrlProps/ctrlProp6.xml"/><Relationship Id="rId172" Type="http://schemas.openxmlformats.org/officeDocument/2006/relationships/ctrlProp" Target="../ctrlProps/ctrlProp169.xml"/><Relationship Id="rId180" Type="http://schemas.openxmlformats.org/officeDocument/2006/relationships/ctrlProp" Target="../ctrlProps/ctrlProp177.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01.xml"/><Relationship Id="rId117" Type="http://schemas.openxmlformats.org/officeDocument/2006/relationships/ctrlProp" Target="../ctrlProps/ctrlProp292.xml"/><Relationship Id="rId21" Type="http://schemas.openxmlformats.org/officeDocument/2006/relationships/ctrlProp" Target="../ctrlProps/ctrlProp196.xml"/><Relationship Id="rId42" Type="http://schemas.openxmlformats.org/officeDocument/2006/relationships/ctrlProp" Target="../ctrlProps/ctrlProp217.xml"/><Relationship Id="rId47" Type="http://schemas.openxmlformats.org/officeDocument/2006/relationships/ctrlProp" Target="../ctrlProps/ctrlProp222.xml"/><Relationship Id="rId63" Type="http://schemas.openxmlformats.org/officeDocument/2006/relationships/ctrlProp" Target="../ctrlProps/ctrlProp238.xml"/><Relationship Id="rId68" Type="http://schemas.openxmlformats.org/officeDocument/2006/relationships/ctrlProp" Target="../ctrlProps/ctrlProp243.xml"/><Relationship Id="rId84" Type="http://schemas.openxmlformats.org/officeDocument/2006/relationships/ctrlProp" Target="../ctrlProps/ctrlProp259.xml"/><Relationship Id="rId89" Type="http://schemas.openxmlformats.org/officeDocument/2006/relationships/ctrlProp" Target="../ctrlProps/ctrlProp264.xml"/><Relationship Id="rId112" Type="http://schemas.openxmlformats.org/officeDocument/2006/relationships/ctrlProp" Target="../ctrlProps/ctrlProp287.xml"/><Relationship Id="rId133" Type="http://schemas.openxmlformats.org/officeDocument/2006/relationships/ctrlProp" Target="../ctrlProps/ctrlProp308.xml"/><Relationship Id="rId138" Type="http://schemas.openxmlformats.org/officeDocument/2006/relationships/ctrlProp" Target="../ctrlProps/ctrlProp313.xml"/><Relationship Id="rId154" Type="http://schemas.openxmlformats.org/officeDocument/2006/relationships/ctrlProp" Target="../ctrlProps/ctrlProp329.xml"/><Relationship Id="rId159" Type="http://schemas.openxmlformats.org/officeDocument/2006/relationships/ctrlProp" Target="../ctrlProps/ctrlProp334.xml"/><Relationship Id="rId175" Type="http://schemas.openxmlformats.org/officeDocument/2006/relationships/ctrlProp" Target="../ctrlProps/ctrlProp350.xml"/><Relationship Id="rId170" Type="http://schemas.openxmlformats.org/officeDocument/2006/relationships/ctrlProp" Target="../ctrlProps/ctrlProp345.xml"/><Relationship Id="rId16" Type="http://schemas.openxmlformats.org/officeDocument/2006/relationships/ctrlProp" Target="../ctrlProps/ctrlProp191.xml"/><Relationship Id="rId107" Type="http://schemas.openxmlformats.org/officeDocument/2006/relationships/ctrlProp" Target="../ctrlProps/ctrlProp282.xml"/><Relationship Id="rId11" Type="http://schemas.openxmlformats.org/officeDocument/2006/relationships/ctrlProp" Target="../ctrlProps/ctrlProp186.xml"/><Relationship Id="rId32" Type="http://schemas.openxmlformats.org/officeDocument/2006/relationships/ctrlProp" Target="../ctrlProps/ctrlProp207.xml"/><Relationship Id="rId37" Type="http://schemas.openxmlformats.org/officeDocument/2006/relationships/ctrlProp" Target="../ctrlProps/ctrlProp212.xml"/><Relationship Id="rId53" Type="http://schemas.openxmlformats.org/officeDocument/2006/relationships/ctrlProp" Target="../ctrlProps/ctrlProp228.xml"/><Relationship Id="rId58" Type="http://schemas.openxmlformats.org/officeDocument/2006/relationships/ctrlProp" Target="../ctrlProps/ctrlProp233.xml"/><Relationship Id="rId74" Type="http://schemas.openxmlformats.org/officeDocument/2006/relationships/ctrlProp" Target="../ctrlProps/ctrlProp249.xml"/><Relationship Id="rId79" Type="http://schemas.openxmlformats.org/officeDocument/2006/relationships/ctrlProp" Target="../ctrlProps/ctrlProp254.xml"/><Relationship Id="rId102" Type="http://schemas.openxmlformats.org/officeDocument/2006/relationships/ctrlProp" Target="../ctrlProps/ctrlProp277.xml"/><Relationship Id="rId123" Type="http://schemas.openxmlformats.org/officeDocument/2006/relationships/ctrlProp" Target="../ctrlProps/ctrlProp298.xml"/><Relationship Id="rId128" Type="http://schemas.openxmlformats.org/officeDocument/2006/relationships/ctrlProp" Target="../ctrlProps/ctrlProp303.xml"/><Relationship Id="rId144" Type="http://schemas.openxmlformats.org/officeDocument/2006/relationships/ctrlProp" Target="../ctrlProps/ctrlProp319.xml"/><Relationship Id="rId149" Type="http://schemas.openxmlformats.org/officeDocument/2006/relationships/ctrlProp" Target="../ctrlProps/ctrlProp324.xml"/><Relationship Id="rId5" Type="http://schemas.openxmlformats.org/officeDocument/2006/relationships/ctrlProp" Target="../ctrlProps/ctrlProp180.xml"/><Relationship Id="rId90" Type="http://schemas.openxmlformats.org/officeDocument/2006/relationships/ctrlProp" Target="../ctrlProps/ctrlProp265.xml"/><Relationship Id="rId95" Type="http://schemas.openxmlformats.org/officeDocument/2006/relationships/ctrlProp" Target="../ctrlProps/ctrlProp270.xml"/><Relationship Id="rId160" Type="http://schemas.openxmlformats.org/officeDocument/2006/relationships/ctrlProp" Target="../ctrlProps/ctrlProp335.xml"/><Relationship Id="rId165" Type="http://schemas.openxmlformats.org/officeDocument/2006/relationships/ctrlProp" Target="../ctrlProps/ctrlProp340.xml"/><Relationship Id="rId181" Type="http://schemas.openxmlformats.org/officeDocument/2006/relationships/ctrlProp" Target="../ctrlProps/ctrlProp356.xml"/><Relationship Id="rId22" Type="http://schemas.openxmlformats.org/officeDocument/2006/relationships/ctrlProp" Target="../ctrlProps/ctrlProp197.xml"/><Relationship Id="rId27" Type="http://schemas.openxmlformats.org/officeDocument/2006/relationships/ctrlProp" Target="../ctrlProps/ctrlProp202.xml"/><Relationship Id="rId43" Type="http://schemas.openxmlformats.org/officeDocument/2006/relationships/ctrlProp" Target="../ctrlProps/ctrlProp218.xml"/><Relationship Id="rId48" Type="http://schemas.openxmlformats.org/officeDocument/2006/relationships/ctrlProp" Target="../ctrlProps/ctrlProp223.xml"/><Relationship Id="rId64" Type="http://schemas.openxmlformats.org/officeDocument/2006/relationships/ctrlProp" Target="../ctrlProps/ctrlProp239.xml"/><Relationship Id="rId69" Type="http://schemas.openxmlformats.org/officeDocument/2006/relationships/ctrlProp" Target="../ctrlProps/ctrlProp244.xml"/><Relationship Id="rId113" Type="http://schemas.openxmlformats.org/officeDocument/2006/relationships/ctrlProp" Target="../ctrlProps/ctrlProp288.xml"/><Relationship Id="rId118" Type="http://schemas.openxmlformats.org/officeDocument/2006/relationships/ctrlProp" Target="../ctrlProps/ctrlProp293.xml"/><Relationship Id="rId134" Type="http://schemas.openxmlformats.org/officeDocument/2006/relationships/ctrlProp" Target="../ctrlProps/ctrlProp309.xml"/><Relationship Id="rId139" Type="http://schemas.openxmlformats.org/officeDocument/2006/relationships/ctrlProp" Target="../ctrlProps/ctrlProp314.xml"/><Relationship Id="rId80" Type="http://schemas.openxmlformats.org/officeDocument/2006/relationships/ctrlProp" Target="../ctrlProps/ctrlProp255.xml"/><Relationship Id="rId85" Type="http://schemas.openxmlformats.org/officeDocument/2006/relationships/ctrlProp" Target="../ctrlProps/ctrlProp260.xml"/><Relationship Id="rId150" Type="http://schemas.openxmlformats.org/officeDocument/2006/relationships/ctrlProp" Target="../ctrlProps/ctrlProp325.xml"/><Relationship Id="rId155" Type="http://schemas.openxmlformats.org/officeDocument/2006/relationships/ctrlProp" Target="../ctrlProps/ctrlProp330.xml"/><Relationship Id="rId171" Type="http://schemas.openxmlformats.org/officeDocument/2006/relationships/ctrlProp" Target="../ctrlProps/ctrlProp346.xml"/><Relationship Id="rId176" Type="http://schemas.openxmlformats.org/officeDocument/2006/relationships/ctrlProp" Target="../ctrlProps/ctrlProp351.xml"/><Relationship Id="rId12" Type="http://schemas.openxmlformats.org/officeDocument/2006/relationships/ctrlProp" Target="../ctrlProps/ctrlProp187.xml"/><Relationship Id="rId17" Type="http://schemas.openxmlformats.org/officeDocument/2006/relationships/ctrlProp" Target="../ctrlProps/ctrlProp192.xml"/><Relationship Id="rId33" Type="http://schemas.openxmlformats.org/officeDocument/2006/relationships/ctrlProp" Target="../ctrlProps/ctrlProp208.xml"/><Relationship Id="rId38" Type="http://schemas.openxmlformats.org/officeDocument/2006/relationships/ctrlProp" Target="../ctrlProps/ctrlProp213.xml"/><Relationship Id="rId59" Type="http://schemas.openxmlformats.org/officeDocument/2006/relationships/ctrlProp" Target="../ctrlProps/ctrlProp234.xml"/><Relationship Id="rId103" Type="http://schemas.openxmlformats.org/officeDocument/2006/relationships/ctrlProp" Target="../ctrlProps/ctrlProp278.xml"/><Relationship Id="rId108" Type="http://schemas.openxmlformats.org/officeDocument/2006/relationships/ctrlProp" Target="../ctrlProps/ctrlProp283.xml"/><Relationship Id="rId124" Type="http://schemas.openxmlformats.org/officeDocument/2006/relationships/ctrlProp" Target="../ctrlProps/ctrlProp299.xml"/><Relationship Id="rId129" Type="http://schemas.openxmlformats.org/officeDocument/2006/relationships/ctrlProp" Target="../ctrlProps/ctrlProp304.xml"/><Relationship Id="rId54" Type="http://schemas.openxmlformats.org/officeDocument/2006/relationships/ctrlProp" Target="../ctrlProps/ctrlProp229.xml"/><Relationship Id="rId70" Type="http://schemas.openxmlformats.org/officeDocument/2006/relationships/ctrlProp" Target="../ctrlProps/ctrlProp245.xml"/><Relationship Id="rId75" Type="http://schemas.openxmlformats.org/officeDocument/2006/relationships/ctrlProp" Target="../ctrlProps/ctrlProp250.xml"/><Relationship Id="rId91" Type="http://schemas.openxmlformats.org/officeDocument/2006/relationships/ctrlProp" Target="../ctrlProps/ctrlProp266.xml"/><Relationship Id="rId96" Type="http://schemas.openxmlformats.org/officeDocument/2006/relationships/ctrlProp" Target="../ctrlProps/ctrlProp271.xml"/><Relationship Id="rId140" Type="http://schemas.openxmlformats.org/officeDocument/2006/relationships/ctrlProp" Target="../ctrlProps/ctrlProp315.xml"/><Relationship Id="rId145" Type="http://schemas.openxmlformats.org/officeDocument/2006/relationships/ctrlProp" Target="../ctrlProps/ctrlProp320.xml"/><Relationship Id="rId161" Type="http://schemas.openxmlformats.org/officeDocument/2006/relationships/ctrlProp" Target="../ctrlProps/ctrlProp336.xml"/><Relationship Id="rId166" Type="http://schemas.openxmlformats.org/officeDocument/2006/relationships/ctrlProp" Target="../ctrlProps/ctrlProp341.xml"/><Relationship Id="rId18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ctrlProp" Target="../ctrlProps/ctrlProp181.xml"/><Relationship Id="rId23" Type="http://schemas.openxmlformats.org/officeDocument/2006/relationships/ctrlProp" Target="../ctrlProps/ctrlProp198.xml"/><Relationship Id="rId28" Type="http://schemas.openxmlformats.org/officeDocument/2006/relationships/ctrlProp" Target="../ctrlProps/ctrlProp203.xml"/><Relationship Id="rId49" Type="http://schemas.openxmlformats.org/officeDocument/2006/relationships/ctrlProp" Target="../ctrlProps/ctrlProp224.xml"/><Relationship Id="rId114" Type="http://schemas.openxmlformats.org/officeDocument/2006/relationships/ctrlProp" Target="../ctrlProps/ctrlProp289.xml"/><Relationship Id="rId119" Type="http://schemas.openxmlformats.org/officeDocument/2006/relationships/ctrlProp" Target="../ctrlProps/ctrlProp294.xml"/><Relationship Id="rId44" Type="http://schemas.openxmlformats.org/officeDocument/2006/relationships/ctrlProp" Target="../ctrlProps/ctrlProp219.xml"/><Relationship Id="rId60" Type="http://schemas.openxmlformats.org/officeDocument/2006/relationships/ctrlProp" Target="../ctrlProps/ctrlProp235.xml"/><Relationship Id="rId65" Type="http://schemas.openxmlformats.org/officeDocument/2006/relationships/ctrlProp" Target="../ctrlProps/ctrlProp240.xml"/><Relationship Id="rId81" Type="http://schemas.openxmlformats.org/officeDocument/2006/relationships/ctrlProp" Target="../ctrlProps/ctrlProp256.xml"/><Relationship Id="rId86" Type="http://schemas.openxmlformats.org/officeDocument/2006/relationships/ctrlProp" Target="../ctrlProps/ctrlProp261.xml"/><Relationship Id="rId130" Type="http://schemas.openxmlformats.org/officeDocument/2006/relationships/ctrlProp" Target="../ctrlProps/ctrlProp305.xml"/><Relationship Id="rId135" Type="http://schemas.openxmlformats.org/officeDocument/2006/relationships/ctrlProp" Target="../ctrlProps/ctrlProp310.xml"/><Relationship Id="rId151" Type="http://schemas.openxmlformats.org/officeDocument/2006/relationships/ctrlProp" Target="../ctrlProps/ctrlProp326.xml"/><Relationship Id="rId156" Type="http://schemas.openxmlformats.org/officeDocument/2006/relationships/ctrlProp" Target="../ctrlProps/ctrlProp331.xml"/><Relationship Id="rId177" Type="http://schemas.openxmlformats.org/officeDocument/2006/relationships/ctrlProp" Target="../ctrlProps/ctrlProp352.xml"/><Relationship Id="rId4" Type="http://schemas.openxmlformats.org/officeDocument/2006/relationships/ctrlProp" Target="../ctrlProps/ctrlProp179.xml"/><Relationship Id="rId9" Type="http://schemas.openxmlformats.org/officeDocument/2006/relationships/ctrlProp" Target="../ctrlProps/ctrlProp184.xml"/><Relationship Id="rId172" Type="http://schemas.openxmlformats.org/officeDocument/2006/relationships/ctrlProp" Target="../ctrlProps/ctrlProp347.xml"/><Relationship Id="rId180" Type="http://schemas.openxmlformats.org/officeDocument/2006/relationships/ctrlProp" Target="../ctrlProps/ctrlProp355.xml"/><Relationship Id="rId13" Type="http://schemas.openxmlformats.org/officeDocument/2006/relationships/ctrlProp" Target="../ctrlProps/ctrlProp188.xml"/><Relationship Id="rId18" Type="http://schemas.openxmlformats.org/officeDocument/2006/relationships/ctrlProp" Target="../ctrlProps/ctrlProp193.xml"/><Relationship Id="rId39" Type="http://schemas.openxmlformats.org/officeDocument/2006/relationships/ctrlProp" Target="../ctrlProps/ctrlProp214.xml"/><Relationship Id="rId109" Type="http://schemas.openxmlformats.org/officeDocument/2006/relationships/ctrlProp" Target="../ctrlProps/ctrlProp284.xml"/><Relationship Id="rId34" Type="http://schemas.openxmlformats.org/officeDocument/2006/relationships/ctrlProp" Target="../ctrlProps/ctrlProp209.xml"/><Relationship Id="rId50" Type="http://schemas.openxmlformats.org/officeDocument/2006/relationships/ctrlProp" Target="../ctrlProps/ctrlProp225.xml"/><Relationship Id="rId55" Type="http://schemas.openxmlformats.org/officeDocument/2006/relationships/ctrlProp" Target="../ctrlProps/ctrlProp230.xml"/><Relationship Id="rId76" Type="http://schemas.openxmlformats.org/officeDocument/2006/relationships/ctrlProp" Target="../ctrlProps/ctrlProp251.xml"/><Relationship Id="rId97" Type="http://schemas.openxmlformats.org/officeDocument/2006/relationships/ctrlProp" Target="../ctrlProps/ctrlProp272.xml"/><Relationship Id="rId104" Type="http://schemas.openxmlformats.org/officeDocument/2006/relationships/ctrlProp" Target="../ctrlProps/ctrlProp279.xml"/><Relationship Id="rId120" Type="http://schemas.openxmlformats.org/officeDocument/2006/relationships/ctrlProp" Target="../ctrlProps/ctrlProp295.xml"/><Relationship Id="rId125" Type="http://schemas.openxmlformats.org/officeDocument/2006/relationships/ctrlProp" Target="../ctrlProps/ctrlProp300.xml"/><Relationship Id="rId141" Type="http://schemas.openxmlformats.org/officeDocument/2006/relationships/ctrlProp" Target="../ctrlProps/ctrlProp316.xml"/><Relationship Id="rId146" Type="http://schemas.openxmlformats.org/officeDocument/2006/relationships/ctrlProp" Target="../ctrlProps/ctrlProp321.xml"/><Relationship Id="rId167" Type="http://schemas.openxmlformats.org/officeDocument/2006/relationships/ctrlProp" Target="../ctrlProps/ctrlProp342.xml"/><Relationship Id="rId7" Type="http://schemas.openxmlformats.org/officeDocument/2006/relationships/ctrlProp" Target="../ctrlProps/ctrlProp182.xml"/><Relationship Id="rId71" Type="http://schemas.openxmlformats.org/officeDocument/2006/relationships/ctrlProp" Target="../ctrlProps/ctrlProp246.xml"/><Relationship Id="rId92" Type="http://schemas.openxmlformats.org/officeDocument/2006/relationships/ctrlProp" Target="../ctrlProps/ctrlProp267.xml"/><Relationship Id="rId162" Type="http://schemas.openxmlformats.org/officeDocument/2006/relationships/ctrlProp" Target="../ctrlProps/ctrlProp337.xml"/><Relationship Id="rId2" Type="http://schemas.openxmlformats.org/officeDocument/2006/relationships/drawing" Target="../drawings/drawing3.xml"/><Relationship Id="rId29" Type="http://schemas.openxmlformats.org/officeDocument/2006/relationships/ctrlProp" Target="../ctrlProps/ctrlProp204.xml"/><Relationship Id="rId24" Type="http://schemas.openxmlformats.org/officeDocument/2006/relationships/ctrlProp" Target="../ctrlProps/ctrlProp199.xml"/><Relationship Id="rId40" Type="http://schemas.openxmlformats.org/officeDocument/2006/relationships/ctrlProp" Target="../ctrlProps/ctrlProp215.xml"/><Relationship Id="rId45" Type="http://schemas.openxmlformats.org/officeDocument/2006/relationships/ctrlProp" Target="../ctrlProps/ctrlProp220.xml"/><Relationship Id="rId66" Type="http://schemas.openxmlformats.org/officeDocument/2006/relationships/ctrlProp" Target="../ctrlProps/ctrlProp241.xml"/><Relationship Id="rId87" Type="http://schemas.openxmlformats.org/officeDocument/2006/relationships/ctrlProp" Target="../ctrlProps/ctrlProp262.xml"/><Relationship Id="rId110" Type="http://schemas.openxmlformats.org/officeDocument/2006/relationships/ctrlProp" Target="../ctrlProps/ctrlProp285.xml"/><Relationship Id="rId115" Type="http://schemas.openxmlformats.org/officeDocument/2006/relationships/ctrlProp" Target="../ctrlProps/ctrlProp290.xml"/><Relationship Id="rId131" Type="http://schemas.openxmlformats.org/officeDocument/2006/relationships/ctrlProp" Target="../ctrlProps/ctrlProp306.xml"/><Relationship Id="rId136" Type="http://schemas.openxmlformats.org/officeDocument/2006/relationships/ctrlProp" Target="../ctrlProps/ctrlProp311.xml"/><Relationship Id="rId157" Type="http://schemas.openxmlformats.org/officeDocument/2006/relationships/ctrlProp" Target="../ctrlProps/ctrlProp332.xml"/><Relationship Id="rId178" Type="http://schemas.openxmlformats.org/officeDocument/2006/relationships/ctrlProp" Target="../ctrlProps/ctrlProp353.xml"/><Relationship Id="rId61" Type="http://schemas.openxmlformats.org/officeDocument/2006/relationships/ctrlProp" Target="../ctrlProps/ctrlProp236.xml"/><Relationship Id="rId82" Type="http://schemas.openxmlformats.org/officeDocument/2006/relationships/ctrlProp" Target="../ctrlProps/ctrlProp257.xml"/><Relationship Id="rId152" Type="http://schemas.openxmlformats.org/officeDocument/2006/relationships/ctrlProp" Target="../ctrlProps/ctrlProp327.xml"/><Relationship Id="rId173" Type="http://schemas.openxmlformats.org/officeDocument/2006/relationships/ctrlProp" Target="../ctrlProps/ctrlProp348.xml"/><Relationship Id="rId19" Type="http://schemas.openxmlformats.org/officeDocument/2006/relationships/ctrlProp" Target="../ctrlProps/ctrlProp194.xml"/><Relationship Id="rId14" Type="http://schemas.openxmlformats.org/officeDocument/2006/relationships/ctrlProp" Target="../ctrlProps/ctrlProp189.xml"/><Relationship Id="rId30" Type="http://schemas.openxmlformats.org/officeDocument/2006/relationships/ctrlProp" Target="../ctrlProps/ctrlProp205.xml"/><Relationship Id="rId35" Type="http://schemas.openxmlformats.org/officeDocument/2006/relationships/ctrlProp" Target="../ctrlProps/ctrlProp210.xml"/><Relationship Id="rId56" Type="http://schemas.openxmlformats.org/officeDocument/2006/relationships/ctrlProp" Target="../ctrlProps/ctrlProp231.xml"/><Relationship Id="rId77" Type="http://schemas.openxmlformats.org/officeDocument/2006/relationships/ctrlProp" Target="../ctrlProps/ctrlProp252.xml"/><Relationship Id="rId100" Type="http://schemas.openxmlformats.org/officeDocument/2006/relationships/ctrlProp" Target="../ctrlProps/ctrlProp275.xml"/><Relationship Id="rId105" Type="http://schemas.openxmlformats.org/officeDocument/2006/relationships/ctrlProp" Target="../ctrlProps/ctrlProp280.xml"/><Relationship Id="rId126" Type="http://schemas.openxmlformats.org/officeDocument/2006/relationships/ctrlProp" Target="../ctrlProps/ctrlProp301.xml"/><Relationship Id="rId147" Type="http://schemas.openxmlformats.org/officeDocument/2006/relationships/ctrlProp" Target="../ctrlProps/ctrlProp322.xml"/><Relationship Id="rId168" Type="http://schemas.openxmlformats.org/officeDocument/2006/relationships/ctrlProp" Target="../ctrlProps/ctrlProp343.xml"/><Relationship Id="rId8" Type="http://schemas.openxmlformats.org/officeDocument/2006/relationships/ctrlProp" Target="../ctrlProps/ctrlProp183.xml"/><Relationship Id="rId51" Type="http://schemas.openxmlformats.org/officeDocument/2006/relationships/ctrlProp" Target="../ctrlProps/ctrlProp226.xml"/><Relationship Id="rId72" Type="http://schemas.openxmlformats.org/officeDocument/2006/relationships/ctrlProp" Target="../ctrlProps/ctrlProp247.xml"/><Relationship Id="rId93" Type="http://schemas.openxmlformats.org/officeDocument/2006/relationships/ctrlProp" Target="../ctrlProps/ctrlProp268.xml"/><Relationship Id="rId98" Type="http://schemas.openxmlformats.org/officeDocument/2006/relationships/ctrlProp" Target="../ctrlProps/ctrlProp273.xml"/><Relationship Id="rId121" Type="http://schemas.openxmlformats.org/officeDocument/2006/relationships/ctrlProp" Target="../ctrlProps/ctrlProp296.xml"/><Relationship Id="rId142" Type="http://schemas.openxmlformats.org/officeDocument/2006/relationships/ctrlProp" Target="../ctrlProps/ctrlProp317.xml"/><Relationship Id="rId163" Type="http://schemas.openxmlformats.org/officeDocument/2006/relationships/ctrlProp" Target="../ctrlProps/ctrlProp338.xml"/><Relationship Id="rId3" Type="http://schemas.openxmlformats.org/officeDocument/2006/relationships/vmlDrawing" Target="../drawings/vmlDrawing2.vml"/><Relationship Id="rId25" Type="http://schemas.openxmlformats.org/officeDocument/2006/relationships/ctrlProp" Target="../ctrlProps/ctrlProp200.xml"/><Relationship Id="rId46" Type="http://schemas.openxmlformats.org/officeDocument/2006/relationships/ctrlProp" Target="../ctrlProps/ctrlProp221.xml"/><Relationship Id="rId67" Type="http://schemas.openxmlformats.org/officeDocument/2006/relationships/ctrlProp" Target="../ctrlProps/ctrlProp242.xml"/><Relationship Id="rId116" Type="http://schemas.openxmlformats.org/officeDocument/2006/relationships/ctrlProp" Target="../ctrlProps/ctrlProp291.xml"/><Relationship Id="rId137" Type="http://schemas.openxmlformats.org/officeDocument/2006/relationships/ctrlProp" Target="../ctrlProps/ctrlProp312.xml"/><Relationship Id="rId158" Type="http://schemas.openxmlformats.org/officeDocument/2006/relationships/ctrlProp" Target="../ctrlProps/ctrlProp333.xml"/><Relationship Id="rId20" Type="http://schemas.openxmlformats.org/officeDocument/2006/relationships/ctrlProp" Target="../ctrlProps/ctrlProp195.xml"/><Relationship Id="rId41" Type="http://schemas.openxmlformats.org/officeDocument/2006/relationships/ctrlProp" Target="../ctrlProps/ctrlProp216.xml"/><Relationship Id="rId62" Type="http://schemas.openxmlformats.org/officeDocument/2006/relationships/ctrlProp" Target="../ctrlProps/ctrlProp237.xml"/><Relationship Id="rId83" Type="http://schemas.openxmlformats.org/officeDocument/2006/relationships/ctrlProp" Target="../ctrlProps/ctrlProp258.xml"/><Relationship Id="rId88" Type="http://schemas.openxmlformats.org/officeDocument/2006/relationships/ctrlProp" Target="../ctrlProps/ctrlProp263.xml"/><Relationship Id="rId111" Type="http://schemas.openxmlformats.org/officeDocument/2006/relationships/ctrlProp" Target="../ctrlProps/ctrlProp286.xml"/><Relationship Id="rId132" Type="http://schemas.openxmlformats.org/officeDocument/2006/relationships/ctrlProp" Target="../ctrlProps/ctrlProp307.xml"/><Relationship Id="rId153" Type="http://schemas.openxmlformats.org/officeDocument/2006/relationships/ctrlProp" Target="../ctrlProps/ctrlProp328.xml"/><Relationship Id="rId174" Type="http://schemas.openxmlformats.org/officeDocument/2006/relationships/ctrlProp" Target="../ctrlProps/ctrlProp349.xml"/><Relationship Id="rId179" Type="http://schemas.openxmlformats.org/officeDocument/2006/relationships/ctrlProp" Target="../ctrlProps/ctrlProp354.xml"/><Relationship Id="rId15" Type="http://schemas.openxmlformats.org/officeDocument/2006/relationships/ctrlProp" Target="../ctrlProps/ctrlProp190.xml"/><Relationship Id="rId36" Type="http://schemas.openxmlformats.org/officeDocument/2006/relationships/ctrlProp" Target="../ctrlProps/ctrlProp211.xml"/><Relationship Id="rId57" Type="http://schemas.openxmlformats.org/officeDocument/2006/relationships/ctrlProp" Target="../ctrlProps/ctrlProp232.xml"/><Relationship Id="rId106" Type="http://schemas.openxmlformats.org/officeDocument/2006/relationships/ctrlProp" Target="../ctrlProps/ctrlProp281.xml"/><Relationship Id="rId127" Type="http://schemas.openxmlformats.org/officeDocument/2006/relationships/ctrlProp" Target="../ctrlProps/ctrlProp302.xml"/><Relationship Id="rId10" Type="http://schemas.openxmlformats.org/officeDocument/2006/relationships/ctrlProp" Target="../ctrlProps/ctrlProp185.xml"/><Relationship Id="rId31" Type="http://schemas.openxmlformats.org/officeDocument/2006/relationships/ctrlProp" Target="../ctrlProps/ctrlProp206.xml"/><Relationship Id="rId52" Type="http://schemas.openxmlformats.org/officeDocument/2006/relationships/ctrlProp" Target="../ctrlProps/ctrlProp227.xml"/><Relationship Id="rId73" Type="http://schemas.openxmlformats.org/officeDocument/2006/relationships/ctrlProp" Target="../ctrlProps/ctrlProp248.xml"/><Relationship Id="rId78" Type="http://schemas.openxmlformats.org/officeDocument/2006/relationships/ctrlProp" Target="../ctrlProps/ctrlProp253.xml"/><Relationship Id="rId94" Type="http://schemas.openxmlformats.org/officeDocument/2006/relationships/ctrlProp" Target="../ctrlProps/ctrlProp269.xml"/><Relationship Id="rId99" Type="http://schemas.openxmlformats.org/officeDocument/2006/relationships/ctrlProp" Target="../ctrlProps/ctrlProp274.xml"/><Relationship Id="rId101" Type="http://schemas.openxmlformats.org/officeDocument/2006/relationships/ctrlProp" Target="../ctrlProps/ctrlProp276.xml"/><Relationship Id="rId122" Type="http://schemas.openxmlformats.org/officeDocument/2006/relationships/ctrlProp" Target="../ctrlProps/ctrlProp297.xml"/><Relationship Id="rId143" Type="http://schemas.openxmlformats.org/officeDocument/2006/relationships/ctrlProp" Target="../ctrlProps/ctrlProp318.xml"/><Relationship Id="rId148" Type="http://schemas.openxmlformats.org/officeDocument/2006/relationships/ctrlProp" Target="../ctrlProps/ctrlProp323.xml"/><Relationship Id="rId164" Type="http://schemas.openxmlformats.org/officeDocument/2006/relationships/ctrlProp" Target="../ctrlProps/ctrlProp339.xml"/><Relationship Id="rId169" Type="http://schemas.openxmlformats.org/officeDocument/2006/relationships/ctrlProp" Target="../ctrlProps/ctrlProp34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48"/>
  <sheetViews>
    <sheetView showGridLines="0" view="pageLayout" topLeftCell="A55" zoomScale="60" zoomScaleNormal="100" zoomScalePageLayoutView="60" workbookViewId="0">
      <selection activeCell="A10" sqref="A10"/>
    </sheetView>
  </sheetViews>
  <sheetFormatPr defaultRowHeight="14.4" x14ac:dyDescent="0.3"/>
  <cols>
    <col min="1" max="1" width="182.88671875" customWidth="1"/>
  </cols>
  <sheetData>
    <row r="1" spans="1:1" x14ac:dyDescent="0.3">
      <c r="A1" s="170"/>
    </row>
    <row r="2" spans="1:1" s="169" customFormat="1" x14ac:dyDescent="0.3">
      <c r="A2" s="170"/>
    </row>
    <row r="3" spans="1:1" s="169" customFormat="1" ht="37.200000000000003" hidden="1" customHeight="1" x14ac:dyDescent="0.3">
      <c r="A3" s="170"/>
    </row>
    <row r="4" spans="1:1" ht="15.6" x14ac:dyDescent="0.3">
      <c r="A4" s="80" t="s">
        <v>21</v>
      </c>
    </row>
    <row r="5" spans="1:1" s="79" customFormat="1" ht="15.6" x14ac:dyDescent="0.3">
      <c r="A5" s="80"/>
    </row>
    <row r="6" spans="1:1" s="79" customFormat="1" ht="24.6" customHeight="1" x14ac:dyDescent="0.45">
      <c r="A6" s="81" t="s">
        <v>83</v>
      </c>
    </row>
    <row r="8" spans="1:1" ht="15.6" customHeight="1" x14ac:dyDescent="0.3">
      <c r="A8" s="8" t="s">
        <v>2</v>
      </c>
    </row>
    <row r="9" spans="1:1" x14ac:dyDescent="0.3">
      <c r="A9" s="9"/>
    </row>
    <row r="10" spans="1:1" ht="115.2" x14ac:dyDescent="0.3">
      <c r="A10" s="43" t="s">
        <v>160</v>
      </c>
    </row>
    <row r="11" spans="1:1" ht="22.5" customHeight="1" x14ac:dyDescent="0.3">
      <c r="A11" s="9" t="s">
        <v>17</v>
      </c>
    </row>
    <row r="12" spans="1:1" x14ac:dyDescent="0.3">
      <c r="A12" s="10" t="s">
        <v>34</v>
      </c>
    </row>
    <row r="13" spans="1:1" x14ac:dyDescent="0.3">
      <c r="A13" s="30" t="s">
        <v>35</v>
      </c>
    </row>
    <row r="14" spans="1:1" x14ac:dyDescent="0.3">
      <c r="A14" s="30" t="s">
        <v>36</v>
      </c>
    </row>
    <row r="15" spans="1:1" x14ac:dyDescent="0.3">
      <c r="A15" s="30" t="s">
        <v>37</v>
      </c>
    </row>
    <row r="16" spans="1:1" x14ac:dyDescent="0.3">
      <c r="A16" s="30" t="s">
        <v>38</v>
      </c>
    </row>
    <row r="17" spans="1:1" x14ac:dyDescent="0.3">
      <c r="A17" s="30" t="s">
        <v>39</v>
      </c>
    </row>
    <row r="18" spans="1:1" x14ac:dyDescent="0.3">
      <c r="A18" s="10"/>
    </row>
    <row r="19" spans="1:1" x14ac:dyDescent="0.3">
      <c r="A19" s="43" t="s">
        <v>136</v>
      </c>
    </row>
    <row r="20" spans="1:1" s="126" customFormat="1" x14ac:dyDescent="0.3">
      <c r="A20" s="43" t="s">
        <v>134</v>
      </c>
    </row>
    <row r="21" spans="1:1" x14ac:dyDescent="0.3">
      <c r="A21" s="30" t="s">
        <v>128</v>
      </c>
    </row>
    <row r="22" spans="1:1" x14ac:dyDescent="0.3">
      <c r="A22" s="30" t="s">
        <v>129</v>
      </c>
    </row>
    <row r="23" spans="1:1" x14ac:dyDescent="0.3">
      <c r="A23" s="30" t="s">
        <v>130</v>
      </c>
    </row>
    <row r="24" spans="1:1" x14ac:dyDescent="0.3">
      <c r="A24" s="30" t="s">
        <v>131</v>
      </c>
    </row>
    <row r="25" spans="1:1" x14ac:dyDescent="0.3">
      <c r="A25" s="30" t="s">
        <v>132</v>
      </c>
    </row>
    <row r="26" spans="1:1" x14ac:dyDescent="0.3">
      <c r="A26" s="30" t="s">
        <v>133</v>
      </c>
    </row>
    <row r="27" spans="1:1" x14ac:dyDescent="0.3">
      <c r="A27" s="30" t="s">
        <v>135</v>
      </c>
    </row>
    <row r="28" spans="1:1" s="126" customFormat="1" x14ac:dyDescent="0.3">
      <c r="A28" s="30" t="s">
        <v>137</v>
      </c>
    </row>
    <row r="29" spans="1:1" s="126" customFormat="1" ht="38.4" customHeight="1" x14ac:dyDescent="0.3">
      <c r="A29" s="30" t="s">
        <v>138</v>
      </c>
    </row>
    <row r="30" spans="1:1" s="126" customFormat="1" ht="28.8" x14ac:dyDescent="0.3">
      <c r="A30" s="30" t="s">
        <v>140</v>
      </c>
    </row>
    <row r="31" spans="1:1" s="167" customFormat="1" ht="4.2" customHeight="1" x14ac:dyDescent="0.3">
      <c r="A31" s="30"/>
    </row>
    <row r="32" spans="1:1" s="167" customFormat="1" ht="28.8" x14ac:dyDescent="0.3">
      <c r="A32" s="30" t="s">
        <v>159</v>
      </c>
    </row>
    <row r="33" spans="1:1" x14ac:dyDescent="0.3">
      <c r="A33" s="30"/>
    </row>
    <row r="34" spans="1:1" ht="105.6" customHeight="1" x14ac:dyDescent="0.3">
      <c r="A34" s="206" t="s">
        <v>18</v>
      </c>
    </row>
    <row r="35" spans="1:1" ht="23.4" x14ac:dyDescent="0.45">
      <c r="A35" s="72" t="s">
        <v>158</v>
      </c>
    </row>
    <row r="36" spans="1:1" x14ac:dyDescent="0.3">
      <c r="A36" s="41"/>
    </row>
    <row r="37" spans="1:1" x14ac:dyDescent="0.3">
      <c r="A37" s="42" t="s">
        <v>40</v>
      </c>
    </row>
    <row r="38" spans="1:1" x14ac:dyDescent="0.3">
      <c r="A38" s="43" t="s">
        <v>41</v>
      </c>
    </row>
    <row r="39" spans="1:1" ht="12.75" customHeight="1" x14ac:dyDescent="0.3">
      <c r="A39" s="43"/>
    </row>
    <row r="40" spans="1:1" x14ac:dyDescent="0.3">
      <c r="A40" s="43" t="s">
        <v>48</v>
      </c>
    </row>
    <row r="41" spans="1:1" x14ac:dyDescent="0.3">
      <c r="A41" s="41"/>
    </row>
    <row r="42" spans="1:1" x14ac:dyDescent="0.3">
      <c r="A42" s="43" t="s">
        <v>49</v>
      </c>
    </row>
    <row r="43" spans="1:1" x14ac:dyDescent="0.3">
      <c r="A43" s="41"/>
    </row>
    <row r="44" spans="1:1" x14ac:dyDescent="0.3">
      <c r="A44" s="43" t="s">
        <v>14</v>
      </c>
    </row>
    <row r="45" spans="1:1" x14ac:dyDescent="0.3">
      <c r="A45" s="41"/>
    </row>
    <row r="46" spans="1:1" x14ac:dyDescent="0.3">
      <c r="A46" s="43" t="s">
        <v>15</v>
      </c>
    </row>
    <row r="47" spans="1:1" x14ac:dyDescent="0.3">
      <c r="A47" s="41"/>
    </row>
    <row r="48" spans="1:1" x14ac:dyDescent="0.3">
      <c r="A48" s="43" t="s">
        <v>16</v>
      </c>
    </row>
  </sheetData>
  <pageMargins left="0.25" right="0.25" top="0.25" bottom="0" header="0" footer="0"/>
  <pageSetup orientation="portrait" r:id="rId1"/>
  <rowBreaks count="1" manualBreakCount="1">
    <brk id="34"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K51"/>
  <sheetViews>
    <sheetView showGridLines="0" zoomScale="75" zoomScaleNormal="75" workbookViewId="0">
      <selection activeCell="B3" sqref="B3:E3"/>
    </sheetView>
  </sheetViews>
  <sheetFormatPr defaultColWidth="6.109375" defaultRowHeight="14.4" x14ac:dyDescent="0.3"/>
  <cols>
    <col min="1" max="1" width="0.88671875" style="1" customWidth="1"/>
    <col min="2" max="4" width="38" style="1" customWidth="1"/>
    <col min="5" max="5" width="23.5546875" style="1" customWidth="1"/>
    <col min="6" max="6" width="18.6640625" style="1" customWidth="1"/>
    <col min="7" max="7" width="22" style="1" customWidth="1"/>
    <col min="8" max="11" width="23.5546875" style="1" customWidth="1"/>
    <col min="12" max="16384" width="6.109375" style="1"/>
  </cols>
  <sheetData>
    <row r="1" spans="1:11" ht="23.4" x14ac:dyDescent="0.45">
      <c r="B1" s="74" t="s">
        <v>8</v>
      </c>
      <c r="C1" s="5"/>
      <c r="D1" s="5"/>
      <c r="E1" s="11"/>
      <c r="F1" s="11"/>
      <c r="G1" s="11"/>
      <c r="H1" s="11"/>
      <c r="I1" s="11"/>
    </row>
    <row r="2" spans="1:11" ht="12.75" customHeight="1" x14ac:dyDescent="0.3">
      <c r="H2" s="6"/>
      <c r="I2" s="7"/>
    </row>
    <row r="3" spans="1:11" ht="88.5" customHeight="1" x14ac:dyDescent="0.3">
      <c r="B3" s="205" t="s">
        <v>165</v>
      </c>
      <c r="C3" s="205"/>
      <c r="D3" s="205"/>
      <c r="E3" s="205"/>
      <c r="F3" s="157"/>
      <c r="G3" s="157"/>
      <c r="H3" s="157"/>
      <c r="I3" s="157"/>
      <c r="J3" s="157"/>
      <c r="K3" s="157"/>
    </row>
    <row r="4" spans="1:11" ht="41.25" customHeight="1" x14ac:dyDescent="0.4">
      <c r="B4" s="23" t="s">
        <v>19</v>
      </c>
      <c r="C4" s="112"/>
      <c r="D4" s="112"/>
      <c r="E4" s="112"/>
      <c r="F4" s="22"/>
      <c r="G4" s="22"/>
      <c r="H4" s="22"/>
      <c r="I4" s="22"/>
      <c r="J4" s="22"/>
      <c r="K4" s="22"/>
    </row>
    <row r="5" spans="1:11" ht="23.4" x14ac:dyDescent="0.45">
      <c r="B5" s="72" t="s">
        <v>158</v>
      </c>
      <c r="C5" s="47"/>
      <c r="D5" s="47"/>
      <c r="E5" s="12"/>
      <c r="F5" s="12"/>
      <c r="G5" s="12"/>
      <c r="H5" s="12"/>
      <c r="I5" s="12"/>
      <c r="J5" s="12"/>
      <c r="K5" s="12"/>
    </row>
    <row r="6" spans="1:11" ht="22.2" x14ac:dyDescent="0.35">
      <c r="B6" s="11"/>
      <c r="C6" s="57"/>
      <c r="D6" s="57"/>
      <c r="E6" s="12"/>
      <c r="F6" s="12"/>
      <c r="G6" s="12"/>
      <c r="H6" s="12"/>
      <c r="I6" s="12"/>
      <c r="J6" s="12"/>
      <c r="K6" s="12"/>
    </row>
    <row r="7" spans="1:11" ht="21" x14ac:dyDescent="0.4">
      <c r="B7" s="194" t="s">
        <v>64</v>
      </c>
      <c r="C7" s="194"/>
      <c r="D7" s="195"/>
      <c r="E7" s="147"/>
      <c r="F7" s="12"/>
      <c r="G7" s="12"/>
      <c r="H7" s="12"/>
      <c r="I7" s="12"/>
      <c r="J7" s="12"/>
      <c r="K7" s="12"/>
    </row>
    <row r="8" spans="1:11" ht="21" x14ac:dyDescent="0.4">
      <c r="B8" s="58"/>
      <c r="C8" s="57"/>
      <c r="D8" s="57"/>
      <c r="E8" s="19"/>
      <c r="F8" s="12"/>
      <c r="G8" s="12"/>
      <c r="H8" s="12"/>
      <c r="I8" s="12"/>
      <c r="J8" s="12"/>
      <c r="K8" s="12"/>
    </row>
    <row r="9" spans="1:11" ht="21" x14ac:dyDescent="0.4">
      <c r="B9" s="58" t="s">
        <v>65</v>
      </c>
      <c r="C9" s="57"/>
      <c r="D9" s="57"/>
      <c r="E9" s="19"/>
      <c r="F9" s="12"/>
      <c r="G9" s="12"/>
      <c r="H9" s="12"/>
      <c r="I9" s="12"/>
      <c r="J9" s="12"/>
      <c r="K9" s="12"/>
    </row>
    <row r="10" spans="1:11" ht="21" x14ac:dyDescent="0.3">
      <c r="B10" s="135"/>
      <c r="C10" s="136"/>
      <c r="D10" s="136"/>
      <c r="E10" s="137"/>
      <c r="F10" s="138"/>
      <c r="G10" s="12"/>
      <c r="H10" s="12"/>
      <c r="I10" s="12"/>
      <c r="J10" s="12"/>
      <c r="K10" s="12"/>
    </row>
    <row r="11" spans="1:11" ht="42.75" customHeight="1" x14ac:dyDescent="0.3">
      <c r="B11" s="107" t="s">
        <v>11</v>
      </c>
      <c r="C11" s="111" t="s">
        <v>74</v>
      </c>
      <c r="D11" s="60"/>
      <c r="E11" s="138"/>
      <c r="F11" s="138"/>
      <c r="G11" s="12"/>
    </row>
    <row r="12" spans="1:11" ht="21" x14ac:dyDescent="0.3">
      <c r="B12" s="127" t="s">
        <v>9</v>
      </c>
      <c r="C12" s="18" t="s">
        <v>5</v>
      </c>
      <c r="D12" s="61"/>
      <c r="E12" s="138"/>
      <c r="F12" s="138"/>
      <c r="G12" s="12"/>
    </row>
    <row r="13" spans="1:11" ht="21" x14ac:dyDescent="0.3">
      <c r="A13" s="68"/>
      <c r="B13" s="64"/>
      <c r="C13" s="78"/>
      <c r="D13" s="61"/>
      <c r="E13" s="138"/>
      <c r="F13" s="138"/>
      <c r="G13" s="12"/>
    </row>
    <row r="14" spans="1:11" ht="21" x14ac:dyDescent="0.3">
      <c r="B14" s="127" t="s">
        <v>10</v>
      </c>
      <c r="C14" s="18" t="s">
        <v>6</v>
      </c>
      <c r="D14" s="75" t="s">
        <v>75</v>
      </c>
      <c r="E14" s="139"/>
      <c r="F14" s="138"/>
      <c r="G14" s="12"/>
    </row>
    <row r="15" spans="1:11" ht="21" x14ac:dyDescent="0.3">
      <c r="B15" s="65"/>
      <c r="C15" s="63"/>
      <c r="D15" s="62"/>
      <c r="E15" s="138"/>
      <c r="F15" s="138"/>
      <c r="G15" s="12"/>
    </row>
    <row r="16" spans="1:11" x14ac:dyDescent="0.3">
      <c r="B16" s="127" t="s">
        <v>76</v>
      </c>
      <c r="C16" s="18" t="s">
        <v>6</v>
      </c>
      <c r="D16" s="76" t="s">
        <v>77</v>
      </c>
      <c r="E16" s="18"/>
      <c r="F16" s="138"/>
      <c r="G16"/>
      <c r="H16"/>
    </row>
    <row r="17" spans="2:11" ht="21" x14ac:dyDescent="0.3">
      <c r="B17" s="138"/>
      <c r="C17" s="140"/>
      <c r="D17" s="141"/>
      <c r="E17" s="142"/>
      <c r="F17" s="138"/>
      <c r="G17"/>
      <c r="H17"/>
      <c r="I17" s="12"/>
      <c r="J17" s="12"/>
      <c r="K17" s="12"/>
    </row>
    <row r="18" spans="2:11" x14ac:dyDescent="0.3">
      <c r="B18" s="2"/>
      <c r="C18" s="2"/>
      <c r="D18" s="2"/>
      <c r="E18" s="2"/>
      <c r="F18" s="2"/>
      <c r="G18"/>
      <c r="H18"/>
    </row>
    <row r="19" spans="2:11" ht="33.75" customHeight="1" x14ac:dyDescent="0.3">
      <c r="B19" s="187" t="s">
        <v>73</v>
      </c>
      <c r="C19" s="188"/>
      <c r="D19" s="189"/>
      <c r="E19" s="143"/>
      <c r="F19" s="144"/>
      <c r="G19"/>
      <c r="H19"/>
    </row>
    <row r="20" spans="2:11" s="3" customFormat="1" ht="28.5" customHeight="1" x14ac:dyDescent="0.3">
      <c r="B20" s="130" t="s">
        <v>7</v>
      </c>
      <c r="C20" s="108" t="s">
        <v>54</v>
      </c>
      <c r="D20" s="131" t="s">
        <v>63</v>
      </c>
      <c r="E20" s="145"/>
      <c r="F20" s="145"/>
      <c r="G20" s="193"/>
      <c r="H20"/>
    </row>
    <row r="21" spans="2:11" x14ac:dyDescent="0.3">
      <c r="B21" s="128"/>
      <c r="C21" s="67"/>
      <c r="D21" s="129"/>
      <c r="E21" s="143"/>
      <c r="F21" s="143"/>
      <c r="G21" s="193"/>
      <c r="H21"/>
    </row>
    <row r="22" spans="2:11" x14ac:dyDescent="0.3">
      <c r="B22" s="128"/>
      <c r="C22" s="67"/>
      <c r="D22" s="129"/>
      <c r="E22" s="143"/>
      <c r="F22" s="143"/>
      <c r="G22"/>
      <c r="H22"/>
    </row>
    <row r="23" spans="2:11" x14ac:dyDescent="0.3">
      <c r="B23" s="128"/>
      <c r="C23" s="67"/>
      <c r="D23" s="129"/>
      <c r="E23" s="143"/>
      <c r="F23" s="143"/>
      <c r="G23"/>
      <c r="H23"/>
    </row>
    <row r="24" spans="2:11" x14ac:dyDescent="0.3">
      <c r="B24" s="128"/>
      <c r="C24" s="67"/>
      <c r="D24" s="129"/>
      <c r="E24" s="143"/>
      <c r="F24" s="143"/>
      <c r="G24"/>
      <c r="H24"/>
    </row>
    <row r="25" spans="2:11" x14ac:dyDescent="0.3">
      <c r="B25" s="128"/>
      <c r="C25" s="67"/>
      <c r="D25" s="129"/>
      <c r="E25" s="143"/>
      <c r="F25" s="143"/>
      <c r="G25"/>
      <c r="H25"/>
    </row>
    <row r="26" spans="2:11" x14ac:dyDescent="0.3">
      <c r="B26" s="128"/>
      <c r="C26" s="67"/>
      <c r="D26" s="129"/>
      <c r="E26" s="143"/>
      <c r="F26" s="143"/>
      <c r="G26"/>
      <c r="H26"/>
    </row>
    <row r="27" spans="2:11" x14ac:dyDescent="0.3">
      <c r="B27" s="128"/>
      <c r="C27" s="67"/>
      <c r="D27" s="129"/>
      <c r="E27" s="143"/>
      <c r="F27" s="143"/>
    </row>
    <row r="28" spans="2:11" x14ac:dyDescent="0.3">
      <c r="B28" s="128"/>
      <c r="C28" s="67"/>
      <c r="D28" s="129"/>
      <c r="E28" s="143"/>
      <c r="F28" s="143"/>
    </row>
    <row r="29" spans="2:11" x14ac:dyDescent="0.3">
      <c r="B29" s="128"/>
      <c r="C29" s="67"/>
      <c r="D29" s="129"/>
      <c r="E29" s="143"/>
      <c r="F29" s="143"/>
    </row>
    <row r="30" spans="2:11" x14ac:dyDescent="0.3">
      <c r="B30" s="128"/>
      <c r="C30" s="67"/>
      <c r="D30" s="129"/>
      <c r="E30" s="143"/>
      <c r="F30" s="143"/>
    </row>
    <row r="31" spans="2:11" x14ac:dyDescent="0.3">
      <c r="B31" s="128"/>
      <c r="C31" s="67"/>
      <c r="D31" s="129"/>
      <c r="E31" s="143"/>
      <c r="F31" s="143"/>
    </row>
    <row r="32" spans="2:11" x14ac:dyDescent="0.3">
      <c r="B32" s="128"/>
      <c r="C32" s="67"/>
      <c r="D32" s="129"/>
      <c r="E32" s="143"/>
      <c r="F32" s="143"/>
    </row>
    <row r="33" spans="2:10" x14ac:dyDescent="0.3">
      <c r="B33" s="128"/>
      <c r="C33" s="67"/>
      <c r="D33" s="129"/>
      <c r="E33" s="143"/>
      <c r="F33" s="143"/>
    </row>
    <row r="34" spans="2:10" x14ac:dyDescent="0.3">
      <c r="B34" s="128"/>
      <c r="C34" s="67"/>
      <c r="D34" s="129"/>
      <c r="E34" s="143"/>
      <c r="F34" s="143"/>
    </row>
    <row r="35" spans="2:10" x14ac:dyDescent="0.3">
      <c r="B35" s="128"/>
      <c r="C35" s="67"/>
      <c r="D35" s="129"/>
      <c r="E35" s="143"/>
      <c r="F35" s="143"/>
      <c r="G35" s="68"/>
    </row>
    <row r="36" spans="2:10" x14ac:dyDescent="0.3">
      <c r="B36" s="128"/>
      <c r="C36" s="67"/>
      <c r="D36" s="129"/>
      <c r="E36" s="143"/>
      <c r="F36" s="143"/>
    </row>
    <row r="37" spans="2:10" x14ac:dyDescent="0.3">
      <c r="B37" s="128"/>
      <c r="C37" s="67"/>
      <c r="D37" s="129"/>
      <c r="E37" s="143"/>
      <c r="F37" s="143"/>
    </row>
    <row r="38" spans="2:10" x14ac:dyDescent="0.3">
      <c r="B38" s="128"/>
      <c r="C38" s="67"/>
      <c r="D38" s="129"/>
      <c r="E38" s="143"/>
      <c r="F38" s="143"/>
    </row>
    <row r="39" spans="2:10" x14ac:dyDescent="0.3">
      <c r="B39" s="128"/>
      <c r="C39" s="67"/>
      <c r="D39" s="129"/>
      <c r="E39" s="143"/>
      <c r="F39" s="143"/>
    </row>
    <row r="40" spans="2:10" x14ac:dyDescent="0.3">
      <c r="B40" s="132"/>
      <c r="C40" s="133"/>
      <c r="D40" s="134"/>
      <c r="E40" s="143"/>
      <c r="F40" s="143"/>
    </row>
    <row r="41" spans="2:10" ht="15" thickBot="1" x14ac:dyDescent="0.35">
      <c r="B41" s="143"/>
      <c r="C41" s="143"/>
      <c r="D41" s="143"/>
      <c r="E41" s="143"/>
      <c r="F41" s="143"/>
    </row>
    <row r="42" spans="2:10" x14ac:dyDescent="0.3">
      <c r="B42" s="196" t="s">
        <v>3</v>
      </c>
      <c r="C42" s="197"/>
      <c r="D42" s="197"/>
      <c r="E42" s="198"/>
      <c r="F42" s="146"/>
      <c r="I42" s="17"/>
      <c r="J42" s="17"/>
    </row>
    <row r="43" spans="2:10" x14ac:dyDescent="0.3">
      <c r="B43" s="199"/>
      <c r="C43" s="200"/>
      <c r="D43" s="200"/>
      <c r="E43" s="201"/>
      <c r="F43" s="146"/>
      <c r="I43" s="17"/>
      <c r="J43" s="17"/>
    </row>
    <row r="44" spans="2:10" x14ac:dyDescent="0.3">
      <c r="B44" s="199"/>
      <c r="C44" s="200"/>
      <c r="D44" s="200"/>
      <c r="E44" s="201"/>
      <c r="F44" s="146"/>
      <c r="I44" s="17"/>
      <c r="J44" s="17"/>
    </row>
    <row r="45" spans="2:10" x14ac:dyDescent="0.3">
      <c r="B45" s="199"/>
      <c r="C45" s="200"/>
      <c r="D45" s="200"/>
      <c r="E45" s="201"/>
      <c r="F45" s="146"/>
      <c r="I45" s="17"/>
      <c r="J45" s="17"/>
    </row>
    <row r="46" spans="2:10" x14ac:dyDescent="0.3">
      <c r="B46" s="199"/>
      <c r="C46" s="200"/>
      <c r="D46" s="200"/>
      <c r="E46" s="201"/>
      <c r="F46" s="146"/>
      <c r="I46" s="17"/>
      <c r="J46" s="17"/>
    </row>
    <row r="47" spans="2:10" x14ac:dyDescent="0.3">
      <c r="B47" s="199"/>
      <c r="C47" s="200"/>
      <c r="D47" s="200"/>
      <c r="E47" s="201"/>
      <c r="F47" s="146"/>
      <c r="I47" s="17"/>
      <c r="J47" s="17"/>
    </row>
    <row r="48" spans="2:10" x14ac:dyDescent="0.3">
      <c r="B48" s="199"/>
      <c r="C48" s="200"/>
      <c r="D48" s="200"/>
      <c r="E48" s="201"/>
      <c r="F48" s="146"/>
      <c r="I48" s="17"/>
      <c r="J48" s="17"/>
    </row>
    <row r="49" spans="2:10" x14ac:dyDescent="0.3">
      <c r="B49" s="199"/>
      <c r="C49" s="200"/>
      <c r="D49" s="200"/>
      <c r="E49" s="201"/>
      <c r="F49" s="146"/>
      <c r="I49" s="17"/>
      <c r="J49" s="17"/>
    </row>
    <row r="50" spans="2:10" ht="15" thickBot="1" x14ac:dyDescent="0.35">
      <c r="B50" s="202"/>
      <c r="C50" s="203"/>
      <c r="D50" s="203"/>
      <c r="E50" s="204"/>
      <c r="F50" s="146"/>
      <c r="I50" s="17"/>
      <c r="J50" s="17"/>
    </row>
    <row r="51" spans="2:10" x14ac:dyDescent="0.3">
      <c r="F51" s="68"/>
    </row>
  </sheetData>
  <mergeCells count="5">
    <mergeCell ref="G20:G21"/>
    <mergeCell ref="B19:D19"/>
    <mergeCell ref="B7:D7"/>
    <mergeCell ref="B42:E50"/>
    <mergeCell ref="B3:E3"/>
  </mergeCells>
  <conditionalFormatting sqref="D14">
    <cfRule type="expression" dxfId="17" priority="3">
      <formula>$C$14="Yes"</formula>
    </cfRule>
    <cfRule type="expression" dxfId="16" priority="8">
      <formula>$C$14="No"</formula>
    </cfRule>
  </conditionalFormatting>
  <conditionalFormatting sqref="E16">
    <cfRule type="expression" dxfId="15" priority="4">
      <formula>$C$16="No"</formula>
    </cfRule>
  </conditionalFormatting>
  <conditionalFormatting sqref="D16">
    <cfRule type="expression" dxfId="14" priority="2">
      <formula>$C$16="Yes"</formula>
    </cfRule>
  </conditionalFormatting>
  <conditionalFormatting sqref="E14">
    <cfRule type="expression" dxfId="13" priority="1">
      <formula>$C$14="No"</formula>
    </cfRule>
  </conditionalFormatting>
  <dataValidations count="9">
    <dataValidation allowBlank="1" showInputMessage="1" showErrorMessage="1" promptTitle="Determing Indirect/Overhead Cost" prompt="Please select the appropriate response to whether the Coverdell program used the indirect/overhead costing methodology." sqref="C11" xr:uid="{00000000-0002-0000-0400-000000000000}"/>
    <dataValidation allowBlank="1" showInputMessage="1" showErrorMessage="1" promptTitle="Amount" prompt="Enter the amount paid for the item." sqref="C20" xr:uid="{00000000-0002-0000-0400-000002000000}"/>
    <dataValidation allowBlank="1" showInputMessage="1" showErrorMessage="1" promptTitle="Item Description" prompt="Enter a description of the administrative or infrastructure costs used to support Coverdell activities during the reporting period." sqref="B20" xr:uid="{00000000-0002-0000-0400-000003000000}"/>
    <dataValidation allowBlank="1" showInputMessage="1" showErrorMessage="1" promptTitle="Percent Used for Coverdell" prompt="Enter the percent of the resource used for Coverdell activities during the reporting period." sqref="D20" xr:uid="{F48577A9-E057-4188-BAFF-1828DE9F8E42}"/>
    <dataValidation type="decimal" allowBlank="1" showInputMessage="1" showErrorMessage="1" errorTitle="Data Entry Error" error="Please enter a percentage between 0 and 100." sqref="E14" xr:uid="{B51313AA-A3A6-4947-A55C-7B517F156725}">
      <formula1>0</formula1>
      <formula2>1</formula2>
    </dataValidation>
    <dataValidation type="decimal" allowBlank="1" showInputMessage="1" showErrorMessage="1" errorTitle="Error" error="Please enter a percentage between 0 and 100%." sqref="D21:D40" xr:uid="{E7D999B0-611B-4DFC-97CA-99F571D99A6C}">
      <formula1>0</formula1>
      <formula2>1</formula2>
    </dataValidation>
    <dataValidation type="decimal" operator="greaterThanOrEqual" allowBlank="1" showInputMessage="1" showErrorMessage="1" errorTitle="Error" error="Total Cost Entry must be a number greater than or equal to zero." sqref="C21:C40" xr:uid="{ECEE79D1-1D77-4ABD-8A46-0460A062E9D5}">
      <formula1>0</formula1>
    </dataValidation>
    <dataValidation type="decimal" operator="greaterThanOrEqual" allowBlank="1" showInputMessage="1" showErrorMessage="1" errorTitle="Error" error="Total overhead costs must be a number that is greater than or equal to zero." sqref="E7" xr:uid="{628A7EE0-33F2-47D6-9E91-24790345D9CA}">
      <formula1>0</formula1>
    </dataValidation>
    <dataValidation allowBlank="1" showInputMessage="1" showErrorMessage="1" promptTitle="Amount" prompt="If the costing method is used, please enter the amount of indirect/overhead costs assessed using the method." sqref="B12" xr:uid="{EECF571D-B3A8-4AE9-9A2E-7A55DA5F3515}"/>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Group Box 1">
              <controlPr defaultSize="0" autoFill="0" autoPict="0" altText="">
                <anchor moveWithCells="1">
                  <from>
                    <xdr:col>2</xdr:col>
                    <xdr:colOff>0</xdr:colOff>
                    <xdr:row>21</xdr:row>
                    <xdr:rowOff>60960</xdr:rowOff>
                  </from>
                  <to>
                    <xdr:col>2</xdr:col>
                    <xdr:colOff>868680</xdr:colOff>
                    <xdr:row>24</xdr:row>
                    <xdr:rowOff>106680</xdr:rowOff>
                  </to>
                </anchor>
              </controlPr>
            </control>
          </mc:Choice>
        </mc:AlternateContent>
        <mc:AlternateContent xmlns:mc="http://schemas.openxmlformats.org/markup-compatibility/2006">
          <mc:Choice Requires="x14">
            <control shapeId="7170" r:id="rId5" name="Group Box 2">
              <controlPr defaultSize="0" autoFill="0" autoPict="0" altText="">
                <anchor moveWithCells="1">
                  <from>
                    <xdr:col>2</xdr:col>
                    <xdr:colOff>0</xdr:colOff>
                    <xdr:row>21</xdr:row>
                    <xdr:rowOff>213360</xdr:rowOff>
                  </from>
                  <to>
                    <xdr:col>2</xdr:col>
                    <xdr:colOff>868680</xdr:colOff>
                    <xdr:row>25</xdr:row>
                    <xdr:rowOff>30480</xdr:rowOff>
                  </to>
                </anchor>
              </controlPr>
            </control>
          </mc:Choice>
        </mc:AlternateContent>
        <mc:AlternateContent xmlns:mc="http://schemas.openxmlformats.org/markup-compatibility/2006">
          <mc:Choice Requires="x14">
            <control shapeId="7171" r:id="rId6" name="Group Box 3">
              <controlPr defaultSize="0" autoFill="0" autoPict="0">
                <anchor moveWithCells="1">
                  <from>
                    <xdr:col>2</xdr:col>
                    <xdr:colOff>0</xdr:colOff>
                    <xdr:row>20</xdr:row>
                    <xdr:rowOff>60960</xdr:rowOff>
                  </from>
                  <to>
                    <xdr:col>2</xdr:col>
                    <xdr:colOff>868680</xdr:colOff>
                    <xdr:row>23</xdr:row>
                    <xdr:rowOff>45720</xdr:rowOff>
                  </to>
                </anchor>
              </controlPr>
            </control>
          </mc:Choice>
        </mc:AlternateContent>
        <mc:AlternateContent xmlns:mc="http://schemas.openxmlformats.org/markup-compatibility/2006">
          <mc:Choice Requires="x14">
            <control shapeId="7172" r:id="rId7" name="Group Box 4">
              <controlPr defaultSize="0" autoFill="0" autoPict="0">
                <anchor moveWithCells="1">
                  <from>
                    <xdr:col>2</xdr:col>
                    <xdr:colOff>0</xdr:colOff>
                    <xdr:row>22</xdr:row>
                    <xdr:rowOff>60960</xdr:rowOff>
                  </from>
                  <to>
                    <xdr:col>2</xdr:col>
                    <xdr:colOff>868680</xdr:colOff>
                    <xdr:row>25</xdr:row>
                    <xdr:rowOff>0</xdr:rowOff>
                  </to>
                </anchor>
              </controlPr>
            </control>
          </mc:Choice>
        </mc:AlternateContent>
        <mc:AlternateContent xmlns:mc="http://schemas.openxmlformats.org/markup-compatibility/2006">
          <mc:Choice Requires="x14">
            <control shapeId="7173" r:id="rId8" name="Group Box 5">
              <controlPr defaultSize="0" autoFill="0" autoPict="0">
                <anchor moveWithCells="1">
                  <from>
                    <xdr:col>2</xdr:col>
                    <xdr:colOff>0</xdr:colOff>
                    <xdr:row>20</xdr:row>
                    <xdr:rowOff>213360</xdr:rowOff>
                  </from>
                  <to>
                    <xdr:col>2</xdr:col>
                    <xdr:colOff>868680</xdr:colOff>
                    <xdr:row>24</xdr:row>
                    <xdr:rowOff>0</xdr:rowOff>
                  </to>
                </anchor>
              </controlPr>
            </control>
          </mc:Choice>
        </mc:AlternateContent>
        <mc:AlternateContent xmlns:mc="http://schemas.openxmlformats.org/markup-compatibility/2006">
          <mc:Choice Requires="x14">
            <control shapeId="7174" r:id="rId9" name="Group Box 6">
              <controlPr defaultSize="0" autoFill="0" autoPict="0">
                <anchor moveWithCells="1">
                  <from>
                    <xdr:col>2</xdr:col>
                    <xdr:colOff>144780</xdr:colOff>
                    <xdr:row>20</xdr:row>
                    <xdr:rowOff>0</xdr:rowOff>
                  </from>
                  <to>
                    <xdr:col>2</xdr:col>
                    <xdr:colOff>1021080</xdr:colOff>
                    <xdr:row>23</xdr:row>
                    <xdr:rowOff>0</xdr:rowOff>
                  </to>
                </anchor>
              </controlPr>
            </control>
          </mc:Choice>
        </mc:AlternateContent>
        <mc:AlternateContent xmlns:mc="http://schemas.openxmlformats.org/markup-compatibility/2006">
          <mc:Choice Requires="x14">
            <control shapeId="7175" r:id="rId10" name="Group Box 7">
              <controlPr defaultSize="0" autoFill="0" autoPict="0" altText="">
                <anchor moveWithCells="1">
                  <from>
                    <xdr:col>2</xdr:col>
                    <xdr:colOff>0</xdr:colOff>
                    <xdr:row>22</xdr:row>
                    <xdr:rowOff>213360</xdr:rowOff>
                  </from>
                  <to>
                    <xdr:col>2</xdr:col>
                    <xdr:colOff>868680</xdr:colOff>
                    <xdr:row>26</xdr:row>
                    <xdr:rowOff>30480</xdr:rowOff>
                  </to>
                </anchor>
              </controlPr>
            </control>
          </mc:Choice>
        </mc:AlternateContent>
        <mc:AlternateContent xmlns:mc="http://schemas.openxmlformats.org/markup-compatibility/2006">
          <mc:Choice Requires="x14">
            <control shapeId="7176" r:id="rId11" name="Group Box 8">
              <controlPr defaultSize="0" autoFill="0" autoPict="0">
                <anchor moveWithCells="1">
                  <from>
                    <xdr:col>2</xdr:col>
                    <xdr:colOff>0</xdr:colOff>
                    <xdr:row>23</xdr:row>
                    <xdr:rowOff>60960</xdr:rowOff>
                  </from>
                  <to>
                    <xdr:col>2</xdr:col>
                    <xdr:colOff>868680</xdr:colOff>
                    <xdr:row>26</xdr:row>
                    <xdr:rowOff>0</xdr:rowOff>
                  </to>
                </anchor>
              </controlPr>
            </control>
          </mc:Choice>
        </mc:AlternateContent>
        <mc:AlternateContent xmlns:mc="http://schemas.openxmlformats.org/markup-compatibility/2006">
          <mc:Choice Requires="x14">
            <control shapeId="7177" r:id="rId12" name="Group Box 9">
              <controlPr defaultSize="0" autoFill="0" autoPict="0" altText="">
                <anchor moveWithCells="1">
                  <from>
                    <xdr:col>2</xdr:col>
                    <xdr:colOff>0</xdr:colOff>
                    <xdr:row>20</xdr:row>
                    <xdr:rowOff>213360</xdr:rowOff>
                  </from>
                  <to>
                    <xdr:col>2</xdr:col>
                    <xdr:colOff>868680</xdr:colOff>
                    <xdr:row>24</xdr:row>
                    <xdr:rowOff>30480</xdr:rowOff>
                  </to>
                </anchor>
              </controlPr>
            </control>
          </mc:Choice>
        </mc:AlternateContent>
        <mc:AlternateContent xmlns:mc="http://schemas.openxmlformats.org/markup-compatibility/2006">
          <mc:Choice Requires="x14">
            <control shapeId="7178" r:id="rId13" name="Group Box 10">
              <controlPr defaultSize="0" autoFill="0" autoPict="0">
                <anchor moveWithCells="1">
                  <from>
                    <xdr:col>2</xdr:col>
                    <xdr:colOff>0</xdr:colOff>
                    <xdr:row>21</xdr:row>
                    <xdr:rowOff>60960</xdr:rowOff>
                  </from>
                  <to>
                    <xdr:col>2</xdr:col>
                    <xdr:colOff>868680</xdr:colOff>
                    <xdr:row>24</xdr:row>
                    <xdr:rowOff>0</xdr:rowOff>
                  </to>
                </anchor>
              </controlPr>
            </control>
          </mc:Choice>
        </mc:AlternateContent>
        <mc:AlternateContent xmlns:mc="http://schemas.openxmlformats.org/markup-compatibility/2006">
          <mc:Choice Requires="x14">
            <control shapeId="7179" r:id="rId14" name="Group Box 11">
              <controlPr defaultSize="0" autoFill="0" autoPict="0" altText="">
                <anchor moveWithCells="1">
                  <from>
                    <xdr:col>2</xdr:col>
                    <xdr:colOff>0</xdr:colOff>
                    <xdr:row>23</xdr:row>
                    <xdr:rowOff>213360</xdr:rowOff>
                  </from>
                  <to>
                    <xdr:col>2</xdr:col>
                    <xdr:colOff>868680</xdr:colOff>
                    <xdr:row>27</xdr:row>
                    <xdr:rowOff>30480</xdr:rowOff>
                  </to>
                </anchor>
              </controlPr>
            </control>
          </mc:Choice>
        </mc:AlternateContent>
        <mc:AlternateContent xmlns:mc="http://schemas.openxmlformats.org/markup-compatibility/2006">
          <mc:Choice Requires="x14">
            <control shapeId="7180" r:id="rId15" name="Group Box 12">
              <controlPr defaultSize="0" autoFill="0" autoPict="0">
                <anchor moveWithCells="1">
                  <from>
                    <xdr:col>2</xdr:col>
                    <xdr:colOff>0</xdr:colOff>
                    <xdr:row>24</xdr:row>
                    <xdr:rowOff>60960</xdr:rowOff>
                  </from>
                  <to>
                    <xdr:col>2</xdr:col>
                    <xdr:colOff>868680</xdr:colOff>
                    <xdr:row>27</xdr:row>
                    <xdr:rowOff>0</xdr:rowOff>
                  </to>
                </anchor>
              </controlPr>
            </control>
          </mc:Choice>
        </mc:AlternateContent>
        <mc:AlternateContent xmlns:mc="http://schemas.openxmlformats.org/markup-compatibility/2006">
          <mc:Choice Requires="x14">
            <control shapeId="7181" r:id="rId16" name="Group Box 13">
              <controlPr defaultSize="0" autoFill="0" autoPict="0" altText="">
                <anchor moveWithCells="1">
                  <from>
                    <xdr:col>2</xdr:col>
                    <xdr:colOff>0</xdr:colOff>
                    <xdr:row>24</xdr:row>
                    <xdr:rowOff>213360</xdr:rowOff>
                  </from>
                  <to>
                    <xdr:col>2</xdr:col>
                    <xdr:colOff>868680</xdr:colOff>
                    <xdr:row>28</xdr:row>
                    <xdr:rowOff>30480</xdr:rowOff>
                  </to>
                </anchor>
              </controlPr>
            </control>
          </mc:Choice>
        </mc:AlternateContent>
        <mc:AlternateContent xmlns:mc="http://schemas.openxmlformats.org/markup-compatibility/2006">
          <mc:Choice Requires="x14">
            <control shapeId="7182" r:id="rId17" name="Group Box 14">
              <controlPr defaultSize="0" autoFill="0" autoPict="0">
                <anchor moveWithCells="1">
                  <from>
                    <xdr:col>2</xdr:col>
                    <xdr:colOff>0</xdr:colOff>
                    <xdr:row>25</xdr:row>
                    <xdr:rowOff>60960</xdr:rowOff>
                  </from>
                  <to>
                    <xdr:col>2</xdr:col>
                    <xdr:colOff>868680</xdr:colOff>
                    <xdr:row>28</xdr:row>
                    <xdr:rowOff>0</xdr:rowOff>
                  </to>
                </anchor>
              </controlPr>
            </control>
          </mc:Choice>
        </mc:AlternateContent>
        <mc:AlternateContent xmlns:mc="http://schemas.openxmlformats.org/markup-compatibility/2006">
          <mc:Choice Requires="x14">
            <control shapeId="7183" r:id="rId18" name="Group Box 15">
              <controlPr defaultSize="0" autoFill="0" autoPict="0" altText="">
                <anchor moveWithCells="1">
                  <from>
                    <xdr:col>2</xdr:col>
                    <xdr:colOff>0</xdr:colOff>
                    <xdr:row>25</xdr:row>
                    <xdr:rowOff>213360</xdr:rowOff>
                  </from>
                  <to>
                    <xdr:col>2</xdr:col>
                    <xdr:colOff>868680</xdr:colOff>
                    <xdr:row>29</xdr:row>
                    <xdr:rowOff>30480</xdr:rowOff>
                  </to>
                </anchor>
              </controlPr>
            </control>
          </mc:Choice>
        </mc:AlternateContent>
        <mc:AlternateContent xmlns:mc="http://schemas.openxmlformats.org/markup-compatibility/2006">
          <mc:Choice Requires="x14">
            <control shapeId="7184" r:id="rId19" name="Group Box 16">
              <controlPr defaultSize="0" autoFill="0" autoPict="0">
                <anchor moveWithCells="1">
                  <from>
                    <xdr:col>2</xdr:col>
                    <xdr:colOff>0</xdr:colOff>
                    <xdr:row>26</xdr:row>
                    <xdr:rowOff>60960</xdr:rowOff>
                  </from>
                  <to>
                    <xdr:col>2</xdr:col>
                    <xdr:colOff>868680</xdr:colOff>
                    <xdr:row>29</xdr:row>
                    <xdr:rowOff>0</xdr:rowOff>
                  </to>
                </anchor>
              </controlPr>
            </control>
          </mc:Choice>
        </mc:AlternateContent>
        <mc:AlternateContent xmlns:mc="http://schemas.openxmlformats.org/markup-compatibility/2006">
          <mc:Choice Requires="x14">
            <control shapeId="7185" r:id="rId20" name="Group Box 17">
              <controlPr defaultSize="0" autoFill="0" autoPict="0" altText="">
                <anchor moveWithCells="1">
                  <from>
                    <xdr:col>2</xdr:col>
                    <xdr:colOff>0</xdr:colOff>
                    <xdr:row>26</xdr:row>
                    <xdr:rowOff>213360</xdr:rowOff>
                  </from>
                  <to>
                    <xdr:col>2</xdr:col>
                    <xdr:colOff>868680</xdr:colOff>
                    <xdr:row>30</xdr:row>
                    <xdr:rowOff>30480</xdr:rowOff>
                  </to>
                </anchor>
              </controlPr>
            </control>
          </mc:Choice>
        </mc:AlternateContent>
        <mc:AlternateContent xmlns:mc="http://schemas.openxmlformats.org/markup-compatibility/2006">
          <mc:Choice Requires="x14">
            <control shapeId="7186" r:id="rId21" name="Group Box 18">
              <controlPr defaultSize="0" autoFill="0" autoPict="0" altText="">
                <anchor moveWithCells="1">
                  <from>
                    <xdr:col>2</xdr:col>
                    <xdr:colOff>0</xdr:colOff>
                    <xdr:row>26</xdr:row>
                    <xdr:rowOff>213360</xdr:rowOff>
                  </from>
                  <to>
                    <xdr:col>2</xdr:col>
                    <xdr:colOff>868680</xdr:colOff>
                    <xdr:row>30</xdr:row>
                    <xdr:rowOff>30480</xdr:rowOff>
                  </to>
                </anchor>
              </controlPr>
            </control>
          </mc:Choice>
        </mc:AlternateContent>
        <mc:AlternateContent xmlns:mc="http://schemas.openxmlformats.org/markup-compatibility/2006">
          <mc:Choice Requires="x14">
            <control shapeId="7187" r:id="rId22" name="Group Box 19">
              <controlPr defaultSize="0" autoFill="0" autoPict="0">
                <anchor moveWithCells="1">
                  <from>
                    <xdr:col>2</xdr:col>
                    <xdr:colOff>0</xdr:colOff>
                    <xdr:row>27</xdr:row>
                    <xdr:rowOff>60960</xdr:rowOff>
                  </from>
                  <to>
                    <xdr:col>2</xdr:col>
                    <xdr:colOff>868680</xdr:colOff>
                    <xdr:row>30</xdr:row>
                    <xdr:rowOff>0</xdr:rowOff>
                  </to>
                </anchor>
              </controlPr>
            </control>
          </mc:Choice>
        </mc:AlternateContent>
        <mc:AlternateContent xmlns:mc="http://schemas.openxmlformats.org/markup-compatibility/2006">
          <mc:Choice Requires="x14">
            <control shapeId="7188" r:id="rId23" name="Group Box 20">
              <controlPr defaultSize="0" autoFill="0" autoPict="0" altText="">
                <anchor moveWithCells="1">
                  <from>
                    <xdr:col>2</xdr:col>
                    <xdr:colOff>0</xdr:colOff>
                    <xdr:row>27</xdr:row>
                    <xdr:rowOff>213360</xdr:rowOff>
                  </from>
                  <to>
                    <xdr:col>2</xdr:col>
                    <xdr:colOff>868680</xdr:colOff>
                    <xdr:row>31</xdr:row>
                    <xdr:rowOff>30480</xdr:rowOff>
                  </to>
                </anchor>
              </controlPr>
            </control>
          </mc:Choice>
        </mc:AlternateContent>
        <mc:AlternateContent xmlns:mc="http://schemas.openxmlformats.org/markup-compatibility/2006">
          <mc:Choice Requires="x14">
            <control shapeId="7189" r:id="rId24" name="Group Box 21">
              <controlPr defaultSize="0" autoFill="0" autoPict="0" altText="">
                <anchor moveWithCells="1">
                  <from>
                    <xdr:col>2</xdr:col>
                    <xdr:colOff>0</xdr:colOff>
                    <xdr:row>27</xdr:row>
                    <xdr:rowOff>213360</xdr:rowOff>
                  </from>
                  <to>
                    <xdr:col>2</xdr:col>
                    <xdr:colOff>868680</xdr:colOff>
                    <xdr:row>31</xdr:row>
                    <xdr:rowOff>30480</xdr:rowOff>
                  </to>
                </anchor>
              </controlPr>
            </control>
          </mc:Choice>
        </mc:AlternateContent>
        <mc:AlternateContent xmlns:mc="http://schemas.openxmlformats.org/markup-compatibility/2006">
          <mc:Choice Requires="x14">
            <control shapeId="7190" r:id="rId25" name="Group Box 22">
              <controlPr defaultSize="0" autoFill="0" autoPict="0">
                <anchor moveWithCells="1">
                  <from>
                    <xdr:col>2</xdr:col>
                    <xdr:colOff>0</xdr:colOff>
                    <xdr:row>28</xdr:row>
                    <xdr:rowOff>60960</xdr:rowOff>
                  </from>
                  <to>
                    <xdr:col>2</xdr:col>
                    <xdr:colOff>868680</xdr:colOff>
                    <xdr:row>31</xdr:row>
                    <xdr:rowOff>0</xdr:rowOff>
                  </to>
                </anchor>
              </controlPr>
            </control>
          </mc:Choice>
        </mc:AlternateContent>
        <mc:AlternateContent xmlns:mc="http://schemas.openxmlformats.org/markup-compatibility/2006">
          <mc:Choice Requires="x14">
            <control shapeId="7191" r:id="rId26" name="Group Box 23">
              <controlPr defaultSize="0" autoFill="0" autoPict="0" altText="">
                <anchor moveWithCells="1">
                  <from>
                    <xdr:col>2</xdr:col>
                    <xdr:colOff>0</xdr:colOff>
                    <xdr:row>28</xdr:row>
                    <xdr:rowOff>213360</xdr:rowOff>
                  </from>
                  <to>
                    <xdr:col>2</xdr:col>
                    <xdr:colOff>868680</xdr:colOff>
                    <xdr:row>32</xdr:row>
                    <xdr:rowOff>30480</xdr:rowOff>
                  </to>
                </anchor>
              </controlPr>
            </control>
          </mc:Choice>
        </mc:AlternateContent>
        <mc:AlternateContent xmlns:mc="http://schemas.openxmlformats.org/markup-compatibility/2006">
          <mc:Choice Requires="x14">
            <control shapeId="7192" r:id="rId27" name="Group Box 24">
              <controlPr defaultSize="0" autoFill="0" autoPict="0" altText="">
                <anchor moveWithCells="1">
                  <from>
                    <xdr:col>2</xdr:col>
                    <xdr:colOff>0</xdr:colOff>
                    <xdr:row>28</xdr:row>
                    <xdr:rowOff>213360</xdr:rowOff>
                  </from>
                  <to>
                    <xdr:col>2</xdr:col>
                    <xdr:colOff>868680</xdr:colOff>
                    <xdr:row>32</xdr:row>
                    <xdr:rowOff>30480</xdr:rowOff>
                  </to>
                </anchor>
              </controlPr>
            </control>
          </mc:Choice>
        </mc:AlternateContent>
        <mc:AlternateContent xmlns:mc="http://schemas.openxmlformats.org/markup-compatibility/2006">
          <mc:Choice Requires="x14">
            <control shapeId="7193" r:id="rId28" name="Group Box 25">
              <controlPr defaultSize="0" autoFill="0" autoPict="0">
                <anchor moveWithCells="1">
                  <from>
                    <xdr:col>2</xdr:col>
                    <xdr:colOff>0</xdr:colOff>
                    <xdr:row>29</xdr:row>
                    <xdr:rowOff>60960</xdr:rowOff>
                  </from>
                  <to>
                    <xdr:col>2</xdr:col>
                    <xdr:colOff>868680</xdr:colOff>
                    <xdr:row>32</xdr:row>
                    <xdr:rowOff>0</xdr:rowOff>
                  </to>
                </anchor>
              </controlPr>
            </control>
          </mc:Choice>
        </mc:AlternateContent>
        <mc:AlternateContent xmlns:mc="http://schemas.openxmlformats.org/markup-compatibility/2006">
          <mc:Choice Requires="x14">
            <control shapeId="7194" r:id="rId29" name="Group Box 26">
              <controlPr defaultSize="0" autoFill="0" autoPict="0" altText="">
                <anchor moveWithCells="1">
                  <from>
                    <xdr:col>2</xdr:col>
                    <xdr:colOff>0</xdr:colOff>
                    <xdr:row>29</xdr:row>
                    <xdr:rowOff>213360</xdr:rowOff>
                  </from>
                  <to>
                    <xdr:col>2</xdr:col>
                    <xdr:colOff>868680</xdr:colOff>
                    <xdr:row>33</xdr:row>
                    <xdr:rowOff>30480</xdr:rowOff>
                  </to>
                </anchor>
              </controlPr>
            </control>
          </mc:Choice>
        </mc:AlternateContent>
        <mc:AlternateContent xmlns:mc="http://schemas.openxmlformats.org/markup-compatibility/2006">
          <mc:Choice Requires="x14">
            <control shapeId="7195" r:id="rId30" name="Group Box 27">
              <controlPr defaultSize="0" autoFill="0" autoPict="0" altText="">
                <anchor moveWithCells="1">
                  <from>
                    <xdr:col>2</xdr:col>
                    <xdr:colOff>0</xdr:colOff>
                    <xdr:row>29</xdr:row>
                    <xdr:rowOff>213360</xdr:rowOff>
                  </from>
                  <to>
                    <xdr:col>2</xdr:col>
                    <xdr:colOff>868680</xdr:colOff>
                    <xdr:row>33</xdr:row>
                    <xdr:rowOff>30480</xdr:rowOff>
                  </to>
                </anchor>
              </controlPr>
            </control>
          </mc:Choice>
        </mc:AlternateContent>
        <mc:AlternateContent xmlns:mc="http://schemas.openxmlformats.org/markup-compatibility/2006">
          <mc:Choice Requires="x14">
            <control shapeId="7196" r:id="rId31" name="Group Box 28">
              <controlPr defaultSize="0" autoFill="0" autoPict="0" altText="">
                <anchor moveWithCells="1">
                  <from>
                    <xdr:col>2</xdr:col>
                    <xdr:colOff>0</xdr:colOff>
                    <xdr:row>29</xdr:row>
                    <xdr:rowOff>213360</xdr:rowOff>
                  </from>
                  <to>
                    <xdr:col>2</xdr:col>
                    <xdr:colOff>868680</xdr:colOff>
                    <xdr:row>33</xdr:row>
                    <xdr:rowOff>30480</xdr:rowOff>
                  </to>
                </anchor>
              </controlPr>
            </control>
          </mc:Choice>
        </mc:AlternateContent>
        <mc:AlternateContent xmlns:mc="http://schemas.openxmlformats.org/markup-compatibility/2006">
          <mc:Choice Requires="x14">
            <control shapeId="7197" r:id="rId32" name="Group Box 29">
              <controlPr defaultSize="0" autoFill="0" autoPict="0">
                <anchor moveWithCells="1">
                  <from>
                    <xdr:col>2</xdr:col>
                    <xdr:colOff>0</xdr:colOff>
                    <xdr:row>30</xdr:row>
                    <xdr:rowOff>60960</xdr:rowOff>
                  </from>
                  <to>
                    <xdr:col>2</xdr:col>
                    <xdr:colOff>868680</xdr:colOff>
                    <xdr:row>33</xdr:row>
                    <xdr:rowOff>0</xdr:rowOff>
                  </to>
                </anchor>
              </controlPr>
            </control>
          </mc:Choice>
        </mc:AlternateContent>
        <mc:AlternateContent xmlns:mc="http://schemas.openxmlformats.org/markup-compatibility/2006">
          <mc:Choice Requires="x14">
            <control shapeId="7198" r:id="rId33" name="Group Box 30">
              <controlPr defaultSize="0" autoFill="0" autoPict="0" altText="">
                <anchor moveWithCells="1">
                  <from>
                    <xdr:col>2</xdr:col>
                    <xdr:colOff>0</xdr:colOff>
                    <xdr:row>30</xdr:row>
                    <xdr:rowOff>213360</xdr:rowOff>
                  </from>
                  <to>
                    <xdr:col>2</xdr:col>
                    <xdr:colOff>868680</xdr:colOff>
                    <xdr:row>34</xdr:row>
                    <xdr:rowOff>30480</xdr:rowOff>
                  </to>
                </anchor>
              </controlPr>
            </control>
          </mc:Choice>
        </mc:AlternateContent>
        <mc:AlternateContent xmlns:mc="http://schemas.openxmlformats.org/markup-compatibility/2006">
          <mc:Choice Requires="x14">
            <control shapeId="7199" r:id="rId34" name="Group Box 31">
              <controlPr defaultSize="0" autoFill="0" autoPict="0" altText="">
                <anchor moveWithCells="1">
                  <from>
                    <xdr:col>2</xdr:col>
                    <xdr:colOff>0</xdr:colOff>
                    <xdr:row>30</xdr:row>
                    <xdr:rowOff>213360</xdr:rowOff>
                  </from>
                  <to>
                    <xdr:col>2</xdr:col>
                    <xdr:colOff>868680</xdr:colOff>
                    <xdr:row>34</xdr:row>
                    <xdr:rowOff>30480</xdr:rowOff>
                  </to>
                </anchor>
              </controlPr>
            </control>
          </mc:Choice>
        </mc:AlternateContent>
        <mc:AlternateContent xmlns:mc="http://schemas.openxmlformats.org/markup-compatibility/2006">
          <mc:Choice Requires="x14">
            <control shapeId="7200" r:id="rId35" name="Group Box 32">
              <controlPr defaultSize="0" autoFill="0" autoPict="0" altText="">
                <anchor moveWithCells="1">
                  <from>
                    <xdr:col>2</xdr:col>
                    <xdr:colOff>0</xdr:colOff>
                    <xdr:row>30</xdr:row>
                    <xdr:rowOff>213360</xdr:rowOff>
                  </from>
                  <to>
                    <xdr:col>2</xdr:col>
                    <xdr:colOff>868680</xdr:colOff>
                    <xdr:row>34</xdr:row>
                    <xdr:rowOff>30480</xdr:rowOff>
                  </to>
                </anchor>
              </controlPr>
            </control>
          </mc:Choice>
        </mc:AlternateContent>
        <mc:AlternateContent xmlns:mc="http://schemas.openxmlformats.org/markup-compatibility/2006">
          <mc:Choice Requires="x14">
            <control shapeId="7201" r:id="rId36" name="Group Box 33">
              <controlPr defaultSize="0" autoFill="0" autoPict="0">
                <anchor moveWithCells="1">
                  <from>
                    <xdr:col>2</xdr:col>
                    <xdr:colOff>0</xdr:colOff>
                    <xdr:row>31</xdr:row>
                    <xdr:rowOff>60960</xdr:rowOff>
                  </from>
                  <to>
                    <xdr:col>2</xdr:col>
                    <xdr:colOff>868680</xdr:colOff>
                    <xdr:row>34</xdr:row>
                    <xdr:rowOff>0</xdr:rowOff>
                  </to>
                </anchor>
              </controlPr>
            </control>
          </mc:Choice>
        </mc:AlternateContent>
        <mc:AlternateContent xmlns:mc="http://schemas.openxmlformats.org/markup-compatibility/2006">
          <mc:Choice Requires="x14">
            <control shapeId="7202" r:id="rId37" name="Group Box 34">
              <controlPr defaultSize="0" autoFill="0" autoPict="0" altText="">
                <anchor moveWithCells="1">
                  <from>
                    <xdr:col>2</xdr:col>
                    <xdr:colOff>0</xdr:colOff>
                    <xdr:row>31</xdr:row>
                    <xdr:rowOff>213360</xdr:rowOff>
                  </from>
                  <to>
                    <xdr:col>2</xdr:col>
                    <xdr:colOff>868680</xdr:colOff>
                    <xdr:row>35</xdr:row>
                    <xdr:rowOff>30480</xdr:rowOff>
                  </to>
                </anchor>
              </controlPr>
            </control>
          </mc:Choice>
        </mc:AlternateContent>
        <mc:AlternateContent xmlns:mc="http://schemas.openxmlformats.org/markup-compatibility/2006">
          <mc:Choice Requires="x14">
            <control shapeId="7203" r:id="rId38" name="Group Box 35">
              <controlPr defaultSize="0" autoFill="0" autoPict="0" altText="">
                <anchor moveWithCells="1">
                  <from>
                    <xdr:col>2</xdr:col>
                    <xdr:colOff>0</xdr:colOff>
                    <xdr:row>31</xdr:row>
                    <xdr:rowOff>213360</xdr:rowOff>
                  </from>
                  <to>
                    <xdr:col>2</xdr:col>
                    <xdr:colOff>868680</xdr:colOff>
                    <xdr:row>35</xdr:row>
                    <xdr:rowOff>30480</xdr:rowOff>
                  </to>
                </anchor>
              </controlPr>
            </control>
          </mc:Choice>
        </mc:AlternateContent>
        <mc:AlternateContent xmlns:mc="http://schemas.openxmlformats.org/markup-compatibility/2006">
          <mc:Choice Requires="x14">
            <control shapeId="7204" r:id="rId39" name="Group Box 36">
              <controlPr defaultSize="0" autoFill="0" autoPict="0" altText="">
                <anchor moveWithCells="1">
                  <from>
                    <xdr:col>2</xdr:col>
                    <xdr:colOff>0</xdr:colOff>
                    <xdr:row>31</xdr:row>
                    <xdr:rowOff>213360</xdr:rowOff>
                  </from>
                  <to>
                    <xdr:col>2</xdr:col>
                    <xdr:colOff>868680</xdr:colOff>
                    <xdr:row>35</xdr:row>
                    <xdr:rowOff>30480</xdr:rowOff>
                  </to>
                </anchor>
              </controlPr>
            </control>
          </mc:Choice>
        </mc:AlternateContent>
        <mc:AlternateContent xmlns:mc="http://schemas.openxmlformats.org/markup-compatibility/2006">
          <mc:Choice Requires="x14">
            <control shapeId="7205" r:id="rId40" name="Group Box 37">
              <controlPr defaultSize="0" autoFill="0" autoPict="0" altText="">
                <anchor moveWithCells="1">
                  <from>
                    <xdr:col>2</xdr:col>
                    <xdr:colOff>0</xdr:colOff>
                    <xdr:row>31</xdr:row>
                    <xdr:rowOff>213360</xdr:rowOff>
                  </from>
                  <to>
                    <xdr:col>2</xdr:col>
                    <xdr:colOff>868680</xdr:colOff>
                    <xdr:row>35</xdr:row>
                    <xdr:rowOff>30480</xdr:rowOff>
                  </to>
                </anchor>
              </controlPr>
            </control>
          </mc:Choice>
        </mc:AlternateContent>
        <mc:AlternateContent xmlns:mc="http://schemas.openxmlformats.org/markup-compatibility/2006">
          <mc:Choice Requires="x14">
            <control shapeId="7206" r:id="rId41" name="Group Box 38">
              <controlPr defaultSize="0" autoFill="0" autoPict="0" altText="">
                <anchor moveWithCells="1">
                  <from>
                    <xdr:col>2</xdr:col>
                    <xdr:colOff>0</xdr:colOff>
                    <xdr:row>31</xdr:row>
                    <xdr:rowOff>213360</xdr:rowOff>
                  </from>
                  <to>
                    <xdr:col>2</xdr:col>
                    <xdr:colOff>868680</xdr:colOff>
                    <xdr:row>35</xdr:row>
                    <xdr:rowOff>30480</xdr:rowOff>
                  </to>
                </anchor>
              </controlPr>
            </control>
          </mc:Choice>
        </mc:AlternateContent>
        <mc:AlternateContent xmlns:mc="http://schemas.openxmlformats.org/markup-compatibility/2006">
          <mc:Choice Requires="x14">
            <control shapeId="7207" r:id="rId42" name="Group Box 39">
              <controlPr defaultSize="0" autoFill="0" autoPict="0">
                <anchor moveWithCells="1">
                  <from>
                    <xdr:col>2</xdr:col>
                    <xdr:colOff>0</xdr:colOff>
                    <xdr:row>32</xdr:row>
                    <xdr:rowOff>60960</xdr:rowOff>
                  </from>
                  <to>
                    <xdr:col>2</xdr:col>
                    <xdr:colOff>868680</xdr:colOff>
                    <xdr:row>35</xdr:row>
                    <xdr:rowOff>0</xdr:rowOff>
                  </to>
                </anchor>
              </controlPr>
            </control>
          </mc:Choice>
        </mc:AlternateContent>
        <mc:AlternateContent xmlns:mc="http://schemas.openxmlformats.org/markup-compatibility/2006">
          <mc:Choice Requires="x14">
            <control shapeId="7208" r:id="rId43" name="Group Box 40">
              <controlPr defaultSize="0" autoFill="0" autoPict="0" altText="">
                <anchor moveWithCells="1">
                  <from>
                    <xdr:col>2</xdr:col>
                    <xdr:colOff>0</xdr:colOff>
                    <xdr:row>32</xdr:row>
                    <xdr:rowOff>213360</xdr:rowOff>
                  </from>
                  <to>
                    <xdr:col>2</xdr:col>
                    <xdr:colOff>868680</xdr:colOff>
                    <xdr:row>36</xdr:row>
                    <xdr:rowOff>30480</xdr:rowOff>
                  </to>
                </anchor>
              </controlPr>
            </control>
          </mc:Choice>
        </mc:AlternateContent>
        <mc:AlternateContent xmlns:mc="http://schemas.openxmlformats.org/markup-compatibility/2006">
          <mc:Choice Requires="x14">
            <control shapeId="7209" r:id="rId44" name="Group Box 41">
              <controlPr defaultSize="0" autoFill="0" autoPict="0" altText="">
                <anchor moveWithCells="1">
                  <from>
                    <xdr:col>2</xdr:col>
                    <xdr:colOff>0</xdr:colOff>
                    <xdr:row>32</xdr:row>
                    <xdr:rowOff>213360</xdr:rowOff>
                  </from>
                  <to>
                    <xdr:col>2</xdr:col>
                    <xdr:colOff>868680</xdr:colOff>
                    <xdr:row>36</xdr:row>
                    <xdr:rowOff>30480</xdr:rowOff>
                  </to>
                </anchor>
              </controlPr>
            </control>
          </mc:Choice>
        </mc:AlternateContent>
        <mc:AlternateContent xmlns:mc="http://schemas.openxmlformats.org/markup-compatibility/2006">
          <mc:Choice Requires="x14">
            <control shapeId="7210" r:id="rId45" name="Group Box 42">
              <controlPr defaultSize="0" autoFill="0" autoPict="0" altText="">
                <anchor moveWithCells="1">
                  <from>
                    <xdr:col>2</xdr:col>
                    <xdr:colOff>0</xdr:colOff>
                    <xdr:row>32</xdr:row>
                    <xdr:rowOff>213360</xdr:rowOff>
                  </from>
                  <to>
                    <xdr:col>2</xdr:col>
                    <xdr:colOff>868680</xdr:colOff>
                    <xdr:row>36</xdr:row>
                    <xdr:rowOff>30480</xdr:rowOff>
                  </to>
                </anchor>
              </controlPr>
            </control>
          </mc:Choice>
        </mc:AlternateContent>
        <mc:AlternateContent xmlns:mc="http://schemas.openxmlformats.org/markup-compatibility/2006">
          <mc:Choice Requires="x14">
            <control shapeId="7211" r:id="rId46" name="Group Box 43">
              <controlPr defaultSize="0" autoFill="0" autoPict="0" altText="">
                <anchor moveWithCells="1">
                  <from>
                    <xdr:col>2</xdr:col>
                    <xdr:colOff>0</xdr:colOff>
                    <xdr:row>32</xdr:row>
                    <xdr:rowOff>213360</xdr:rowOff>
                  </from>
                  <to>
                    <xdr:col>2</xdr:col>
                    <xdr:colOff>868680</xdr:colOff>
                    <xdr:row>36</xdr:row>
                    <xdr:rowOff>30480</xdr:rowOff>
                  </to>
                </anchor>
              </controlPr>
            </control>
          </mc:Choice>
        </mc:AlternateContent>
        <mc:AlternateContent xmlns:mc="http://schemas.openxmlformats.org/markup-compatibility/2006">
          <mc:Choice Requires="x14">
            <control shapeId="7212" r:id="rId47" name="Group Box 44">
              <controlPr defaultSize="0" autoFill="0" autoPict="0" altText="">
                <anchor moveWithCells="1">
                  <from>
                    <xdr:col>2</xdr:col>
                    <xdr:colOff>0</xdr:colOff>
                    <xdr:row>32</xdr:row>
                    <xdr:rowOff>213360</xdr:rowOff>
                  </from>
                  <to>
                    <xdr:col>2</xdr:col>
                    <xdr:colOff>868680</xdr:colOff>
                    <xdr:row>36</xdr:row>
                    <xdr:rowOff>30480</xdr:rowOff>
                  </to>
                </anchor>
              </controlPr>
            </control>
          </mc:Choice>
        </mc:AlternateContent>
        <mc:AlternateContent xmlns:mc="http://schemas.openxmlformats.org/markup-compatibility/2006">
          <mc:Choice Requires="x14">
            <control shapeId="7213" r:id="rId48" name="Group Box 45">
              <controlPr defaultSize="0" autoFill="0" autoPict="0">
                <anchor moveWithCells="1">
                  <from>
                    <xdr:col>2</xdr:col>
                    <xdr:colOff>0</xdr:colOff>
                    <xdr:row>33</xdr:row>
                    <xdr:rowOff>60960</xdr:rowOff>
                  </from>
                  <to>
                    <xdr:col>2</xdr:col>
                    <xdr:colOff>868680</xdr:colOff>
                    <xdr:row>36</xdr:row>
                    <xdr:rowOff>0</xdr:rowOff>
                  </to>
                </anchor>
              </controlPr>
            </control>
          </mc:Choice>
        </mc:AlternateContent>
        <mc:AlternateContent xmlns:mc="http://schemas.openxmlformats.org/markup-compatibility/2006">
          <mc:Choice Requires="x14">
            <control shapeId="7214" r:id="rId49" name="Group Box 46">
              <controlPr defaultSize="0" autoFill="0" autoPict="0" altText="">
                <anchor moveWithCells="1">
                  <from>
                    <xdr:col>2</xdr:col>
                    <xdr:colOff>0</xdr:colOff>
                    <xdr:row>33</xdr:row>
                    <xdr:rowOff>213360</xdr:rowOff>
                  </from>
                  <to>
                    <xdr:col>2</xdr:col>
                    <xdr:colOff>868680</xdr:colOff>
                    <xdr:row>37</xdr:row>
                    <xdr:rowOff>30480</xdr:rowOff>
                  </to>
                </anchor>
              </controlPr>
            </control>
          </mc:Choice>
        </mc:AlternateContent>
        <mc:AlternateContent xmlns:mc="http://schemas.openxmlformats.org/markup-compatibility/2006">
          <mc:Choice Requires="x14">
            <control shapeId="7215" r:id="rId50" name="Group Box 47">
              <controlPr defaultSize="0" autoFill="0" autoPict="0" altText="">
                <anchor moveWithCells="1">
                  <from>
                    <xdr:col>2</xdr:col>
                    <xdr:colOff>0</xdr:colOff>
                    <xdr:row>33</xdr:row>
                    <xdr:rowOff>213360</xdr:rowOff>
                  </from>
                  <to>
                    <xdr:col>2</xdr:col>
                    <xdr:colOff>868680</xdr:colOff>
                    <xdr:row>37</xdr:row>
                    <xdr:rowOff>30480</xdr:rowOff>
                  </to>
                </anchor>
              </controlPr>
            </control>
          </mc:Choice>
        </mc:AlternateContent>
        <mc:AlternateContent xmlns:mc="http://schemas.openxmlformats.org/markup-compatibility/2006">
          <mc:Choice Requires="x14">
            <control shapeId="7216" r:id="rId51" name="Group Box 48">
              <controlPr defaultSize="0" autoFill="0" autoPict="0" altText="">
                <anchor moveWithCells="1">
                  <from>
                    <xdr:col>2</xdr:col>
                    <xdr:colOff>0</xdr:colOff>
                    <xdr:row>33</xdr:row>
                    <xdr:rowOff>213360</xdr:rowOff>
                  </from>
                  <to>
                    <xdr:col>2</xdr:col>
                    <xdr:colOff>868680</xdr:colOff>
                    <xdr:row>37</xdr:row>
                    <xdr:rowOff>30480</xdr:rowOff>
                  </to>
                </anchor>
              </controlPr>
            </control>
          </mc:Choice>
        </mc:AlternateContent>
        <mc:AlternateContent xmlns:mc="http://schemas.openxmlformats.org/markup-compatibility/2006">
          <mc:Choice Requires="x14">
            <control shapeId="7217" r:id="rId52" name="Group Box 49">
              <controlPr defaultSize="0" autoFill="0" autoPict="0" altText="">
                <anchor moveWithCells="1">
                  <from>
                    <xdr:col>2</xdr:col>
                    <xdr:colOff>0</xdr:colOff>
                    <xdr:row>33</xdr:row>
                    <xdr:rowOff>213360</xdr:rowOff>
                  </from>
                  <to>
                    <xdr:col>2</xdr:col>
                    <xdr:colOff>868680</xdr:colOff>
                    <xdr:row>37</xdr:row>
                    <xdr:rowOff>30480</xdr:rowOff>
                  </to>
                </anchor>
              </controlPr>
            </control>
          </mc:Choice>
        </mc:AlternateContent>
        <mc:AlternateContent xmlns:mc="http://schemas.openxmlformats.org/markup-compatibility/2006">
          <mc:Choice Requires="x14">
            <control shapeId="7218" r:id="rId53" name="Group Box 50">
              <controlPr defaultSize="0" autoFill="0" autoPict="0" altText="">
                <anchor moveWithCells="1">
                  <from>
                    <xdr:col>2</xdr:col>
                    <xdr:colOff>0</xdr:colOff>
                    <xdr:row>33</xdr:row>
                    <xdr:rowOff>213360</xdr:rowOff>
                  </from>
                  <to>
                    <xdr:col>2</xdr:col>
                    <xdr:colOff>868680</xdr:colOff>
                    <xdr:row>37</xdr:row>
                    <xdr:rowOff>30480</xdr:rowOff>
                  </to>
                </anchor>
              </controlPr>
            </control>
          </mc:Choice>
        </mc:AlternateContent>
        <mc:AlternateContent xmlns:mc="http://schemas.openxmlformats.org/markup-compatibility/2006">
          <mc:Choice Requires="x14">
            <control shapeId="7219" r:id="rId54" name="Group Box 51">
              <controlPr defaultSize="0" autoFill="0" autoPict="0">
                <anchor moveWithCells="1">
                  <from>
                    <xdr:col>2</xdr:col>
                    <xdr:colOff>0</xdr:colOff>
                    <xdr:row>34</xdr:row>
                    <xdr:rowOff>60960</xdr:rowOff>
                  </from>
                  <to>
                    <xdr:col>2</xdr:col>
                    <xdr:colOff>868680</xdr:colOff>
                    <xdr:row>37</xdr:row>
                    <xdr:rowOff>0</xdr:rowOff>
                  </to>
                </anchor>
              </controlPr>
            </control>
          </mc:Choice>
        </mc:AlternateContent>
        <mc:AlternateContent xmlns:mc="http://schemas.openxmlformats.org/markup-compatibility/2006">
          <mc:Choice Requires="x14">
            <control shapeId="7220" r:id="rId55" name="Group Box 52">
              <controlPr defaultSize="0" autoFill="0" autoPict="0" altText="">
                <anchor moveWithCells="1">
                  <from>
                    <xdr:col>2</xdr:col>
                    <xdr:colOff>0</xdr:colOff>
                    <xdr:row>34</xdr:row>
                    <xdr:rowOff>213360</xdr:rowOff>
                  </from>
                  <to>
                    <xdr:col>2</xdr:col>
                    <xdr:colOff>868680</xdr:colOff>
                    <xdr:row>38</xdr:row>
                    <xdr:rowOff>30480</xdr:rowOff>
                  </to>
                </anchor>
              </controlPr>
            </control>
          </mc:Choice>
        </mc:AlternateContent>
        <mc:AlternateContent xmlns:mc="http://schemas.openxmlformats.org/markup-compatibility/2006">
          <mc:Choice Requires="x14">
            <control shapeId="7221" r:id="rId56" name="Group Box 53">
              <controlPr defaultSize="0" autoFill="0" autoPict="0" altText="">
                <anchor moveWithCells="1">
                  <from>
                    <xdr:col>2</xdr:col>
                    <xdr:colOff>0</xdr:colOff>
                    <xdr:row>34</xdr:row>
                    <xdr:rowOff>213360</xdr:rowOff>
                  </from>
                  <to>
                    <xdr:col>2</xdr:col>
                    <xdr:colOff>868680</xdr:colOff>
                    <xdr:row>38</xdr:row>
                    <xdr:rowOff>30480</xdr:rowOff>
                  </to>
                </anchor>
              </controlPr>
            </control>
          </mc:Choice>
        </mc:AlternateContent>
        <mc:AlternateContent xmlns:mc="http://schemas.openxmlformats.org/markup-compatibility/2006">
          <mc:Choice Requires="x14">
            <control shapeId="7222" r:id="rId57" name="Group Box 54">
              <controlPr defaultSize="0" autoFill="0" autoPict="0" altText="">
                <anchor moveWithCells="1">
                  <from>
                    <xdr:col>2</xdr:col>
                    <xdr:colOff>0</xdr:colOff>
                    <xdr:row>34</xdr:row>
                    <xdr:rowOff>213360</xdr:rowOff>
                  </from>
                  <to>
                    <xdr:col>2</xdr:col>
                    <xdr:colOff>868680</xdr:colOff>
                    <xdr:row>38</xdr:row>
                    <xdr:rowOff>30480</xdr:rowOff>
                  </to>
                </anchor>
              </controlPr>
            </control>
          </mc:Choice>
        </mc:AlternateContent>
        <mc:AlternateContent xmlns:mc="http://schemas.openxmlformats.org/markup-compatibility/2006">
          <mc:Choice Requires="x14">
            <control shapeId="7223" r:id="rId58" name="Group Box 55">
              <controlPr defaultSize="0" autoFill="0" autoPict="0" altText="">
                <anchor moveWithCells="1">
                  <from>
                    <xdr:col>2</xdr:col>
                    <xdr:colOff>0</xdr:colOff>
                    <xdr:row>34</xdr:row>
                    <xdr:rowOff>213360</xdr:rowOff>
                  </from>
                  <to>
                    <xdr:col>2</xdr:col>
                    <xdr:colOff>868680</xdr:colOff>
                    <xdr:row>38</xdr:row>
                    <xdr:rowOff>30480</xdr:rowOff>
                  </to>
                </anchor>
              </controlPr>
            </control>
          </mc:Choice>
        </mc:AlternateContent>
        <mc:AlternateContent xmlns:mc="http://schemas.openxmlformats.org/markup-compatibility/2006">
          <mc:Choice Requires="x14">
            <control shapeId="7224" r:id="rId59" name="Group Box 56">
              <controlPr defaultSize="0" autoFill="0" autoPict="0" altText="">
                <anchor moveWithCells="1">
                  <from>
                    <xdr:col>2</xdr:col>
                    <xdr:colOff>0</xdr:colOff>
                    <xdr:row>34</xdr:row>
                    <xdr:rowOff>213360</xdr:rowOff>
                  </from>
                  <to>
                    <xdr:col>2</xdr:col>
                    <xdr:colOff>868680</xdr:colOff>
                    <xdr:row>38</xdr:row>
                    <xdr:rowOff>30480</xdr:rowOff>
                  </to>
                </anchor>
              </controlPr>
            </control>
          </mc:Choice>
        </mc:AlternateContent>
        <mc:AlternateContent xmlns:mc="http://schemas.openxmlformats.org/markup-compatibility/2006">
          <mc:Choice Requires="x14">
            <control shapeId="7225" r:id="rId60" name="Group Box 57">
              <controlPr defaultSize="0" autoFill="0" autoPict="0">
                <anchor moveWithCells="1">
                  <from>
                    <xdr:col>2</xdr:col>
                    <xdr:colOff>0</xdr:colOff>
                    <xdr:row>35</xdr:row>
                    <xdr:rowOff>60960</xdr:rowOff>
                  </from>
                  <to>
                    <xdr:col>2</xdr:col>
                    <xdr:colOff>868680</xdr:colOff>
                    <xdr:row>38</xdr:row>
                    <xdr:rowOff>0</xdr:rowOff>
                  </to>
                </anchor>
              </controlPr>
            </control>
          </mc:Choice>
        </mc:AlternateContent>
        <mc:AlternateContent xmlns:mc="http://schemas.openxmlformats.org/markup-compatibility/2006">
          <mc:Choice Requires="x14">
            <control shapeId="7226" r:id="rId61" name="Group Box 58">
              <controlPr defaultSize="0" autoFill="0" autoPict="0" altText="">
                <anchor moveWithCells="1">
                  <from>
                    <xdr:col>2</xdr:col>
                    <xdr:colOff>0</xdr:colOff>
                    <xdr:row>35</xdr:row>
                    <xdr:rowOff>213360</xdr:rowOff>
                  </from>
                  <to>
                    <xdr:col>2</xdr:col>
                    <xdr:colOff>868680</xdr:colOff>
                    <xdr:row>39</xdr:row>
                    <xdr:rowOff>30480</xdr:rowOff>
                  </to>
                </anchor>
              </controlPr>
            </control>
          </mc:Choice>
        </mc:AlternateContent>
        <mc:AlternateContent xmlns:mc="http://schemas.openxmlformats.org/markup-compatibility/2006">
          <mc:Choice Requires="x14">
            <control shapeId="7227" r:id="rId62" name="Group Box 59">
              <controlPr defaultSize="0" autoFill="0" autoPict="0" altText="">
                <anchor moveWithCells="1">
                  <from>
                    <xdr:col>2</xdr:col>
                    <xdr:colOff>0</xdr:colOff>
                    <xdr:row>35</xdr:row>
                    <xdr:rowOff>213360</xdr:rowOff>
                  </from>
                  <to>
                    <xdr:col>2</xdr:col>
                    <xdr:colOff>868680</xdr:colOff>
                    <xdr:row>39</xdr:row>
                    <xdr:rowOff>30480</xdr:rowOff>
                  </to>
                </anchor>
              </controlPr>
            </control>
          </mc:Choice>
        </mc:AlternateContent>
        <mc:AlternateContent xmlns:mc="http://schemas.openxmlformats.org/markup-compatibility/2006">
          <mc:Choice Requires="x14">
            <control shapeId="7228" r:id="rId63" name="Group Box 60">
              <controlPr defaultSize="0" autoFill="0" autoPict="0" altText="">
                <anchor moveWithCells="1">
                  <from>
                    <xdr:col>2</xdr:col>
                    <xdr:colOff>0</xdr:colOff>
                    <xdr:row>35</xdr:row>
                    <xdr:rowOff>213360</xdr:rowOff>
                  </from>
                  <to>
                    <xdr:col>2</xdr:col>
                    <xdr:colOff>868680</xdr:colOff>
                    <xdr:row>39</xdr:row>
                    <xdr:rowOff>30480</xdr:rowOff>
                  </to>
                </anchor>
              </controlPr>
            </control>
          </mc:Choice>
        </mc:AlternateContent>
        <mc:AlternateContent xmlns:mc="http://schemas.openxmlformats.org/markup-compatibility/2006">
          <mc:Choice Requires="x14">
            <control shapeId="7229" r:id="rId64" name="Group Box 61">
              <controlPr defaultSize="0" autoFill="0" autoPict="0" altText="">
                <anchor moveWithCells="1">
                  <from>
                    <xdr:col>2</xdr:col>
                    <xdr:colOff>0</xdr:colOff>
                    <xdr:row>35</xdr:row>
                    <xdr:rowOff>213360</xdr:rowOff>
                  </from>
                  <to>
                    <xdr:col>2</xdr:col>
                    <xdr:colOff>868680</xdr:colOff>
                    <xdr:row>39</xdr:row>
                    <xdr:rowOff>30480</xdr:rowOff>
                  </to>
                </anchor>
              </controlPr>
            </control>
          </mc:Choice>
        </mc:AlternateContent>
        <mc:AlternateContent xmlns:mc="http://schemas.openxmlformats.org/markup-compatibility/2006">
          <mc:Choice Requires="x14">
            <control shapeId="7230" r:id="rId65" name="Group Box 62">
              <controlPr defaultSize="0" autoFill="0" autoPict="0" altText="">
                <anchor moveWithCells="1">
                  <from>
                    <xdr:col>2</xdr:col>
                    <xdr:colOff>0</xdr:colOff>
                    <xdr:row>35</xdr:row>
                    <xdr:rowOff>213360</xdr:rowOff>
                  </from>
                  <to>
                    <xdr:col>2</xdr:col>
                    <xdr:colOff>868680</xdr:colOff>
                    <xdr:row>39</xdr:row>
                    <xdr:rowOff>30480</xdr:rowOff>
                  </to>
                </anchor>
              </controlPr>
            </control>
          </mc:Choice>
        </mc:AlternateContent>
        <mc:AlternateContent xmlns:mc="http://schemas.openxmlformats.org/markup-compatibility/2006">
          <mc:Choice Requires="x14">
            <control shapeId="7231" r:id="rId66" name="Group Box 63">
              <controlPr defaultSize="0" autoFill="0" autoPict="0">
                <anchor moveWithCells="1">
                  <from>
                    <xdr:col>2</xdr:col>
                    <xdr:colOff>0</xdr:colOff>
                    <xdr:row>36</xdr:row>
                    <xdr:rowOff>60960</xdr:rowOff>
                  </from>
                  <to>
                    <xdr:col>2</xdr:col>
                    <xdr:colOff>868680</xdr:colOff>
                    <xdr:row>39</xdr:row>
                    <xdr:rowOff>0</xdr:rowOff>
                  </to>
                </anchor>
              </controlPr>
            </control>
          </mc:Choice>
        </mc:AlternateContent>
        <mc:AlternateContent xmlns:mc="http://schemas.openxmlformats.org/markup-compatibility/2006">
          <mc:Choice Requires="x14">
            <control shapeId="7232" r:id="rId67" name="Group Box 64">
              <controlPr defaultSize="0" autoFill="0" autoPict="0" altText="">
                <anchor moveWithCells="1">
                  <from>
                    <xdr:col>2</xdr:col>
                    <xdr:colOff>0</xdr:colOff>
                    <xdr:row>36</xdr:row>
                    <xdr:rowOff>213360</xdr:rowOff>
                  </from>
                  <to>
                    <xdr:col>2</xdr:col>
                    <xdr:colOff>868680</xdr:colOff>
                    <xdr:row>40</xdr:row>
                    <xdr:rowOff>30480</xdr:rowOff>
                  </to>
                </anchor>
              </controlPr>
            </control>
          </mc:Choice>
        </mc:AlternateContent>
        <mc:AlternateContent xmlns:mc="http://schemas.openxmlformats.org/markup-compatibility/2006">
          <mc:Choice Requires="x14">
            <control shapeId="7233" r:id="rId68" name="Group Box 65">
              <controlPr defaultSize="0" autoFill="0" autoPict="0" altText="">
                <anchor moveWithCells="1">
                  <from>
                    <xdr:col>2</xdr:col>
                    <xdr:colOff>0</xdr:colOff>
                    <xdr:row>36</xdr:row>
                    <xdr:rowOff>213360</xdr:rowOff>
                  </from>
                  <to>
                    <xdr:col>2</xdr:col>
                    <xdr:colOff>868680</xdr:colOff>
                    <xdr:row>40</xdr:row>
                    <xdr:rowOff>30480</xdr:rowOff>
                  </to>
                </anchor>
              </controlPr>
            </control>
          </mc:Choice>
        </mc:AlternateContent>
        <mc:AlternateContent xmlns:mc="http://schemas.openxmlformats.org/markup-compatibility/2006">
          <mc:Choice Requires="x14">
            <control shapeId="7234" r:id="rId69" name="Group Box 66">
              <controlPr defaultSize="0" autoFill="0" autoPict="0" altText="">
                <anchor moveWithCells="1">
                  <from>
                    <xdr:col>2</xdr:col>
                    <xdr:colOff>0</xdr:colOff>
                    <xdr:row>36</xdr:row>
                    <xdr:rowOff>213360</xdr:rowOff>
                  </from>
                  <to>
                    <xdr:col>2</xdr:col>
                    <xdr:colOff>868680</xdr:colOff>
                    <xdr:row>40</xdr:row>
                    <xdr:rowOff>30480</xdr:rowOff>
                  </to>
                </anchor>
              </controlPr>
            </control>
          </mc:Choice>
        </mc:AlternateContent>
        <mc:AlternateContent xmlns:mc="http://schemas.openxmlformats.org/markup-compatibility/2006">
          <mc:Choice Requires="x14">
            <control shapeId="7235" r:id="rId70" name="Group Box 67">
              <controlPr defaultSize="0" autoFill="0" autoPict="0" altText="">
                <anchor moveWithCells="1">
                  <from>
                    <xdr:col>2</xdr:col>
                    <xdr:colOff>0</xdr:colOff>
                    <xdr:row>36</xdr:row>
                    <xdr:rowOff>213360</xdr:rowOff>
                  </from>
                  <to>
                    <xdr:col>2</xdr:col>
                    <xdr:colOff>868680</xdr:colOff>
                    <xdr:row>40</xdr:row>
                    <xdr:rowOff>30480</xdr:rowOff>
                  </to>
                </anchor>
              </controlPr>
            </control>
          </mc:Choice>
        </mc:AlternateContent>
        <mc:AlternateContent xmlns:mc="http://schemas.openxmlformats.org/markup-compatibility/2006">
          <mc:Choice Requires="x14">
            <control shapeId="7236" r:id="rId71" name="Group Box 68">
              <controlPr defaultSize="0" autoFill="0" autoPict="0" altText="">
                <anchor moveWithCells="1">
                  <from>
                    <xdr:col>2</xdr:col>
                    <xdr:colOff>0</xdr:colOff>
                    <xdr:row>36</xdr:row>
                    <xdr:rowOff>213360</xdr:rowOff>
                  </from>
                  <to>
                    <xdr:col>2</xdr:col>
                    <xdr:colOff>868680</xdr:colOff>
                    <xdr:row>40</xdr:row>
                    <xdr:rowOff>30480</xdr:rowOff>
                  </to>
                </anchor>
              </controlPr>
            </control>
          </mc:Choice>
        </mc:AlternateContent>
        <mc:AlternateContent xmlns:mc="http://schemas.openxmlformats.org/markup-compatibility/2006">
          <mc:Choice Requires="x14">
            <control shapeId="7237" r:id="rId72" name="Group Box 69">
              <controlPr defaultSize="0" autoFill="0" autoPict="0">
                <anchor moveWithCells="1">
                  <from>
                    <xdr:col>2</xdr:col>
                    <xdr:colOff>0</xdr:colOff>
                    <xdr:row>37</xdr:row>
                    <xdr:rowOff>60960</xdr:rowOff>
                  </from>
                  <to>
                    <xdr:col>2</xdr:col>
                    <xdr:colOff>868680</xdr:colOff>
                    <xdr:row>40</xdr:row>
                    <xdr:rowOff>0</xdr:rowOff>
                  </to>
                </anchor>
              </controlPr>
            </control>
          </mc:Choice>
        </mc:AlternateContent>
        <mc:AlternateContent xmlns:mc="http://schemas.openxmlformats.org/markup-compatibility/2006">
          <mc:Choice Requires="x14">
            <control shapeId="7238" r:id="rId73" name="Group Box 70">
              <controlPr defaultSize="0" autoFill="0" autoPict="0" altText="">
                <anchor moveWithCells="1">
                  <from>
                    <xdr:col>2</xdr:col>
                    <xdr:colOff>0</xdr:colOff>
                    <xdr:row>37</xdr:row>
                    <xdr:rowOff>213360</xdr:rowOff>
                  </from>
                  <to>
                    <xdr:col>2</xdr:col>
                    <xdr:colOff>868680</xdr:colOff>
                    <xdr:row>41</xdr:row>
                    <xdr:rowOff>22860</xdr:rowOff>
                  </to>
                </anchor>
              </controlPr>
            </control>
          </mc:Choice>
        </mc:AlternateContent>
        <mc:AlternateContent xmlns:mc="http://schemas.openxmlformats.org/markup-compatibility/2006">
          <mc:Choice Requires="x14">
            <control shapeId="7239" r:id="rId74" name="Group Box 71">
              <controlPr defaultSize="0" autoFill="0" autoPict="0" altText="">
                <anchor moveWithCells="1">
                  <from>
                    <xdr:col>2</xdr:col>
                    <xdr:colOff>0</xdr:colOff>
                    <xdr:row>37</xdr:row>
                    <xdr:rowOff>213360</xdr:rowOff>
                  </from>
                  <to>
                    <xdr:col>2</xdr:col>
                    <xdr:colOff>868680</xdr:colOff>
                    <xdr:row>41</xdr:row>
                    <xdr:rowOff>22860</xdr:rowOff>
                  </to>
                </anchor>
              </controlPr>
            </control>
          </mc:Choice>
        </mc:AlternateContent>
        <mc:AlternateContent xmlns:mc="http://schemas.openxmlformats.org/markup-compatibility/2006">
          <mc:Choice Requires="x14">
            <control shapeId="7240" r:id="rId75" name="Group Box 72">
              <controlPr defaultSize="0" autoFill="0" autoPict="0" altText="">
                <anchor moveWithCells="1">
                  <from>
                    <xdr:col>2</xdr:col>
                    <xdr:colOff>0</xdr:colOff>
                    <xdr:row>37</xdr:row>
                    <xdr:rowOff>213360</xdr:rowOff>
                  </from>
                  <to>
                    <xdr:col>2</xdr:col>
                    <xdr:colOff>868680</xdr:colOff>
                    <xdr:row>41</xdr:row>
                    <xdr:rowOff>22860</xdr:rowOff>
                  </to>
                </anchor>
              </controlPr>
            </control>
          </mc:Choice>
        </mc:AlternateContent>
        <mc:AlternateContent xmlns:mc="http://schemas.openxmlformats.org/markup-compatibility/2006">
          <mc:Choice Requires="x14">
            <control shapeId="7241" r:id="rId76" name="Group Box 73">
              <controlPr defaultSize="0" autoFill="0" autoPict="0" altText="">
                <anchor moveWithCells="1">
                  <from>
                    <xdr:col>2</xdr:col>
                    <xdr:colOff>0</xdr:colOff>
                    <xdr:row>37</xdr:row>
                    <xdr:rowOff>213360</xdr:rowOff>
                  </from>
                  <to>
                    <xdr:col>2</xdr:col>
                    <xdr:colOff>868680</xdr:colOff>
                    <xdr:row>41</xdr:row>
                    <xdr:rowOff>22860</xdr:rowOff>
                  </to>
                </anchor>
              </controlPr>
            </control>
          </mc:Choice>
        </mc:AlternateContent>
        <mc:AlternateContent xmlns:mc="http://schemas.openxmlformats.org/markup-compatibility/2006">
          <mc:Choice Requires="x14">
            <control shapeId="7242" r:id="rId77" name="Group Box 74">
              <controlPr defaultSize="0" autoFill="0" autoPict="0" altText="">
                <anchor moveWithCells="1">
                  <from>
                    <xdr:col>2</xdr:col>
                    <xdr:colOff>0</xdr:colOff>
                    <xdr:row>37</xdr:row>
                    <xdr:rowOff>213360</xdr:rowOff>
                  </from>
                  <to>
                    <xdr:col>2</xdr:col>
                    <xdr:colOff>868680</xdr:colOff>
                    <xdr:row>41</xdr:row>
                    <xdr:rowOff>22860</xdr:rowOff>
                  </to>
                </anchor>
              </controlPr>
            </control>
          </mc:Choice>
        </mc:AlternateContent>
        <mc:AlternateContent xmlns:mc="http://schemas.openxmlformats.org/markup-compatibility/2006">
          <mc:Choice Requires="x14">
            <control shapeId="7243" r:id="rId78" name="Group Box 75">
              <controlPr defaultSize="0" autoFill="0" autoPict="0">
                <anchor moveWithCells="1">
                  <from>
                    <xdr:col>2</xdr:col>
                    <xdr:colOff>0</xdr:colOff>
                    <xdr:row>38</xdr:row>
                    <xdr:rowOff>60960</xdr:rowOff>
                  </from>
                  <to>
                    <xdr:col>2</xdr:col>
                    <xdr:colOff>868680</xdr:colOff>
                    <xdr:row>40</xdr:row>
                    <xdr:rowOff>190500</xdr:rowOff>
                  </to>
                </anchor>
              </controlPr>
            </control>
          </mc:Choice>
        </mc:AlternateContent>
        <mc:AlternateContent xmlns:mc="http://schemas.openxmlformats.org/markup-compatibility/2006">
          <mc:Choice Requires="x14">
            <control shapeId="7244" r:id="rId79" name="Group Box 76">
              <controlPr defaultSize="0" autoFill="0" autoPict="0" altText="">
                <anchor moveWithCells="1">
                  <from>
                    <xdr:col>2</xdr:col>
                    <xdr:colOff>0</xdr:colOff>
                    <xdr:row>38</xdr:row>
                    <xdr:rowOff>213360</xdr:rowOff>
                  </from>
                  <to>
                    <xdr:col>2</xdr:col>
                    <xdr:colOff>868680</xdr:colOff>
                    <xdr:row>42</xdr:row>
                    <xdr:rowOff>30480</xdr:rowOff>
                  </to>
                </anchor>
              </controlPr>
            </control>
          </mc:Choice>
        </mc:AlternateContent>
        <mc:AlternateContent xmlns:mc="http://schemas.openxmlformats.org/markup-compatibility/2006">
          <mc:Choice Requires="x14">
            <control shapeId="7245" r:id="rId80" name="Group Box 77">
              <controlPr defaultSize="0" autoFill="0" autoPict="0" altText="">
                <anchor moveWithCells="1">
                  <from>
                    <xdr:col>2</xdr:col>
                    <xdr:colOff>0</xdr:colOff>
                    <xdr:row>38</xdr:row>
                    <xdr:rowOff>213360</xdr:rowOff>
                  </from>
                  <to>
                    <xdr:col>2</xdr:col>
                    <xdr:colOff>868680</xdr:colOff>
                    <xdr:row>42</xdr:row>
                    <xdr:rowOff>30480</xdr:rowOff>
                  </to>
                </anchor>
              </controlPr>
            </control>
          </mc:Choice>
        </mc:AlternateContent>
        <mc:AlternateContent xmlns:mc="http://schemas.openxmlformats.org/markup-compatibility/2006">
          <mc:Choice Requires="x14">
            <control shapeId="7246" r:id="rId81" name="Group Box 78">
              <controlPr defaultSize="0" autoFill="0" autoPict="0" altText="">
                <anchor moveWithCells="1">
                  <from>
                    <xdr:col>2</xdr:col>
                    <xdr:colOff>0</xdr:colOff>
                    <xdr:row>38</xdr:row>
                    <xdr:rowOff>213360</xdr:rowOff>
                  </from>
                  <to>
                    <xdr:col>2</xdr:col>
                    <xdr:colOff>868680</xdr:colOff>
                    <xdr:row>42</xdr:row>
                    <xdr:rowOff>30480</xdr:rowOff>
                  </to>
                </anchor>
              </controlPr>
            </control>
          </mc:Choice>
        </mc:AlternateContent>
        <mc:AlternateContent xmlns:mc="http://schemas.openxmlformats.org/markup-compatibility/2006">
          <mc:Choice Requires="x14">
            <control shapeId="7247" r:id="rId82" name="Group Box 79">
              <controlPr defaultSize="0" autoFill="0" autoPict="0" altText="">
                <anchor moveWithCells="1">
                  <from>
                    <xdr:col>2</xdr:col>
                    <xdr:colOff>0</xdr:colOff>
                    <xdr:row>38</xdr:row>
                    <xdr:rowOff>213360</xdr:rowOff>
                  </from>
                  <to>
                    <xdr:col>2</xdr:col>
                    <xdr:colOff>868680</xdr:colOff>
                    <xdr:row>42</xdr:row>
                    <xdr:rowOff>30480</xdr:rowOff>
                  </to>
                </anchor>
              </controlPr>
            </control>
          </mc:Choice>
        </mc:AlternateContent>
        <mc:AlternateContent xmlns:mc="http://schemas.openxmlformats.org/markup-compatibility/2006">
          <mc:Choice Requires="x14">
            <control shapeId="7248" r:id="rId83" name="Group Box 80">
              <controlPr defaultSize="0" autoFill="0" autoPict="0" altText="">
                <anchor moveWithCells="1">
                  <from>
                    <xdr:col>2</xdr:col>
                    <xdr:colOff>0</xdr:colOff>
                    <xdr:row>38</xdr:row>
                    <xdr:rowOff>213360</xdr:rowOff>
                  </from>
                  <to>
                    <xdr:col>2</xdr:col>
                    <xdr:colOff>868680</xdr:colOff>
                    <xdr:row>42</xdr:row>
                    <xdr:rowOff>30480</xdr:rowOff>
                  </to>
                </anchor>
              </controlPr>
            </control>
          </mc:Choice>
        </mc:AlternateContent>
        <mc:AlternateContent xmlns:mc="http://schemas.openxmlformats.org/markup-compatibility/2006">
          <mc:Choice Requires="x14">
            <control shapeId="7249" r:id="rId84" name="Group Box 81">
              <controlPr defaultSize="0" autoFill="0" autoPict="0">
                <anchor moveWithCells="1">
                  <from>
                    <xdr:col>2</xdr:col>
                    <xdr:colOff>0</xdr:colOff>
                    <xdr:row>39</xdr:row>
                    <xdr:rowOff>60960</xdr:rowOff>
                  </from>
                  <to>
                    <xdr:col>2</xdr:col>
                    <xdr:colOff>868680</xdr:colOff>
                    <xdr:row>41</xdr:row>
                    <xdr:rowOff>175260</xdr:rowOff>
                  </to>
                </anchor>
              </controlPr>
            </control>
          </mc:Choice>
        </mc:AlternateContent>
        <mc:AlternateContent xmlns:mc="http://schemas.openxmlformats.org/markup-compatibility/2006">
          <mc:Choice Requires="x14">
            <control shapeId="7250" r:id="rId85" name="Group Box 82">
              <controlPr defaultSize="0" autoFill="0" autoPict="0" altText="">
                <anchor moveWithCells="1">
                  <from>
                    <xdr:col>2</xdr:col>
                    <xdr:colOff>0</xdr:colOff>
                    <xdr:row>39</xdr:row>
                    <xdr:rowOff>213360</xdr:rowOff>
                  </from>
                  <to>
                    <xdr:col>2</xdr:col>
                    <xdr:colOff>868680</xdr:colOff>
                    <xdr:row>43</xdr:row>
                    <xdr:rowOff>30480</xdr:rowOff>
                  </to>
                </anchor>
              </controlPr>
            </control>
          </mc:Choice>
        </mc:AlternateContent>
        <mc:AlternateContent xmlns:mc="http://schemas.openxmlformats.org/markup-compatibility/2006">
          <mc:Choice Requires="x14">
            <control shapeId="7251" r:id="rId86" name="Group Box 83">
              <controlPr defaultSize="0" autoFill="0" autoPict="0" altText="">
                <anchor moveWithCells="1">
                  <from>
                    <xdr:col>2</xdr:col>
                    <xdr:colOff>0</xdr:colOff>
                    <xdr:row>39</xdr:row>
                    <xdr:rowOff>213360</xdr:rowOff>
                  </from>
                  <to>
                    <xdr:col>2</xdr:col>
                    <xdr:colOff>868680</xdr:colOff>
                    <xdr:row>43</xdr:row>
                    <xdr:rowOff>30480</xdr:rowOff>
                  </to>
                </anchor>
              </controlPr>
            </control>
          </mc:Choice>
        </mc:AlternateContent>
        <mc:AlternateContent xmlns:mc="http://schemas.openxmlformats.org/markup-compatibility/2006">
          <mc:Choice Requires="x14">
            <control shapeId="7252" r:id="rId87" name="Group Box 84">
              <controlPr defaultSize="0" autoFill="0" autoPict="0" altText="">
                <anchor moveWithCells="1">
                  <from>
                    <xdr:col>2</xdr:col>
                    <xdr:colOff>0</xdr:colOff>
                    <xdr:row>39</xdr:row>
                    <xdr:rowOff>213360</xdr:rowOff>
                  </from>
                  <to>
                    <xdr:col>2</xdr:col>
                    <xdr:colOff>868680</xdr:colOff>
                    <xdr:row>43</xdr:row>
                    <xdr:rowOff>30480</xdr:rowOff>
                  </to>
                </anchor>
              </controlPr>
            </control>
          </mc:Choice>
        </mc:AlternateContent>
        <mc:AlternateContent xmlns:mc="http://schemas.openxmlformats.org/markup-compatibility/2006">
          <mc:Choice Requires="x14">
            <control shapeId="7253" r:id="rId88" name="Group Box 85">
              <controlPr defaultSize="0" autoFill="0" autoPict="0">
                <anchor moveWithCells="1">
                  <from>
                    <xdr:col>2</xdr:col>
                    <xdr:colOff>0</xdr:colOff>
                    <xdr:row>21</xdr:row>
                    <xdr:rowOff>60960</xdr:rowOff>
                  </from>
                  <to>
                    <xdr:col>2</xdr:col>
                    <xdr:colOff>868680</xdr:colOff>
                    <xdr:row>24</xdr:row>
                    <xdr:rowOff>68580</xdr:rowOff>
                  </to>
                </anchor>
              </controlPr>
            </control>
          </mc:Choice>
        </mc:AlternateContent>
        <mc:AlternateContent xmlns:mc="http://schemas.openxmlformats.org/markup-compatibility/2006">
          <mc:Choice Requires="x14">
            <control shapeId="7254" r:id="rId89" name="Group Box 86">
              <controlPr defaultSize="0" autoFill="0" autoPict="0">
                <anchor moveWithCells="1">
                  <from>
                    <xdr:col>2</xdr:col>
                    <xdr:colOff>0</xdr:colOff>
                    <xdr:row>21</xdr:row>
                    <xdr:rowOff>213360</xdr:rowOff>
                  </from>
                  <to>
                    <xdr:col>2</xdr:col>
                    <xdr:colOff>868680</xdr:colOff>
                    <xdr:row>25</xdr:row>
                    <xdr:rowOff>0</xdr:rowOff>
                  </to>
                </anchor>
              </controlPr>
            </control>
          </mc:Choice>
        </mc:AlternateContent>
        <mc:AlternateContent xmlns:mc="http://schemas.openxmlformats.org/markup-compatibility/2006">
          <mc:Choice Requires="x14">
            <control shapeId="7255" r:id="rId90" name="Group Box 87">
              <controlPr defaultSize="0" autoFill="0" autoPict="0">
                <anchor moveWithCells="1">
                  <from>
                    <xdr:col>2</xdr:col>
                    <xdr:colOff>144780</xdr:colOff>
                    <xdr:row>20</xdr:row>
                    <xdr:rowOff>60960</xdr:rowOff>
                  </from>
                  <to>
                    <xdr:col>2</xdr:col>
                    <xdr:colOff>1021080</xdr:colOff>
                    <xdr:row>23</xdr:row>
                    <xdr:rowOff>45720</xdr:rowOff>
                  </to>
                </anchor>
              </controlPr>
            </control>
          </mc:Choice>
        </mc:AlternateContent>
        <mc:AlternateContent xmlns:mc="http://schemas.openxmlformats.org/markup-compatibility/2006">
          <mc:Choice Requires="x14">
            <control shapeId="7256" r:id="rId91" name="Group Box 88">
              <controlPr defaultSize="0" autoFill="0" autoPict="0" altText="">
                <anchor moveWithCells="1">
                  <from>
                    <xdr:col>2</xdr:col>
                    <xdr:colOff>0</xdr:colOff>
                    <xdr:row>21</xdr:row>
                    <xdr:rowOff>213360</xdr:rowOff>
                  </from>
                  <to>
                    <xdr:col>2</xdr:col>
                    <xdr:colOff>868680</xdr:colOff>
                    <xdr:row>25</xdr:row>
                    <xdr:rowOff>30480</xdr:rowOff>
                  </to>
                </anchor>
              </controlPr>
            </control>
          </mc:Choice>
        </mc:AlternateContent>
        <mc:AlternateContent xmlns:mc="http://schemas.openxmlformats.org/markup-compatibility/2006">
          <mc:Choice Requires="x14">
            <control shapeId="7257" r:id="rId92" name="Group Box 89">
              <controlPr defaultSize="0" autoFill="0" autoPict="0">
                <anchor moveWithCells="1">
                  <from>
                    <xdr:col>2</xdr:col>
                    <xdr:colOff>0</xdr:colOff>
                    <xdr:row>22</xdr:row>
                    <xdr:rowOff>60960</xdr:rowOff>
                  </from>
                  <to>
                    <xdr:col>2</xdr:col>
                    <xdr:colOff>868680</xdr:colOff>
                    <xdr:row>25</xdr:row>
                    <xdr:rowOff>68580</xdr:rowOff>
                  </to>
                </anchor>
              </controlPr>
            </control>
          </mc:Choice>
        </mc:AlternateContent>
        <mc:AlternateContent xmlns:mc="http://schemas.openxmlformats.org/markup-compatibility/2006">
          <mc:Choice Requires="x14">
            <control shapeId="7258" r:id="rId93" name="Group Box 90">
              <controlPr defaultSize="0" autoFill="0" autoPict="0">
                <anchor moveWithCells="1">
                  <from>
                    <xdr:col>2</xdr:col>
                    <xdr:colOff>0</xdr:colOff>
                    <xdr:row>22</xdr:row>
                    <xdr:rowOff>213360</xdr:rowOff>
                  </from>
                  <to>
                    <xdr:col>2</xdr:col>
                    <xdr:colOff>868680</xdr:colOff>
                    <xdr:row>26</xdr:row>
                    <xdr:rowOff>30480</xdr:rowOff>
                  </to>
                </anchor>
              </controlPr>
            </control>
          </mc:Choice>
        </mc:AlternateContent>
        <mc:AlternateContent xmlns:mc="http://schemas.openxmlformats.org/markup-compatibility/2006">
          <mc:Choice Requires="x14">
            <control shapeId="7259" r:id="rId94" name="Group Box 91">
              <controlPr defaultSize="0" autoFill="0" autoPict="0">
                <anchor moveWithCells="1">
                  <from>
                    <xdr:col>2</xdr:col>
                    <xdr:colOff>144780</xdr:colOff>
                    <xdr:row>21</xdr:row>
                    <xdr:rowOff>60960</xdr:rowOff>
                  </from>
                  <to>
                    <xdr:col>2</xdr:col>
                    <xdr:colOff>1021080</xdr:colOff>
                    <xdr:row>24</xdr:row>
                    <xdr:rowOff>68580</xdr:rowOff>
                  </to>
                </anchor>
              </controlPr>
            </control>
          </mc:Choice>
        </mc:AlternateContent>
        <mc:AlternateContent xmlns:mc="http://schemas.openxmlformats.org/markup-compatibility/2006">
          <mc:Choice Requires="x14">
            <control shapeId="7260" r:id="rId95" name="Group Box 92">
              <controlPr defaultSize="0" autoFill="0" autoPict="0" altText="">
                <anchor moveWithCells="1">
                  <from>
                    <xdr:col>2</xdr:col>
                    <xdr:colOff>0</xdr:colOff>
                    <xdr:row>22</xdr:row>
                    <xdr:rowOff>213360</xdr:rowOff>
                  </from>
                  <to>
                    <xdr:col>2</xdr:col>
                    <xdr:colOff>868680</xdr:colOff>
                    <xdr:row>26</xdr:row>
                    <xdr:rowOff>30480</xdr:rowOff>
                  </to>
                </anchor>
              </controlPr>
            </control>
          </mc:Choice>
        </mc:AlternateContent>
        <mc:AlternateContent xmlns:mc="http://schemas.openxmlformats.org/markup-compatibility/2006">
          <mc:Choice Requires="x14">
            <control shapeId="7261" r:id="rId96" name="Group Box 93">
              <controlPr defaultSize="0" autoFill="0" autoPict="0">
                <anchor moveWithCells="1">
                  <from>
                    <xdr:col>2</xdr:col>
                    <xdr:colOff>144780</xdr:colOff>
                    <xdr:row>22</xdr:row>
                    <xdr:rowOff>60960</xdr:rowOff>
                  </from>
                  <to>
                    <xdr:col>2</xdr:col>
                    <xdr:colOff>1021080</xdr:colOff>
                    <xdr:row>25</xdr:row>
                    <xdr:rowOff>68580</xdr:rowOff>
                  </to>
                </anchor>
              </controlPr>
            </control>
          </mc:Choice>
        </mc:AlternateContent>
        <mc:AlternateContent xmlns:mc="http://schemas.openxmlformats.org/markup-compatibility/2006">
          <mc:Choice Requires="x14">
            <control shapeId="7262" r:id="rId97" name="Group Box 94">
              <controlPr defaultSize="0" autoFill="0" autoPict="0">
                <anchor moveWithCells="1">
                  <from>
                    <xdr:col>2</xdr:col>
                    <xdr:colOff>0</xdr:colOff>
                    <xdr:row>23</xdr:row>
                    <xdr:rowOff>60960</xdr:rowOff>
                  </from>
                  <to>
                    <xdr:col>2</xdr:col>
                    <xdr:colOff>868680</xdr:colOff>
                    <xdr:row>26</xdr:row>
                    <xdr:rowOff>68580</xdr:rowOff>
                  </to>
                </anchor>
              </controlPr>
            </control>
          </mc:Choice>
        </mc:AlternateContent>
        <mc:AlternateContent xmlns:mc="http://schemas.openxmlformats.org/markup-compatibility/2006">
          <mc:Choice Requires="x14">
            <control shapeId="7263" r:id="rId98" name="Group Box 95">
              <controlPr defaultSize="0" autoFill="0" autoPict="0">
                <anchor moveWithCells="1">
                  <from>
                    <xdr:col>2</xdr:col>
                    <xdr:colOff>0</xdr:colOff>
                    <xdr:row>23</xdr:row>
                    <xdr:rowOff>213360</xdr:rowOff>
                  </from>
                  <to>
                    <xdr:col>2</xdr:col>
                    <xdr:colOff>868680</xdr:colOff>
                    <xdr:row>27</xdr:row>
                    <xdr:rowOff>30480</xdr:rowOff>
                  </to>
                </anchor>
              </controlPr>
            </control>
          </mc:Choice>
        </mc:AlternateContent>
        <mc:AlternateContent xmlns:mc="http://schemas.openxmlformats.org/markup-compatibility/2006">
          <mc:Choice Requires="x14">
            <control shapeId="7264" r:id="rId99" name="Group Box 96">
              <controlPr defaultSize="0" autoFill="0" autoPict="0">
                <anchor moveWithCells="1">
                  <from>
                    <xdr:col>2</xdr:col>
                    <xdr:colOff>144780</xdr:colOff>
                    <xdr:row>22</xdr:row>
                    <xdr:rowOff>60960</xdr:rowOff>
                  </from>
                  <to>
                    <xdr:col>2</xdr:col>
                    <xdr:colOff>1021080</xdr:colOff>
                    <xdr:row>25</xdr:row>
                    <xdr:rowOff>68580</xdr:rowOff>
                  </to>
                </anchor>
              </controlPr>
            </control>
          </mc:Choice>
        </mc:AlternateContent>
        <mc:AlternateContent xmlns:mc="http://schemas.openxmlformats.org/markup-compatibility/2006">
          <mc:Choice Requires="x14">
            <control shapeId="7265" r:id="rId100" name="Group Box 97">
              <controlPr defaultSize="0" autoFill="0" autoPict="0" altText="">
                <anchor moveWithCells="1">
                  <from>
                    <xdr:col>2</xdr:col>
                    <xdr:colOff>0</xdr:colOff>
                    <xdr:row>23</xdr:row>
                    <xdr:rowOff>213360</xdr:rowOff>
                  </from>
                  <to>
                    <xdr:col>2</xdr:col>
                    <xdr:colOff>868680</xdr:colOff>
                    <xdr:row>27</xdr:row>
                    <xdr:rowOff>30480</xdr:rowOff>
                  </to>
                </anchor>
              </controlPr>
            </control>
          </mc:Choice>
        </mc:AlternateContent>
        <mc:AlternateContent xmlns:mc="http://schemas.openxmlformats.org/markup-compatibility/2006">
          <mc:Choice Requires="x14">
            <control shapeId="7266" r:id="rId101" name="Group Box 98">
              <controlPr defaultSize="0" autoFill="0" autoPict="0">
                <anchor moveWithCells="1">
                  <from>
                    <xdr:col>2</xdr:col>
                    <xdr:colOff>144780</xdr:colOff>
                    <xdr:row>23</xdr:row>
                    <xdr:rowOff>60960</xdr:rowOff>
                  </from>
                  <to>
                    <xdr:col>2</xdr:col>
                    <xdr:colOff>1021080</xdr:colOff>
                    <xdr:row>26</xdr:row>
                    <xdr:rowOff>68580</xdr:rowOff>
                  </to>
                </anchor>
              </controlPr>
            </control>
          </mc:Choice>
        </mc:AlternateContent>
        <mc:AlternateContent xmlns:mc="http://schemas.openxmlformats.org/markup-compatibility/2006">
          <mc:Choice Requires="x14">
            <control shapeId="7267" r:id="rId102" name="Group Box 99">
              <controlPr defaultSize="0" autoFill="0" autoPict="0">
                <anchor moveWithCells="1">
                  <from>
                    <xdr:col>2</xdr:col>
                    <xdr:colOff>0</xdr:colOff>
                    <xdr:row>24</xdr:row>
                    <xdr:rowOff>60960</xdr:rowOff>
                  </from>
                  <to>
                    <xdr:col>2</xdr:col>
                    <xdr:colOff>868680</xdr:colOff>
                    <xdr:row>27</xdr:row>
                    <xdr:rowOff>68580</xdr:rowOff>
                  </to>
                </anchor>
              </controlPr>
            </control>
          </mc:Choice>
        </mc:AlternateContent>
        <mc:AlternateContent xmlns:mc="http://schemas.openxmlformats.org/markup-compatibility/2006">
          <mc:Choice Requires="x14">
            <control shapeId="7268" r:id="rId103" name="Group Box 100">
              <controlPr defaultSize="0" autoFill="0" autoPict="0">
                <anchor moveWithCells="1">
                  <from>
                    <xdr:col>2</xdr:col>
                    <xdr:colOff>0</xdr:colOff>
                    <xdr:row>24</xdr:row>
                    <xdr:rowOff>213360</xdr:rowOff>
                  </from>
                  <to>
                    <xdr:col>2</xdr:col>
                    <xdr:colOff>868680</xdr:colOff>
                    <xdr:row>28</xdr:row>
                    <xdr:rowOff>30480</xdr:rowOff>
                  </to>
                </anchor>
              </controlPr>
            </control>
          </mc:Choice>
        </mc:AlternateContent>
        <mc:AlternateContent xmlns:mc="http://schemas.openxmlformats.org/markup-compatibility/2006">
          <mc:Choice Requires="x14">
            <control shapeId="7269" r:id="rId104" name="Group Box 101">
              <controlPr defaultSize="0" autoFill="0" autoPict="0">
                <anchor moveWithCells="1">
                  <from>
                    <xdr:col>2</xdr:col>
                    <xdr:colOff>144780</xdr:colOff>
                    <xdr:row>23</xdr:row>
                    <xdr:rowOff>60960</xdr:rowOff>
                  </from>
                  <to>
                    <xdr:col>2</xdr:col>
                    <xdr:colOff>1021080</xdr:colOff>
                    <xdr:row>26</xdr:row>
                    <xdr:rowOff>68580</xdr:rowOff>
                  </to>
                </anchor>
              </controlPr>
            </control>
          </mc:Choice>
        </mc:AlternateContent>
        <mc:AlternateContent xmlns:mc="http://schemas.openxmlformats.org/markup-compatibility/2006">
          <mc:Choice Requires="x14">
            <control shapeId="7270" r:id="rId105" name="Group Box 102">
              <controlPr defaultSize="0" autoFill="0" autoPict="0" altText="">
                <anchor moveWithCells="1">
                  <from>
                    <xdr:col>2</xdr:col>
                    <xdr:colOff>0</xdr:colOff>
                    <xdr:row>24</xdr:row>
                    <xdr:rowOff>213360</xdr:rowOff>
                  </from>
                  <to>
                    <xdr:col>2</xdr:col>
                    <xdr:colOff>868680</xdr:colOff>
                    <xdr:row>28</xdr:row>
                    <xdr:rowOff>30480</xdr:rowOff>
                  </to>
                </anchor>
              </controlPr>
            </control>
          </mc:Choice>
        </mc:AlternateContent>
        <mc:AlternateContent xmlns:mc="http://schemas.openxmlformats.org/markup-compatibility/2006">
          <mc:Choice Requires="x14">
            <control shapeId="7271" r:id="rId106" name="Group Box 103">
              <controlPr defaultSize="0" autoFill="0" autoPict="0">
                <anchor moveWithCells="1">
                  <from>
                    <xdr:col>2</xdr:col>
                    <xdr:colOff>144780</xdr:colOff>
                    <xdr:row>24</xdr:row>
                    <xdr:rowOff>60960</xdr:rowOff>
                  </from>
                  <to>
                    <xdr:col>2</xdr:col>
                    <xdr:colOff>1021080</xdr:colOff>
                    <xdr:row>27</xdr:row>
                    <xdr:rowOff>68580</xdr:rowOff>
                  </to>
                </anchor>
              </controlPr>
            </control>
          </mc:Choice>
        </mc:AlternateContent>
        <mc:AlternateContent xmlns:mc="http://schemas.openxmlformats.org/markup-compatibility/2006">
          <mc:Choice Requires="x14">
            <control shapeId="7272" r:id="rId107" name="Group Box 104">
              <controlPr defaultSize="0" autoFill="0" autoPict="0">
                <anchor moveWithCells="1">
                  <from>
                    <xdr:col>2</xdr:col>
                    <xdr:colOff>0</xdr:colOff>
                    <xdr:row>25</xdr:row>
                    <xdr:rowOff>60960</xdr:rowOff>
                  </from>
                  <to>
                    <xdr:col>2</xdr:col>
                    <xdr:colOff>868680</xdr:colOff>
                    <xdr:row>28</xdr:row>
                    <xdr:rowOff>68580</xdr:rowOff>
                  </to>
                </anchor>
              </controlPr>
            </control>
          </mc:Choice>
        </mc:AlternateContent>
        <mc:AlternateContent xmlns:mc="http://schemas.openxmlformats.org/markup-compatibility/2006">
          <mc:Choice Requires="x14">
            <control shapeId="7273" r:id="rId108" name="Group Box 105">
              <controlPr defaultSize="0" autoFill="0" autoPict="0">
                <anchor moveWithCells="1">
                  <from>
                    <xdr:col>2</xdr:col>
                    <xdr:colOff>0</xdr:colOff>
                    <xdr:row>25</xdr:row>
                    <xdr:rowOff>213360</xdr:rowOff>
                  </from>
                  <to>
                    <xdr:col>2</xdr:col>
                    <xdr:colOff>868680</xdr:colOff>
                    <xdr:row>29</xdr:row>
                    <xdr:rowOff>30480</xdr:rowOff>
                  </to>
                </anchor>
              </controlPr>
            </control>
          </mc:Choice>
        </mc:AlternateContent>
        <mc:AlternateContent xmlns:mc="http://schemas.openxmlformats.org/markup-compatibility/2006">
          <mc:Choice Requires="x14">
            <control shapeId="7274" r:id="rId109" name="Group Box 106">
              <controlPr defaultSize="0" autoFill="0" autoPict="0">
                <anchor moveWithCells="1">
                  <from>
                    <xdr:col>2</xdr:col>
                    <xdr:colOff>144780</xdr:colOff>
                    <xdr:row>24</xdr:row>
                    <xdr:rowOff>60960</xdr:rowOff>
                  </from>
                  <to>
                    <xdr:col>2</xdr:col>
                    <xdr:colOff>1021080</xdr:colOff>
                    <xdr:row>27</xdr:row>
                    <xdr:rowOff>68580</xdr:rowOff>
                  </to>
                </anchor>
              </controlPr>
            </control>
          </mc:Choice>
        </mc:AlternateContent>
        <mc:AlternateContent xmlns:mc="http://schemas.openxmlformats.org/markup-compatibility/2006">
          <mc:Choice Requires="x14">
            <control shapeId="7275" r:id="rId110" name="Group Box 107">
              <controlPr defaultSize="0" autoFill="0" autoPict="0" altText="">
                <anchor moveWithCells="1">
                  <from>
                    <xdr:col>2</xdr:col>
                    <xdr:colOff>0</xdr:colOff>
                    <xdr:row>25</xdr:row>
                    <xdr:rowOff>213360</xdr:rowOff>
                  </from>
                  <to>
                    <xdr:col>2</xdr:col>
                    <xdr:colOff>868680</xdr:colOff>
                    <xdr:row>29</xdr:row>
                    <xdr:rowOff>30480</xdr:rowOff>
                  </to>
                </anchor>
              </controlPr>
            </control>
          </mc:Choice>
        </mc:AlternateContent>
        <mc:AlternateContent xmlns:mc="http://schemas.openxmlformats.org/markup-compatibility/2006">
          <mc:Choice Requires="x14">
            <control shapeId="7276" r:id="rId111" name="Group Box 108">
              <controlPr defaultSize="0" autoFill="0" autoPict="0">
                <anchor moveWithCells="1">
                  <from>
                    <xdr:col>2</xdr:col>
                    <xdr:colOff>144780</xdr:colOff>
                    <xdr:row>25</xdr:row>
                    <xdr:rowOff>60960</xdr:rowOff>
                  </from>
                  <to>
                    <xdr:col>2</xdr:col>
                    <xdr:colOff>1021080</xdr:colOff>
                    <xdr:row>28</xdr:row>
                    <xdr:rowOff>68580</xdr:rowOff>
                  </to>
                </anchor>
              </controlPr>
            </control>
          </mc:Choice>
        </mc:AlternateContent>
        <mc:AlternateContent xmlns:mc="http://schemas.openxmlformats.org/markup-compatibility/2006">
          <mc:Choice Requires="x14">
            <control shapeId="7277" r:id="rId112" name="Group Box 109">
              <controlPr defaultSize="0" autoFill="0" autoPict="0">
                <anchor moveWithCells="1">
                  <from>
                    <xdr:col>2</xdr:col>
                    <xdr:colOff>0</xdr:colOff>
                    <xdr:row>26</xdr:row>
                    <xdr:rowOff>60960</xdr:rowOff>
                  </from>
                  <to>
                    <xdr:col>2</xdr:col>
                    <xdr:colOff>868680</xdr:colOff>
                    <xdr:row>29</xdr:row>
                    <xdr:rowOff>68580</xdr:rowOff>
                  </to>
                </anchor>
              </controlPr>
            </control>
          </mc:Choice>
        </mc:AlternateContent>
        <mc:AlternateContent xmlns:mc="http://schemas.openxmlformats.org/markup-compatibility/2006">
          <mc:Choice Requires="x14">
            <control shapeId="7278" r:id="rId113" name="Group Box 110">
              <controlPr defaultSize="0" autoFill="0" autoPict="0">
                <anchor moveWithCells="1">
                  <from>
                    <xdr:col>2</xdr:col>
                    <xdr:colOff>0</xdr:colOff>
                    <xdr:row>26</xdr:row>
                    <xdr:rowOff>213360</xdr:rowOff>
                  </from>
                  <to>
                    <xdr:col>2</xdr:col>
                    <xdr:colOff>868680</xdr:colOff>
                    <xdr:row>30</xdr:row>
                    <xdr:rowOff>30480</xdr:rowOff>
                  </to>
                </anchor>
              </controlPr>
            </control>
          </mc:Choice>
        </mc:AlternateContent>
        <mc:AlternateContent xmlns:mc="http://schemas.openxmlformats.org/markup-compatibility/2006">
          <mc:Choice Requires="x14">
            <control shapeId="7279" r:id="rId114" name="Group Box 111">
              <controlPr defaultSize="0" autoFill="0" autoPict="0">
                <anchor moveWithCells="1">
                  <from>
                    <xdr:col>2</xdr:col>
                    <xdr:colOff>144780</xdr:colOff>
                    <xdr:row>25</xdr:row>
                    <xdr:rowOff>60960</xdr:rowOff>
                  </from>
                  <to>
                    <xdr:col>2</xdr:col>
                    <xdr:colOff>1021080</xdr:colOff>
                    <xdr:row>28</xdr:row>
                    <xdr:rowOff>68580</xdr:rowOff>
                  </to>
                </anchor>
              </controlPr>
            </control>
          </mc:Choice>
        </mc:AlternateContent>
        <mc:AlternateContent xmlns:mc="http://schemas.openxmlformats.org/markup-compatibility/2006">
          <mc:Choice Requires="x14">
            <control shapeId="7280" r:id="rId115" name="Group Box 112">
              <controlPr defaultSize="0" autoFill="0" autoPict="0" altText="">
                <anchor moveWithCells="1">
                  <from>
                    <xdr:col>2</xdr:col>
                    <xdr:colOff>0</xdr:colOff>
                    <xdr:row>26</xdr:row>
                    <xdr:rowOff>213360</xdr:rowOff>
                  </from>
                  <to>
                    <xdr:col>2</xdr:col>
                    <xdr:colOff>868680</xdr:colOff>
                    <xdr:row>30</xdr:row>
                    <xdr:rowOff>30480</xdr:rowOff>
                  </to>
                </anchor>
              </controlPr>
            </control>
          </mc:Choice>
        </mc:AlternateContent>
        <mc:AlternateContent xmlns:mc="http://schemas.openxmlformats.org/markup-compatibility/2006">
          <mc:Choice Requires="x14">
            <control shapeId="7281" r:id="rId116" name="Group Box 113">
              <controlPr defaultSize="0" autoFill="0" autoPict="0">
                <anchor moveWithCells="1">
                  <from>
                    <xdr:col>2</xdr:col>
                    <xdr:colOff>144780</xdr:colOff>
                    <xdr:row>26</xdr:row>
                    <xdr:rowOff>60960</xdr:rowOff>
                  </from>
                  <to>
                    <xdr:col>2</xdr:col>
                    <xdr:colOff>1021080</xdr:colOff>
                    <xdr:row>29</xdr:row>
                    <xdr:rowOff>68580</xdr:rowOff>
                  </to>
                </anchor>
              </controlPr>
            </control>
          </mc:Choice>
        </mc:AlternateContent>
        <mc:AlternateContent xmlns:mc="http://schemas.openxmlformats.org/markup-compatibility/2006">
          <mc:Choice Requires="x14">
            <control shapeId="7282" r:id="rId117" name="Group Box 114">
              <controlPr defaultSize="0" autoFill="0" autoPict="0">
                <anchor moveWithCells="1">
                  <from>
                    <xdr:col>2</xdr:col>
                    <xdr:colOff>0</xdr:colOff>
                    <xdr:row>27</xdr:row>
                    <xdr:rowOff>60960</xdr:rowOff>
                  </from>
                  <to>
                    <xdr:col>2</xdr:col>
                    <xdr:colOff>868680</xdr:colOff>
                    <xdr:row>30</xdr:row>
                    <xdr:rowOff>68580</xdr:rowOff>
                  </to>
                </anchor>
              </controlPr>
            </control>
          </mc:Choice>
        </mc:AlternateContent>
        <mc:AlternateContent xmlns:mc="http://schemas.openxmlformats.org/markup-compatibility/2006">
          <mc:Choice Requires="x14">
            <control shapeId="7283" r:id="rId118" name="Group Box 115">
              <controlPr defaultSize="0" autoFill="0" autoPict="0">
                <anchor moveWithCells="1">
                  <from>
                    <xdr:col>2</xdr:col>
                    <xdr:colOff>0</xdr:colOff>
                    <xdr:row>27</xdr:row>
                    <xdr:rowOff>213360</xdr:rowOff>
                  </from>
                  <to>
                    <xdr:col>2</xdr:col>
                    <xdr:colOff>868680</xdr:colOff>
                    <xdr:row>31</xdr:row>
                    <xdr:rowOff>30480</xdr:rowOff>
                  </to>
                </anchor>
              </controlPr>
            </control>
          </mc:Choice>
        </mc:AlternateContent>
        <mc:AlternateContent xmlns:mc="http://schemas.openxmlformats.org/markup-compatibility/2006">
          <mc:Choice Requires="x14">
            <control shapeId="7284" r:id="rId119" name="Group Box 116">
              <controlPr defaultSize="0" autoFill="0" autoPict="0">
                <anchor moveWithCells="1">
                  <from>
                    <xdr:col>2</xdr:col>
                    <xdr:colOff>144780</xdr:colOff>
                    <xdr:row>26</xdr:row>
                    <xdr:rowOff>60960</xdr:rowOff>
                  </from>
                  <to>
                    <xdr:col>2</xdr:col>
                    <xdr:colOff>1021080</xdr:colOff>
                    <xdr:row>29</xdr:row>
                    <xdr:rowOff>68580</xdr:rowOff>
                  </to>
                </anchor>
              </controlPr>
            </control>
          </mc:Choice>
        </mc:AlternateContent>
        <mc:AlternateContent xmlns:mc="http://schemas.openxmlformats.org/markup-compatibility/2006">
          <mc:Choice Requires="x14">
            <control shapeId="7285" r:id="rId120" name="Group Box 117">
              <controlPr defaultSize="0" autoFill="0" autoPict="0" altText="">
                <anchor moveWithCells="1">
                  <from>
                    <xdr:col>2</xdr:col>
                    <xdr:colOff>0</xdr:colOff>
                    <xdr:row>27</xdr:row>
                    <xdr:rowOff>213360</xdr:rowOff>
                  </from>
                  <to>
                    <xdr:col>2</xdr:col>
                    <xdr:colOff>868680</xdr:colOff>
                    <xdr:row>31</xdr:row>
                    <xdr:rowOff>30480</xdr:rowOff>
                  </to>
                </anchor>
              </controlPr>
            </control>
          </mc:Choice>
        </mc:AlternateContent>
        <mc:AlternateContent xmlns:mc="http://schemas.openxmlformats.org/markup-compatibility/2006">
          <mc:Choice Requires="x14">
            <control shapeId="7286" r:id="rId121" name="Group Box 118">
              <controlPr defaultSize="0" autoFill="0" autoPict="0">
                <anchor moveWithCells="1">
                  <from>
                    <xdr:col>2</xdr:col>
                    <xdr:colOff>144780</xdr:colOff>
                    <xdr:row>27</xdr:row>
                    <xdr:rowOff>60960</xdr:rowOff>
                  </from>
                  <to>
                    <xdr:col>2</xdr:col>
                    <xdr:colOff>1021080</xdr:colOff>
                    <xdr:row>30</xdr:row>
                    <xdr:rowOff>68580</xdr:rowOff>
                  </to>
                </anchor>
              </controlPr>
            </control>
          </mc:Choice>
        </mc:AlternateContent>
        <mc:AlternateContent xmlns:mc="http://schemas.openxmlformats.org/markup-compatibility/2006">
          <mc:Choice Requires="x14">
            <control shapeId="7287" r:id="rId122" name="Group Box 119">
              <controlPr defaultSize="0" autoFill="0" autoPict="0">
                <anchor moveWithCells="1">
                  <from>
                    <xdr:col>2</xdr:col>
                    <xdr:colOff>0</xdr:colOff>
                    <xdr:row>28</xdr:row>
                    <xdr:rowOff>60960</xdr:rowOff>
                  </from>
                  <to>
                    <xdr:col>2</xdr:col>
                    <xdr:colOff>868680</xdr:colOff>
                    <xdr:row>31</xdr:row>
                    <xdr:rowOff>45720</xdr:rowOff>
                  </to>
                </anchor>
              </controlPr>
            </control>
          </mc:Choice>
        </mc:AlternateContent>
        <mc:AlternateContent xmlns:mc="http://schemas.openxmlformats.org/markup-compatibility/2006">
          <mc:Choice Requires="x14">
            <control shapeId="7288" r:id="rId123" name="Group Box 120">
              <controlPr defaultSize="0" autoFill="0" autoPict="0">
                <anchor moveWithCells="1">
                  <from>
                    <xdr:col>2</xdr:col>
                    <xdr:colOff>0</xdr:colOff>
                    <xdr:row>28</xdr:row>
                    <xdr:rowOff>213360</xdr:rowOff>
                  </from>
                  <to>
                    <xdr:col>2</xdr:col>
                    <xdr:colOff>868680</xdr:colOff>
                    <xdr:row>32</xdr:row>
                    <xdr:rowOff>0</xdr:rowOff>
                  </to>
                </anchor>
              </controlPr>
            </control>
          </mc:Choice>
        </mc:AlternateContent>
        <mc:AlternateContent xmlns:mc="http://schemas.openxmlformats.org/markup-compatibility/2006">
          <mc:Choice Requires="x14">
            <control shapeId="7289" r:id="rId124" name="Group Box 121">
              <controlPr defaultSize="0" autoFill="0" autoPict="0">
                <anchor moveWithCells="1">
                  <from>
                    <xdr:col>2</xdr:col>
                    <xdr:colOff>144780</xdr:colOff>
                    <xdr:row>27</xdr:row>
                    <xdr:rowOff>60960</xdr:rowOff>
                  </from>
                  <to>
                    <xdr:col>2</xdr:col>
                    <xdr:colOff>1021080</xdr:colOff>
                    <xdr:row>30</xdr:row>
                    <xdr:rowOff>68580</xdr:rowOff>
                  </to>
                </anchor>
              </controlPr>
            </control>
          </mc:Choice>
        </mc:AlternateContent>
        <mc:AlternateContent xmlns:mc="http://schemas.openxmlformats.org/markup-compatibility/2006">
          <mc:Choice Requires="x14">
            <control shapeId="7290" r:id="rId125" name="Group Box 122">
              <controlPr defaultSize="0" autoFill="0" autoPict="0" altText="">
                <anchor moveWithCells="1">
                  <from>
                    <xdr:col>2</xdr:col>
                    <xdr:colOff>0</xdr:colOff>
                    <xdr:row>28</xdr:row>
                    <xdr:rowOff>213360</xdr:rowOff>
                  </from>
                  <to>
                    <xdr:col>2</xdr:col>
                    <xdr:colOff>868680</xdr:colOff>
                    <xdr:row>32</xdr:row>
                    <xdr:rowOff>30480</xdr:rowOff>
                  </to>
                </anchor>
              </controlPr>
            </control>
          </mc:Choice>
        </mc:AlternateContent>
        <mc:AlternateContent xmlns:mc="http://schemas.openxmlformats.org/markup-compatibility/2006">
          <mc:Choice Requires="x14">
            <control shapeId="7291" r:id="rId126" name="Group Box 123">
              <controlPr defaultSize="0" autoFill="0" autoPict="0">
                <anchor moveWithCells="1">
                  <from>
                    <xdr:col>2</xdr:col>
                    <xdr:colOff>144780</xdr:colOff>
                    <xdr:row>28</xdr:row>
                    <xdr:rowOff>60960</xdr:rowOff>
                  </from>
                  <to>
                    <xdr:col>2</xdr:col>
                    <xdr:colOff>1021080</xdr:colOff>
                    <xdr:row>31</xdr:row>
                    <xdr:rowOff>45720</xdr:rowOff>
                  </to>
                </anchor>
              </controlPr>
            </control>
          </mc:Choice>
        </mc:AlternateContent>
        <mc:AlternateContent xmlns:mc="http://schemas.openxmlformats.org/markup-compatibility/2006">
          <mc:Choice Requires="x14">
            <control shapeId="7292" r:id="rId127" name="Group Box 124">
              <controlPr defaultSize="0" autoFill="0" autoPict="0">
                <anchor moveWithCells="1">
                  <from>
                    <xdr:col>2</xdr:col>
                    <xdr:colOff>0</xdr:colOff>
                    <xdr:row>29</xdr:row>
                    <xdr:rowOff>60960</xdr:rowOff>
                  </from>
                  <to>
                    <xdr:col>2</xdr:col>
                    <xdr:colOff>868680</xdr:colOff>
                    <xdr:row>32</xdr:row>
                    <xdr:rowOff>45720</xdr:rowOff>
                  </to>
                </anchor>
              </controlPr>
            </control>
          </mc:Choice>
        </mc:AlternateContent>
        <mc:AlternateContent xmlns:mc="http://schemas.openxmlformats.org/markup-compatibility/2006">
          <mc:Choice Requires="x14">
            <control shapeId="7293" r:id="rId128" name="Group Box 125">
              <controlPr defaultSize="0" autoFill="0" autoPict="0">
                <anchor moveWithCells="1">
                  <from>
                    <xdr:col>2</xdr:col>
                    <xdr:colOff>0</xdr:colOff>
                    <xdr:row>29</xdr:row>
                    <xdr:rowOff>213360</xdr:rowOff>
                  </from>
                  <to>
                    <xdr:col>2</xdr:col>
                    <xdr:colOff>868680</xdr:colOff>
                    <xdr:row>33</xdr:row>
                    <xdr:rowOff>0</xdr:rowOff>
                  </to>
                </anchor>
              </controlPr>
            </control>
          </mc:Choice>
        </mc:AlternateContent>
        <mc:AlternateContent xmlns:mc="http://schemas.openxmlformats.org/markup-compatibility/2006">
          <mc:Choice Requires="x14">
            <control shapeId="7294" r:id="rId129" name="Group Box 126">
              <controlPr defaultSize="0" autoFill="0" autoPict="0">
                <anchor moveWithCells="1">
                  <from>
                    <xdr:col>2</xdr:col>
                    <xdr:colOff>144780</xdr:colOff>
                    <xdr:row>28</xdr:row>
                    <xdr:rowOff>60960</xdr:rowOff>
                  </from>
                  <to>
                    <xdr:col>2</xdr:col>
                    <xdr:colOff>1021080</xdr:colOff>
                    <xdr:row>31</xdr:row>
                    <xdr:rowOff>45720</xdr:rowOff>
                  </to>
                </anchor>
              </controlPr>
            </control>
          </mc:Choice>
        </mc:AlternateContent>
        <mc:AlternateContent xmlns:mc="http://schemas.openxmlformats.org/markup-compatibility/2006">
          <mc:Choice Requires="x14">
            <control shapeId="7295" r:id="rId130" name="Group Box 127">
              <controlPr defaultSize="0" autoFill="0" autoPict="0" altText="">
                <anchor moveWithCells="1">
                  <from>
                    <xdr:col>2</xdr:col>
                    <xdr:colOff>0</xdr:colOff>
                    <xdr:row>29</xdr:row>
                    <xdr:rowOff>213360</xdr:rowOff>
                  </from>
                  <to>
                    <xdr:col>2</xdr:col>
                    <xdr:colOff>868680</xdr:colOff>
                    <xdr:row>33</xdr:row>
                    <xdr:rowOff>30480</xdr:rowOff>
                  </to>
                </anchor>
              </controlPr>
            </control>
          </mc:Choice>
        </mc:AlternateContent>
        <mc:AlternateContent xmlns:mc="http://schemas.openxmlformats.org/markup-compatibility/2006">
          <mc:Choice Requires="x14">
            <control shapeId="7296" r:id="rId131" name="Group Box 128">
              <controlPr defaultSize="0" autoFill="0" autoPict="0">
                <anchor moveWithCells="1">
                  <from>
                    <xdr:col>2</xdr:col>
                    <xdr:colOff>144780</xdr:colOff>
                    <xdr:row>29</xdr:row>
                    <xdr:rowOff>60960</xdr:rowOff>
                  </from>
                  <to>
                    <xdr:col>2</xdr:col>
                    <xdr:colOff>1021080</xdr:colOff>
                    <xdr:row>32</xdr:row>
                    <xdr:rowOff>45720</xdr:rowOff>
                  </to>
                </anchor>
              </controlPr>
            </control>
          </mc:Choice>
        </mc:AlternateContent>
        <mc:AlternateContent xmlns:mc="http://schemas.openxmlformats.org/markup-compatibility/2006">
          <mc:Choice Requires="x14">
            <control shapeId="7297" r:id="rId132" name="Group Box 129">
              <controlPr defaultSize="0" autoFill="0" autoPict="0">
                <anchor moveWithCells="1">
                  <from>
                    <xdr:col>2</xdr:col>
                    <xdr:colOff>0</xdr:colOff>
                    <xdr:row>30</xdr:row>
                    <xdr:rowOff>60960</xdr:rowOff>
                  </from>
                  <to>
                    <xdr:col>2</xdr:col>
                    <xdr:colOff>868680</xdr:colOff>
                    <xdr:row>33</xdr:row>
                    <xdr:rowOff>45720</xdr:rowOff>
                  </to>
                </anchor>
              </controlPr>
            </control>
          </mc:Choice>
        </mc:AlternateContent>
        <mc:AlternateContent xmlns:mc="http://schemas.openxmlformats.org/markup-compatibility/2006">
          <mc:Choice Requires="x14">
            <control shapeId="7298" r:id="rId133" name="Group Box 130">
              <controlPr defaultSize="0" autoFill="0" autoPict="0">
                <anchor moveWithCells="1">
                  <from>
                    <xdr:col>2</xdr:col>
                    <xdr:colOff>0</xdr:colOff>
                    <xdr:row>30</xdr:row>
                    <xdr:rowOff>213360</xdr:rowOff>
                  </from>
                  <to>
                    <xdr:col>2</xdr:col>
                    <xdr:colOff>868680</xdr:colOff>
                    <xdr:row>34</xdr:row>
                    <xdr:rowOff>0</xdr:rowOff>
                  </to>
                </anchor>
              </controlPr>
            </control>
          </mc:Choice>
        </mc:AlternateContent>
        <mc:AlternateContent xmlns:mc="http://schemas.openxmlformats.org/markup-compatibility/2006">
          <mc:Choice Requires="x14">
            <control shapeId="7299" r:id="rId134" name="Group Box 131">
              <controlPr defaultSize="0" autoFill="0" autoPict="0">
                <anchor moveWithCells="1">
                  <from>
                    <xdr:col>2</xdr:col>
                    <xdr:colOff>144780</xdr:colOff>
                    <xdr:row>29</xdr:row>
                    <xdr:rowOff>60960</xdr:rowOff>
                  </from>
                  <to>
                    <xdr:col>2</xdr:col>
                    <xdr:colOff>1021080</xdr:colOff>
                    <xdr:row>32</xdr:row>
                    <xdr:rowOff>45720</xdr:rowOff>
                  </to>
                </anchor>
              </controlPr>
            </control>
          </mc:Choice>
        </mc:AlternateContent>
        <mc:AlternateContent xmlns:mc="http://schemas.openxmlformats.org/markup-compatibility/2006">
          <mc:Choice Requires="x14">
            <control shapeId="7300" r:id="rId135" name="Group Box 132">
              <controlPr defaultSize="0" autoFill="0" autoPict="0" altText="">
                <anchor moveWithCells="1">
                  <from>
                    <xdr:col>2</xdr:col>
                    <xdr:colOff>0</xdr:colOff>
                    <xdr:row>30</xdr:row>
                    <xdr:rowOff>213360</xdr:rowOff>
                  </from>
                  <to>
                    <xdr:col>2</xdr:col>
                    <xdr:colOff>868680</xdr:colOff>
                    <xdr:row>34</xdr:row>
                    <xdr:rowOff>30480</xdr:rowOff>
                  </to>
                </anchor>
              </controlPr>
            </control>
          </mc:Choice>
        </mc:AlternateContent>
        <mc:AlternateContent xmlns:mc="http://schemas.openxmlformats.org/markup-compatibility/2006">
          <mc:Choice Requires="x14">
            <control shapeId="7301" r:id="rId136" name="Group Box 133">
              <controlPr defaultSize="0" autoFill="0" autoPict="0">
                <anchor moveWithCells="1">
                  <from>
                    <xdr:col>2</xdr:col>
                    <xdr:colOff>144780</xdr:colOff>
                    <xdr:row>30</xdr:row>
                    <xdr:rowOff>60960</xdr:rowOff>
                  </from>
                  <to>
                    <xdr:col>2</xdr:col>
                    <xdr:colOff>1021080</xdr:colOff>
                    <xdr:row>33</xdr:row>
                    <xdr:rowOff>45720</xdr:rowOff>
                  </to>
                </anchor>
              </controlPr>
            </control>
          </mc:Choice>
        </mc:AlternateContent>
        <mc:AlternateContent xmlns:mc="http://schemas.openxmlformats.org/markup-compatibility/2006">
          <mc:Choice Requires="x14">
            <control shapeId="7302" r:id="rId137" name="Group Box 134">
              <controlPr defaultSize="0" autoFill="0" autoPict="0">
                <anchor moveWithCells="1">
                  <from>
                    <xdr:col>2</xdr:col>
                    <xdr:colOff>0</xdr:colOff>
                    <xdr:row>31</xdr:row>
                    <xdr:rowOff>60960</xdr:rowOff>
                  </from>
                  <to>
                    <xdr:col>2</xdr:col>
                    <xdr:colOff>868680</xdr:colOff>
                    <xdr:row>34</xdr:row>
                    <xdr:rowOff>45720</xdr:rowOff>
                  </to>
                </anchor>
              </controlPr>
            </control>
          </mc:Choice>
        </mc:AlternateContent>
        <mc:AlternateContent xmlns:mc="http://schemas.openxmlformats.org/markup-compatibility/2006">
          <mc:Choice Requires="x14">
            <control shapeId="7303" r:id="rId138" name="Group Box 135">
              <controlPr defaultSize="0" autoFill="0" autoPict="0">
                <anchor moveWithCells="1">
                  <from>
                    <xdr:col>2</xdr:col>
                    <xdr:colOff>0</xdr:colOff>
                    <xdr:row>31</xdr:row>
                    <xdr:rowOff>213360</xdr:rowOff>
                  </from>
                  <to>
                    <xdr:col>2</xdr:col>
                    <xdr:colOff>868680</xdr:colOff>
                    <xdr:row>35</xdr:row>
                    <xdr:rowOff>0</xdr:rowOff>
                  </to>
                </anchor>
              </controlPr>
            </control>
          </mc:Choice>
        </mc:AlternateContent>
        <mc:AlternateContent xmlns:mc="http://schemas.openxmlformats.org/markup-compatibility/2006">
          <mc:Choice Requires="x14">
            <control shapeId="7304" r:id="rId139" name="Group Box 136">
              <controlPr defaultSize="0" autoFill="0" autoPict="0">
                <anchor moveWithCells="1">
                  <from>
                    <xdr:col>2</xdr:col>
                    <xdr:colOff>144780</xdr:colOff>
                    <xdr:row>30</xdr:row>
                    <xdr:rowOff>60960</xdr:rowOff>
                  </from>
                  <to>
                    <xdr:col>2</xdr:col>
                    <xdr:colOff>1021080</xdr:colOff>
                    <xdr:row>33</xdr:row>
                    <xdr:rowOff>45720</xdr:rowOff>
                  </to>
                </anchor>
              </controlPr>
            </control>
          </mc:Choice>
        </mc:AlternateContent>
        <mc:AlternateContent xmlns:mc="http://schemas.openxmlformats.org/markup-compatibility/2006">
          <mc:Choice Requires="x14">
            <control shapeId="7305" r:id="rId140" name="Group Box 137">
              <controlPr defaultSize="0" autoFill="0" autoPict="0" altText="">
                <anchor moveWithCells="1">
                  <from>
                    <xdr:col>2</xdr:col>
                    <xdr:colOff>0</xdr:colOff>
                    <xdr:row>31</xdr:row>
                    <xdr:rowOff>213360</xdr:rowOff>
                  </from>
                  <to>
                    <xdr:col>2</xdr:col>
                    <xdr:colOff>868680</xdr:colOff>
                    <xdr:row>35</xdr:row>
                    <xdr:rowOff>30480</xdr:rowOff>
                  </to>
                </anchor>
              </controlPr>
            </control>
          </mc:Choice>
        </mc:AlternateContent>
        <mc:AlternateContent xmlns:mc="http://schemas.openxmlformats.org/markup-compatibility/2006">
          <mc:Choice Requires="x14">
            <control shapeId="7306" r:id="rId141" name="Group Box 138">
              <controlPr defaultSize="0" autoFill="0" autoPict="0">
                <anchor moveWithCells="1">
                  <from>
                    <xdr:col>2</xdr:col>
                    <xdr:colOff>144780</xdr:colOff>
                    <xdr:row>31</xdr:row>
                    <xdr:rowOff>60960</xdr:rowOff>
                  </from>
                  <to>
                    <xdr:col>2</xdr:col>
                    <xdr:colOff>1021080</xdr:colOff>
                    <xdr:row>34</xdr:row>
                    <xdr:rowOff>45720</xdr:rowOff>
                  </to>
                </anchor>
              </controlPr>
            </control>
          </mc:Choice>
        </mc:AlternateContent>
        <mc:AlternateContent xmlns:mc="http://schemas.openxmlformats.org/markup-compatibility/2006">
          <mc:Choice Requires="x14">
            <control shapeId="7307" r:id="rId142" name="Group Box 139">
              <controlPr defaultSize="0" autoFill="0" autoPict="0">
                <anchor moveWithCells="1">
                  <from>
                    <xdr:col>2</xdr:col>
                    <xdr:colOff>0</xdr:colOff>
                    <xdr:row>32</xdr:row>
                    <xdr:rowOff>60960</xdr:rowOff>
                  </from>
                  <to>
                    <xdr:col>2</xdr:col>
                    <xdr:colOff>868680</xdr:colOff>
                    <xdr:row>35</xdr:row>
                    <xdr:rowOff>45720</xdr:rowOff>
                  </to>
                </anchor>
              </controlPr>
            </control>
          </mc:Choice>
        </mc:AlternateContent>
        <mc:AlternateContent xmlns:mc="http://schemas.openxmlformats.org/markup-compatibility/2006">
          <mc:Choice Requires="x14">
            <control shapeId="7308" r:id="rId143" name="Group Box 140">
              <controlPr defaultSize="0" autoFill="0" autoPict="0">
                <anchor moveWithCells="1">
                  <from>
                    <xdr:col>2</xdr:col>
                    <xdr:colOff>0</xdr:colOff>
                    <xdr:row>32</xdr:row>
                    <xdr:rowOff>213360</xdr:rowOff>
                  </from>
                  <to>
                    <xdr:col>2</xdr:col>
                    <xdr:colOff>868680</xdr:colOff>
                    <xdr:row>36</xdr:row>
                    <xdr:rowOff>0</xdr:rowOff>
                  </to>
                </anchor>
              </controlPr>
            </control>
          </mc:Choice>
        </mc:AlternateContent>
        <mc:AlternateContent xmlns:mc="http://schemas.openxmlformats.org/markup-compatibility/2006">
          <mc:Choice Requires="x14">
            <control shapeId="7309" r:id="rId144" name="Group Box 141">
              <controlPr defaultSize="0" autoFill="0" autoPict="0">
                <anchor moveWithCells="1">
                  <from>
                    <xdr:col>2</xdr:col>
                    <xdr:colOff>144780</xdr:colOff>
                    <xdr:row>31</xdr:row>
                    <xdr:rowOff>60960</xdr:rowOff>
                  </from>
                  <to>
                    <xdr:col>2</xdr:col>
                    <xdr:colOff>1021080</xdr:colOff>
                    <xdr:row>34</xdr:row>
                    <xdr:rowOff>45720</xdr:rowOff>
                  </to>
                </anchor>
              </controlPr>
            </control>
          </mc:Choice>
        </mc:AlternateContent>
        <mc:AlternateContent xmlns:mc="http://schemas.openxmlformats.org/markup-compatibility/2006">
          <mc:Choice Requires="x14">
            <control shapeId="7310" r:id="rId145" name="Group Box 142">
              <controlPr defaultSize="0" autoFill="0" autoPict="0" altText="">
                <anchor moveWithCells="1">
                  <from>
                    <xdr:col>2</xdr:col>
                    <xdr:colOff>0</xdr:colOff>
                    <xdr:row>32</xdr:row>
                    <xdr:rowOff>213360</xdr:rowOff>
                  </from>
                  <to>
                    <xdr:col>2</xdr:col>
                    <xdr:colOff>868680</xdr:colOff>
                    <xdr:row>36</xdr:row>
                    <xdr:rowOff>30480</xdr:rowOff>
                  </to>
                </anchor>
              </controlPr>
            </control>
          </mc:Choice>
        </mc:AlternateContent>
        <mc:AlternateContent xmlns:mc="http://schemas.openxmlformats.org/markup-compatibility/2006">
          <mc:Choice Requires="x14">
            <control shapeId="7311" r:id="rId146" name="Group Box 143">
              <controlPr defaultSize="0" autoFill="0" autoPict="0">
                <anchor moveWithCells="1">
                  <from>
                    <xdr:col>2</xdr:col>
                    <xdr:colOff>144780</xdr:colOff>
                    <xdr:row>32</xdr:row>
                    <xdr:rowOff>60960</xdr:rowOff>
                  </from>
                  <to>
                    <xdr:col>2</xdr:col>
                    <xdr:colOff>1021080</xdr:colOff>
                    <xdr:row>35</xdr:row>
                    <xdr:rowOff>45720</xdr:rowOff>
                  </to>
                </anchor>
              </controlPr>
            </control>
          </mc:Choice>
        </mc:AlternateContent>
        <mc:AlternateContent xmlns:mc="http://schemas.openxmlformats.org/markup-compatibility/2006">
          <mc:Choice Requires="x14">
            <control shapeId="7312" r:id="rId147" name="Group Box 144">
              <controlPr defaultSize="0" autoFill="0" autoPict="0">
                <anchor moveWithCells="1">
                  <from>
                    <xdr:col>2</xdr:col>
                    <xdr:colOff>0</xdr:colOff>
                    <xdr:row>33</xdr:row>
                    <xdr:rowOff>60960</xdr:rowOff>
                  </from>
                  <to>
                    <xdr:col>2</xdr:col>
                    <xdr:colOff>868680</xdr:colOff>
                    <xdr:row>36</xdr:row>
                    <xdr:rowOff>45720</xdr:rowOff>
                  </to>
                </anchor>
              </controlPr>
            </control>
          </mc:Choice>
        </mc:AlternateContent>
        <mc:AlternateContent xmlns:mc="http://schemas.openxmlformats.org/markup-compatibility/2006">
          <mc:Choice Requires="x14">
            <control shapeId="7313" r:id="rId148" name="Group Box 145">
              <controlPr defaultSize="0" autoFill="0" autoPict="0">
                <anchor moveWithCells="1">
                  <from>
                    <xdr:col>2</xdr:col>
                    <xdr:colOff>0</xdr:colOff>
                    <xdr:row>33</xdr:row>
                    <xdr:rowOff>213360</xdr:rowOff>
                  </from>
                  <to>
                    <xdr:col>2</xdr:col>
                    <xdr:colOff>868680</xdr:colOff>
                    <xdr:row>37</xdr:row>
                    <xdr:rowOff>0</xdr:rowOff>
                  </to>
                </anchor>
              </controlPr>
            </control>
          </mc:Choice>
        </mc:AlternateContent>
        <mc:AlternateContent xmlns:mc="http://schemas.openxmlformats.org/markup-compatibility/2006">
          <mc:Choice Requires="x14">
            <control shapeId="7314" r:id="rId149" name="Group Box 146">
              <controlPr defaultSize="0" autoFill="0" autoPict="0">
                <anchor moveWithCells="1">
                  <from>
                    <xdr:col>2</xdr:col>
                    <xdr:colOff>144780</xdr:colOff>
                    <xdr:row>32</xdr:row>
                    <xdr:rowOff>60960</xdr:rowOff>
                  </from>
                  <to>
                    <xdr:col>2</xdr:col>
                    <xdr:colOff>1021080</xdr:colOff>
                    <xdr:row>35</xdr:row>
                    <xdr:rowOff>45720</xdr:rowOff>
                  </to>
                </anchor>
              </controlPr>
            </control>
          </mc:Choice>
        </mc:AlternateContent>
        <mc:AlternateContent xmlns:mc="http://schemas.openxmlformats.org/markup-compatibility/2006">
          <mc:Choice Requires="x14">
            <control shapeId="7315" r:id="rId150" name="Group Box 147">
              <controlPr defaultSize="0" autoFill="0" autoPict="0" altText="">
                <anchor moveWithCells="1">
                  <from>
                    <xdr:col>2</xdr:col>
                    <xdr:colOff>0</xdr:colOff>
                    <xdr:row>33</xdr:row>
                    <xdr:rowOff>213360</xdr:rowOff>
                  </from>
                  <to>
                    <xdr:col>2</xdr:col>
                    <xdr:colOff>868680</xdr:colOff>
                    <xdr:row>37</xdr:row>
                    <xdr:rowOff>30480</xdr:rowOff>
                  </to>
                </anchor>
              </controlPr>
            </control>
          </mc:Choice>
        </mc:AlternateContent>
        <mc:AlternateContent xmlns:mc="http://schemas.openxmlformats.org/markup-compatibility/2006">
          <mc:Choice Requires="x14">
            <control shapeId="7316" r:id="rId151" name="Group Box 148">
              <controlPr defaultSize="0" autoFill="0" autoPict="0">
                <anchor moveWithCells="1">
                  <from>
                    <xdr:col>2</xdr:col>
                    <xdr:colOff>144780</xdr:colOff>
                    <xdr:row>33</xdr:row>
                    <xdr:rowOff>60960</xdr:rowOff>
                  </from>
                  <to>
                    <xdr:col>2</xdr:col>
                    <xdr:colOff>1021080</xdr:colOff>
                    <xdr:row>36</xdr:row>
                    <xdr:rowOff>45720</xdr:rowOff>
                  </to>
                </anchor>
              </controlPr>
            </control>
          </mc:Choice>
        </mc:AlternateContent>
        <mc:AlternateContent xmlns:mc="http://schemas.openxmlformats.org/markup-compatibility/2006">
          <mc:Choice Requires="x14">
            <control shapeId="7317" r:id="rId152" name="Group Box 149">
              <controlPr defaultSize="0" autoFill="0" autoPict="0">
                <anchor moveWithCells="1">
                  <from>
                    <xdr:col>2</xdr:col>
                    <xdr:colOff>0</xdr:colOff>
                    <xdr:row>34</xdr:row>
                    <xdr:rowOff>60960</xdr:rowOff>
                  </from>
                  <to>
                    <xdr:col>2</xdr:col>
                    <xdr:colOff>868680</xdr:colOff>
                    <xdr:row>37</xdr:row>
                    <xdr:rowOff>45720</xdr:rowOff>
                  </to>
                </anchor>
              </controlPr>
            </control>
          </mc:Choice>
        </mc:AlternateContent>
        <mc:AlternateContent xmlns:mc="http://schemas.openxmlformats.org/markup-compatibility/2006">
          <mc:Choice Requires="x14">
            <control shapeId="7318" r:id="rId153" name="Group Box 150">
              <controlPr defaultSize="0" autoFill="0" autoPict="0">
                <anchor moveWithCells="1">
                  <from>
                    <xdr:col>2</xdr:col>
                    <xdr:colOff>0</xdr:colOff>
                    <xdr:row>34</xdr:row>
                    <xdr:rowOff>213360</xdr:rowOff>
                  </from>
                  <to>
                    <xdr:col>2</xdr:col>
                    <xdr:colOff>868680</xdr:colOff>
                    <xdr:row>38</xdr:row>
                    <xdr:rowOff>0</xdr:rowOff>
                  </to>
                </anchor>
              </controlPr>
            </control>
          </mc:Choice>
        </mc:AlternateContent>
        <mc:AlternateContent xmlns:mc="http://schemas.openxmlformats.org/markup-compatibility/2006">
          <mc:Choice Requires="x14">
            <control shapeId="7319" r:id="rId154" name="Group Box 151">
              <controlPr defaultSize="0" autoFill="0" autoPict="0">
                <anchor moveWithCells="1">
                  <from>
                    <xdr:col>2</xdr:col>
                    <xdr:colOff>144780</xdr:colOff>
                    <xdr:row>33</xdr:row>
                    <xdr:rowOff>60960</xdr:rowOff>
                  </from>
                  <to>
                    <xdr:col>2</xdr:col>
                    <xdr:colOff>1021080</xdr:colOff>
                    <xdr:row>36</xdr:row>
                    <xdr:rowOff>45720</xdr:rowOff>
                  </to>
                </anchor>
              </controlPr>
            </control>
          </mc:Choice>
        </mc:AlternateContent>
        <mc:AlternateContent xmlns:mc="http://schemas.openxmlformats.org/markup-compatibility/2006">
          <mc:Choice Requires="x14">
            <control shapeId="7320" r:id="rId155" name="Group Box 152">
              <controlPr defaultSize="0" autoFill="0" autoPict="0" altText="">
                <anchor moveWithCells="1">
                  <from>
                    <xdr:col>2</xdr:col>
                    <xdr:colOff>0</xdr:colOff>
                    <xdr:row>34</xdr:row>
                    <xdr:rowOff>213360</xdr:rowOff>
                  </from>
                  <to>
                    <xdr:col>2</xdr:col>
                    <xdr:colOff>868680</xdr:colOff>
                    <xdr:row>38</xdr:row>
                    <xdr:rowOff>30480</xdr:rowOff>
                  </to>
                </anchor>
              </controlPr>
            </control>
          </mc:Choice>
        </mc:AlternateContent>
        <mc:AlternateContent xmlns:mc="http://schemas.openxmlformats.org/markup-compatibility/2006">
          <mc:Choice Requires="x14">
            <control shapeId="7321" r:id="rId156" name="Group Box 153">
              <controlPr defaultSize="0" autoFill="0" autoPict="0">
                <anchor moveWithCells="1">
                  <from>
                    <xdr:col>2</xdr:col>
                    <xdr:colOff>144780</xdr:colOff>
                    <xdr:row>34</xdr:row>
                    <xdr:rowOff>60960</xdr:rowOff>
                  </from>
                  <to>
                    <xdr:col>2</xdr:col>
                    <xdr:colOff>1021080</xdr:colOff>
                    <xdr:row>37</xdr:row>
                    <xdr:rowOff>45720</xdr:rowOff>
                  </to>
                </anchor>
              </controlPr>
            </control>
          </mc:Choice>
        </mc:AlternateContent>
        <mc:AlternateContent xmlns:mc="http://schemas.openxmlformats.org/markup-compatibility/2006">
          <mc:Choice Requires="x14">
            <control shapeId="7322" r:id="rId157" name="Group Box 154">
              <controlPr defaultSize="0" autoFill="0" autoPict="0">
                <anchor moveWithCells="1">
                  <from>
                    <xdr:col>2</xdr:col>
                    <xdr:colOff>0</xdr:colOff>
                    <xdr:row>35</xdr:row>
                    <xdr:rowOff>60960</xdr:rowOff>
                  </from>
                  <to>
                    <xdr:col>2</xdr:col>
                    <xdr:colOff>868680</xdr:colOff>
                    <xdr:row>38</xdr:row>
                    <xdr:rowOff>45720</xdr:rowOff>
                  </to>
                </anchor>
              </controlPr>
            </control>
          </mc:Choice>
        </mc:AlternateContent>
        <mc:AlternateContent xmlns:mc="http://schemas.openxmlformats.org/markup-compatibility/2006">
          <mc:Choice Requires="x14">
            <control shapeId="7323" r:id="rId158" name="Group Box 155">
              <controlPr defaultSize="0" autoFill="0" autoPict="0">
                <anchor moveWithCells="1">
                  <from>
                    <xdr:col>2</xdr:col>
                    <xdr:colOff>0</xdr:colOff>
                    <xdr:row>35</xdr:row>
                    <xdr:rowOff>213360</xdr:rowOff>
                  </from>
                  <to>
                    <xdr:col>2</xdr:col>
                    <xdr:colOff>868680</xdr:colOff>
                    <xdr:row>39</xdr:row>
                    <xdr:rowOff>0</xdr:rowOff>
                  </to>
                </anchor>
              </controlPr>
            </control>
          </mc:Choice>
        </mc:AlternateContent>
        <mc:AlternateContent xmlns:mc="http://schemas.openxmlformats.org/markup-compatibility/2006">
          <mc:Choice Requires="x14">
            <control shapeId="7324" r:id="rId159" name="Group Box 156">
              <controlPr defaultSize="0" autoFill="0" autoPict="0">
                <anchor moveWithCells="1">
                  <from>
                    <xdr:col>2</xdr:col>
                    <xdr:colOff>144780</xdr:colOff>
                    <xdr:row>34</xdr:row>
                    <xdr:rowOff>60960</xdr:rowOff>
                  </from>
                  <to>
                    <xdr:col>2</xdr:col>
                    <xdr:colOff>1021080</xdr:colOff>
                    <xdr:row>37</xdr:row>
                    <xdr:rowOff>45720</xdr:rowOff>
                  </to>
                </anchor>
              </controlPr>
            </control>
          </mc:Choice>
        </mc:AlternateContent>
        <mc:AlternateContent xmlns:mc="http://schemas.openxmlformats.org/markup-compatibility/2006">
          <mc:Choice Requires="x14">
            <control shapeId="7325" r:id="rId160" name="Group Box 157">
              <controlPr defaultSize="0" autoFill="0" autoPict="0" altText="">
                <anchor moveWithCells="1">
                  <from>
                    <xdr:col>2</xdr:col>
                    <xdr:colOff>0</xdr:colOff>
                    <xdr:row>35</xdr:row>
                    <xdr:rowOff>213360</xdr:rowOff>
                  </from>
                  <to>
                    <xdr:col>2</xdr:col>
                    <xdr:colOff>868680</xdr:colOff>
                    <xdr:row>39</xdr:row>
                    <xdr:rowOff>30480</xdr:rowOff>
                  </to>
                </anchor>
              </controlPr>
            </control>
          </mc:Choice>
        </mc:AlternateContent>
        <mc:AlternateContent xmlns:mc="http://schemas.openxmlformats.org/markup-compatibility/2006">
          <mc:Choice Requires="x14">
            <control shapeId="7326" r:id="rId161" name="Group Box 158">
              <controlPr defaultSize="0" autoFill="0" autoPict="0">
                <anchor moveWithCells="1">
                  <from>
                    <xdr:col>2</xdr:col>
                    <xdr:colOff>144780</xdr:colOff>
                    <xdr:row>35</xdr:row>
                    <xdr:rowOff>60960</xdr:rowOff>
                  </from>
                  <to>
                    <xdr:col>2</xdr:col>
                    <xdr:colOff>1021080</xdr:colOff>
                    <xdr:row>38</xdr:row>
                    <xdr:rowOff>45720</xdr:rowOff>
                  </to>
                </anchor>
              </controlPr>
            </control>
          </mc:Choice>
        </mc:AlternateContent>
        <mc:AlternateContent xmlns:mc="http://schemas.openxmlformats.org/markup-compatibility/2006">
          <mc:Choice Requires="x14">
            <control shapeId="7327" r:id="rId162" name="Group Box 159">
              <controlPr defaultSize="0" autoFill="0" autoPict="0">
                <anchor moveWithCells="1">
                  <from>
                    <xdr:col>2</xdr:col>
                    <xdr:colOff>0</xdr:colOff>
                    <xdr:row>36</xdr:row>
                    <xdr:rowOff>60960</xdr:rowOff>
                  </from>
                  <to>
                    <xdr:col>2</xdr:col>
                    <xdr:colOff>868680</xdr:colOff>
                    <xdr:row>39</xdr:row>
                    <xdr:rowOff>45720</xdr:rowOff>
                  </to>
                </anchor>
              </controlPr>
            </control>
          </mc:Choice>
        </mc:AlternateContent>
        <mc:AlternateContent xmlns:mc="http://schemas.openxmlformats.org/markup-compatibility/2006">
          <mc:Choice Requires="x14">
            <control shapeId="7328" r:id="rId163" name="Group Box 160">
              <controlPr defaultSize="0" autoFill="0" autoPict="0">
                <anchor moveWithCells="1">
                  <from>
                    <xdr:col>2</xdr:col>
                    <xdr:colOff>0</xdr:colOff>
                    <xdr:row>36</xdr:row>
                    <xdr:rowOff>213360</xdr:rowOff>
                  </from>
                  <to>
                    <xdr:col>2</xdr:col>
                    <xdr:colOff>868680</xdr:colOff>
                    <xdr:row>40</xdr:row>
                    <xdr:rowOff>0</xdr:rowOff>
                  </to>
                </anchor>
              </controlPr>
            </control>
          </mc:Choice>
        </mc:AlternateContent>
        <mc:AlternateContent xmlns:mc="http://schemas.openxmlformats.org/markup-compatibility/2006">
          <mc:Choice Requires="x14">
            <control shapeId="7329" r:id="rId164" name="Group Box 161">
              <controlPr defaultSize="0" autoFill="0" autoPict="0">
                <anchor moveWithCells="1">
                  <from>
                    <xdr:col>2</xdr:col>
                    <xdr:colOff>144780</xdr:colOff>
                    <xdr:row>35</xdr:row>
                    <xdr:rowOff>60960</xdr:rowOff>
                  </from>
                  <to>
                    <xdr:col>2</xdr:col>
                    <xdr:colOff>1021080</xdr:colOff>
                    <xdr:row>38</xdr:row>
                    <xdr:rowOff>45720</xdr:rowOff>
                  </to>
                </anchor>
              </controlPr>
            </control>
          </mc:Choice>
        </mc:AlternateContent>
        <mc:AlternateContent xmlns:mc="http://schemas.openxmlformats.org/markup-compatibility/2006">
          <mc:Choice Requires="x14">
            <control shapeId="7330" r:id="rId165" name="Group Box 162">
              <controlPr defaultSize="0" autoFill="0" autoPict="0" altText="">
                <anchor moveWithCells="1">
                  <from>
                    <xdr:col>2</xdr:col>
                    <xdr:colOff>0</xdr:colOff>
                    <xdr:row>36</xdr:row>
                    <xdr:rowOff>213360</xdr:rowOff>
                  </from>
                  <to>
                    <xdr:col>2</xdr:col>
                    <xdr:colOff>868680</xdr:colOff>
                    <xdr:row>40</xdr:row>
                    <xdr:rowOff>30480</xdr:rowOff>
                  </to>
                </anchor>
              </controlPr>
            </control>
          </mc:Choice>
        </mc:AlternateContent>
        <mc:AlternateContent xmlns:mc="http://schemas.openxmlformats.org/markup-compatibility/2006">
          <mc:Choice Requires="x14">
            <control shapeId="7331" r:id="rId166" name="Group Box 163">
              <controlPr defaultSize="0" autoFill="0" autoPict="0">
                <anchor moveWithCells="1">
                  <from>
                    <xdr:col>2</xdr:col>
                    <xdr:colOff>144780</xdr:colOff>
                    <xdr:row>36</xdr:row>
                    <xdr:rowOff>60960</xdr:rowOff>
                  </from>
                  <to>
                    <xdr:col>2</xdr:col>
                    <xdr:colOff>1021080</xdr:colOff>
                    <xdr:row>39</xdr:row>
                    <xdr:rowOff>45720</xdr:rowOff>
                  </to>
                </anchor>
              </controlPr>
            </control>
          </mc:Choice>
        </mc:AlternateContent>
        <mc:AlternateContent xmlns:mc="http://schemas.openxmlformats.org/markup-compatibility/2006">
          <mc:Choice Requires="x14">
            <control shapeId="7332" r:id="rId167" name="Group Box 164">
              <controlPr defaultSize="0" autoFill="0" autoPict="0">
                <anchor moveWithCells="1">
                  <from>
                    <xdr:col>2</xdr:col>
                    <xdr:colOff>0</xdr:colOff>
                    <xdr:row>37</xdr:row>
                    <xdr:rowOff>60960</xdr:rowOff>
                  </from>
                  <to>
                    <xdr:col>2</xdr:col>
                    <xdr:colOff>868680</xdr:colOff>
                    <xdr:row>40</xdr:row>
                    <xdr:rowOff>45720</xdr:rowOff>
                  </to>
                </anchor>
              </controlPr>
            </control>
          </mc:Choice>
        </mc:AlternateContent>
        <mc:AlternateContent xmlns:mc="http://schemas.openxmlformats.org/markup-compatibility/2006">
          <mc:Choice Requires="x14">
            <control shapeId="7333" r:id="rId168" name="Group Box 165">
              <controlPr defaultSize="0" autoFill="0" autoPict="0">
                <anchor moveWithCells="1">
                  <from>
                    <xdr:col>2</xdr:col>
                    <xdr:colOff>0</xdr:colOff>
                    <xdr:row>37</xdr:row>
                    <xdr:rowOff>213360</xdr:rowOff>
                  </from>
                  <to>
                    <xdr:col>2</xdr:col>
                    <xdr:colOff>868680</xdr:colOff>
                    <xdr:row>40</xdr:row>
                    <xdr:rowOff>190500</xdr:rowOff>
                  </to>
                </anchor>
              </controlPr>
            </control>
          </mc:Choice>
        </mc:AlternateContent>
        <mc:AlternateContent xmlns:mc="http://schemas.openxmlformats.org/markup-compatibility/2006">
          <mc:Choice Requires="x14">
            <control shapeId="7334" r:id="rId169" name="Group Box 166">
              <controlPr defaultSize="0" autoFill="0" autoPict="0">
                <anchor moveWithCells="1">
                  <from>
                    <xdr:col>2</xdr:col>
                    <xdr:colOff>144780</xdr:colOff>
                    <xdr:row>36</xdr:row>
                    <xdr:rowOff>60960</xdr:rowOff>
                  </from>
                  <to>
                    <xdr:col>2</xdr:col>
                    <xdr:colOff>1021080</xdr:colOff>
                    <xdr:row>39</xdr:row>
                    <xdr:rowOff>45720</xdr:rowOff>
                  </to>
                </anchor>
              </controlPr>
            </control>
          </mc:Choice>
        </mc:AlternateContent>
        <mc:AlternateContent xmlns:mc="http://schemas.openxmlformats.org/markup-compatibility/2006">
          <mc:Choice Requires="x14">
            <control shapeId="7335" r:id="rId170" name="Group Box 167">
              <controlPr defaultSize="0" autoFill="0" autoPict="0" altText="">
                <anchor moveWithCells="1">
                  <from>
                    <xdr:col>2</xdr:col>
                    <xdr:colOff>0</xdr:colOff>
                    <xdr:row>37</xdr:row>
                    <xdr:rowOff>213360</xdr:rowOff>
                  </from>
                  <to>
                    <xdr:col>2</xdr:col>
                    <xdr:colOff>868680</xdr:colOff>
                    <xdr:row>41</xdr:row>
                    <xdr:rowOff>22860</xdr:rowOff>
                  </to>
                </anchor>
              </controlPr>
            </control>
          </mc:Choice>
        </mc:AlternateContent>
        <mc:AlternateContent xmlns:mc="http://schemas.openxmlformats.org/markup-compatibility/2006">
          <mc:Choice Requires="x14">
            <control shapeId="7336" r:id="rId171" name="Group Box 168">
              <controlPr defaultSize="0" autoFill="0" autoPict="0">
                <anchor moveWithCells="1">
                  <from>
                    <xdr:col>2</xdr:col>
                    <xdr:colOff>144780</xdr:colOff>
                    <xdr:row>37</xdr:row>
                    <xdr:rowOff>60960</xdr:rowOff>
                  </from>
                  <to>
                    <xdr:col>2</xdr:col>
                    <xdr:colOff>1021080</xdr:colOff>
                    <xdr:row>40</xdr:row>
                    <xdr:rowOff>45720</xdr:rowOff>
                  </to>
                </anchor>
              </controlPr>
            </control>
          </mc:Choice>
        </mc:AlternateContent>
        <mc:AlternateContent xmlns:mc="http://schemas.openxmlformats.org/markup-compatibility/2006">
          <mc:Choice Requires="x14">
            <control shapeId="7337" r:id="rId172" name="Group Box 169">
              <controlPr defaultSize="0" autoFill="0" autoPict="0">
                <anchor moveWithCells="1">
                  <from>
                    <xdr:col>2</xdr:col>
                    <xdr:colOff>0</xdr:colOff>
                    <xdr:row>38</xdr:row>
                    <xdr:rowOff>60960</xdr:rowOff>
                  </from>
                  <to>
                    <xdr:col>2</xdr:col>
                    <xdr:colOff>868680</xdr:colOff>
                    <xdr:row>41</xdr:row>
                    <xdr:rowOff>38100</xdr:rowOff>
                  </to>
                </anchor>
              </controlPr>
            </control>
          </mc:Choice>
        </mc:AlternateContent>
        <mc:AlternateContent xmlns:mc="http://schemas.openxmlformats.org/markup-compatibility/2006">
          <mc:Choice Requires="x14">
            <control shapeId="7338" r:id="rId173" name="Group Box 170">
              <controlPr defaultSize="0" autoFill="0" autoPict="0">
                <anchor moveWithCells="1">
                  <from>
                    <xdr:col>2</xdr:col>
                    <xdr:colOff>0</xdr:colOff>
                    <xdr:row>38</xdr:row>
                    <xdr:rowOff>213360</xdr:rowOff>
                  </from>
                  <to>
                    <xdr:col>2</xdr:col>
                    <xdr:colOff>868680</xdr:colOff>
                    <xdr:row>41</xdr:row>
                    <xdr:rowOff>175260</xdr:rowOff>
                  </to>
                </anchor>
              </controlPr>
            </control>
          </mc:Choice>
        </mc:AlternateContent>
        <mc:AlternateContent xmlns:mc="http://schemas.openxmlformats.org/markup-compatibility/2006">
          <mc:Choice Requires="x14">
            <control shapeId="7339" r:id="rId174" name="Group Box 171">
              <controlPr defaultSize="0" autoFill="0" autoPict="0">
                <anchor moveWithCells="1">
                  <from>
                    <xdr:col>2</xdr:col>
                    <xdr:colOff>144780</xdr:colOff>
                    <xdr:row>37</xdr:row>
                    <xdr:rowOff>60960</xdr:rowOff>
                  </from>
                  <to>
                    <xdr:col>2</xdr:col>
                    <xdr:colOff>1021080</xdr:colOff>
                    <xdr:row>40</xdr:row>
                    <xdr:rowOff>45720</xdr:rowOff>
                  </to>
                </anchor>
              </controlPr>
            </control>
          </mc:Choice>
        </mc:AlternateContent>
        <mc:AlternateContent xmlns:mc="http://schemas.openxmlformats.org/markup-compatibility/2006">
          <mc:Choice Requires="x14">
            <control shapeId="7340" r:id="rId175" name="Group Box 172">
              <controlPr defaultSize="0" autoFill="0" autoPict="0" altText="">
                <anchor moveWithCells="1">
                  <from>
                    <xdr:col>2</xdr:col>
                    <xdr:colOff>0</xdr:colOff>
                    <xdr:row>38</xdr:row>
                    <xdr:rowOff>213360</xdr:rowOff>
                  </from>
                  <to>
                    <xdr:col>2</xdr:col>
                    <xdr:colOff>868680</xdr:colOff>
                    <xdr:row>42</xdr:row>
                    <xdr:rowOff>0</xdr:rowOff>
                  </to>
                </anchor>
              </controlPr>
            </control>
          </mc:Choice>
        </mc:AlternateContent>
        <mc:AlternateContent xmlns:mc="http://schemas.openxmlformats.org/markup-compatibility/2006">
          <mc:Choice Requires="x14">
            <control shapeId="7341" r:id="rId176" name="Group Box 173">
              <controlPr defaultSize="0" autoFill="0" autoPict="0">
                <anchor moveWithCells="1">
                  <from>
                    <xdr:col>2</xdr:col>
                    <xdr:colOff>144780</xdr:colOff>
                    <xdr:row>38</xdr:row>
                    <xdr:rowOff>60960</xdr:rowOff>
                  </from>
                  <to>
                    <xdr:col>2</xdr:col>
                    <xdr:colOff>1021080</xdr:colOff>
                    <xdr:row>41</xdr:row>
                    <xdr:rowOff>38100</xdr:rowOff>
                  </to>
                </anchor>
              </controlPr>
            </control>
          </mc:Choice>
        </mc:AlternateContent>
        <mc:AlternateContent xmlns:mc="http://schemas.openxmlformats.org/markup-compatibility/2006">
          <mc:Choice Requires="x14">
            <control shapeId="7342" r:id="rId177" name="Group Box 174">
              <controlPr defaultSize="0" autoFill="0" autoPict="0">
                <anchor moveWithCells="1">
                  <from>
                    <xdr:col>2</xdr:col>
                    <xdr:colOff>0</xdr:colOff>
                    <xdr:row>39</xdr:row>
                    <xdr:rowOff>60960</xdr:rowOff>
                  </from>
                  <to>
                    <xdr:col>2</xdr:col>
                    <xdr:colOff>868680</xdr:colOff>
                    <xdr:row>42</xdr:row>
                    <xdr:rowOff>45720</xdr:rowOff>
                  </to>
                </anchor>
              </controlPr>
            </control>
          </mc:Choice>
        </mc:AlternateContent>
        <mc:AlternateContent xmlns:mc="http://schemas.openxmlformats.org/markup-compatibility/2006">
          <mc:Choice Requires="x14">
            <control shapeId="7343" r:id="rId178" name="Group Box 175">
              <controlPr defaultSize="0" autoFill="0" autoPict="0">
                <anchor moveWithCells="1">
                  <from>
                    <xdr:col>2</xdr:col>
                    <xdr:colOff>0</xdr:colOff>
                    <xdr:row>39</xdr:row>
                    <xdr:rowOff>213360</xdr:rowOff>
                  </from>
                  <to>
                    <xdr:col>2</xdr:col>
                    <xdr:colOff>868680</xdr:colOff>
                    <xdr:row>43</xdr:row>
                    <xdr:rowOff>0</xdr:rowOff>
                  </to>
                </anchor>
              </controlPr>
            </control>
          </mc:Choice>
        </mc:AlternateContent>
        <mc:AlternateContent xmlns:mc="http://schemas.openxmlformats.org/markup-compatibility/2006">
          <mc:Choice Requires="x14">
            <control shapeId="7344" r:id="rId179" name="Group Box 176">
              <controlPr defaultSize="0" autoFill="0" autoPict="0">
                <anchor moveWithCells="1">
                  <from>
                    <xdr:col>2</xdr:col>
                    <xdr:colOff>144780</xdr:colOff>
                    <xdr:row>38</xdr:row>
                    <xdr:rowOff>60960</xdr:rowOff>
                  </from>
                  <to>
                    <xdr:col>2</xdr:col>
                    <xdr:colOff>1021080</xdr:colOff>
                    <xdr:row>41</xdr:row>
                    <xdr:rowOff>38100</xdr:rowOff>
                  </to>
                </anchor>
              </controlPr>
            </control>
          </mc:Choice>
        </mc:AlternateContent>
        <mc:AlternateContent xmlns:mc="http://schemas.openxmlformats.org/markup-compatibility/2006">
          <mc:Choice Requires="x14">
            <control shapeId="7345" r:id="rId180" name="Group Box 177">
              <controlPr defaultSize="0" autoFill="0" autoPict="0" altText="">
                <anchor moveWithCells="1">
                  <from>
                    <xdr:col>2</xdr:col>
                    <xdr:colOff>0</xdr:colOff>
                    <xdr:row>39</xdr:row>
                    <xdr:rowOff>213360</xdr:rowOff>
                  </from>
                  <to>
                    <xdr:col>2</xdr:col>
                    <xdr:colOff>868680</xdr:colOff>
                    <xdr:row>43</xdr:row>
                    <xdr:rowOff>0</xdr:rowOff>
                  </to>
                </anchor>
              </controlPr>
            </control>
          </mc:Choice>
        </mc:AlternateContent>
        <mc:AlternateContent xmlns:mc="http://schemas.openxmlformats.org/markup-compatibility/2006">
          <mc:Choice Requires="x14">
            <control shapeId="7346" r:id="rId181" name="Group Box 178">
              <controlPr defaultSize="0" autoFill="0" autoPict="0">
                <anchor moveWithCells="1">
                  <from>
                    <xdr:col>2</xdr:col>
                    <xdr:colOff>144780</xdr:colOff>
                    <xdr:row>39</xdr:row>
                    <xdr:rowOff>60960</xdr:rowOff>
                  </from>
                  <to>
                    <xdr:col>2</xdr:col>
                    <xdr:colOff>1021080</xdr:colOff>
                    <xdr:row>42</xdr:row>
                    <xdr:rowOff>45720</xdr:rowOff>
                  </to>
                </anchor>
              </controlPr>
            </control>
          </mc:Choice>
        </mc:AlternateContent>
      </controls>
    </mc:Choice>
  </mc:AlternateContent>
  <tableParts count="1">
    <tablePart r:id="rId182"/>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4000000}">
          <x14:formula1>
            <xm:f>Lists!$A$3:$A$4</xm:f>
          </x14:formula1>
          <xm:sqref>C16 C14</xm:sqref>
        </x14:dataValidation>
        <x14:dataValidation type="list" allowBlank="1" showInputMessage="1" showErrorMessage="1" xr:uid="{00000000-0002-0000-0400-000005000000}">
          <x14:formula1>
            <xm:f>Lists!$A$3:A$4</xm:f>
          </x14:formula1>
          <xm:sqref>C12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76027-4170-4463-BEC6-6568C6706BE2}">
  <sheetPr codeName="Sheet7"/>
  <dimension ref="A1:K21"/>
  <sheetViews>
    <sheetView workbookViewId="0">
      <selection activeCell="E39" sqref="E39"/>
    </sheetView>
  </sheetViews>
  <sheetFormatPr defaultRowHeight="14.4" x14ac:dyDescent="0.3"/>
  <cols>
    <col min="1" max="1" width="21.88671875" bestFit="1" customWidth="1"/>
    <col min="2" max="2" width="7.88671875" bestFit="1" customWidth="1"/>
    <col min="3" max="3" width="16.6640625" bestFit="1" customWidth="1"/>
    <col min="4" max="4" width="19.44140625" bestFit="1" customWidth="1"/>
    <col min="5" max="5" width="21.5546875" bestFit="1" customWidth="1"/>
    <col min="6" max="6" width="14.33203125" bestFit="1" customWidth="1"/>
    <col min="7" max="7" width="11.109375" customWidth="1"/>
    <col min="8" max="8" width="23" bestFit="1" customWidth="1"/>
    <col min="9" max="9" width="23" customWidth="1"/>
    <col min="10" max="10" width="10" bestFit="1" customWidth="1"/>
    <col min="11" max="11" width="10.33203125" bestFit="1" customWidth="1"/>
    <col min="12" max="12" width="20.44140625" bestFit="1" customWidth="1"/>
  </cols>
  <sheetData>
    <row r="1" spans="1:11" x14ac:dyDescent="0.3">
      <c r="A1" t="s">
        <v>20</v>
      </c>
      <c r="B1" t="s">
        <v>22</v>
      </c>
      <c r="C1" t="s">
        <v>84</v>
      </c>
      <c r="D1" t="s">
        <v>78</v>
      </c>
      <c r="E1" t="s">
        <v>79</v>
      </c>
      <c r="F1" t="s">
        <v>80</v>
      </c>
      <c r="G1" t="s">
        <v>76</v>
      </c>
      <c r="H1" t="s">
        <v>81</v>
      </c>
      <c r="I1" t="s">
        <v>23</v>
      </c>
      <c r="J1" t="s">
        <v>82</v>
      </c>
      <c r="K1" t="s">
        <v>28</v>
      </c>
    </row>
    <row r="2" spans="1:11" x14ac:dyDescent="0.3">
      <c r="A2" t="str">
        <f>Introduction!$A$4</f>
        <v>[Enter Site Name Here]</v>
      </c>
      <c r="B2" s="27" t="s">
        <v>33</v>
      </c>
      <c r="C2" s="66">
        <f>'4_Indirect'!$E$7</f>
        <v>0</v>
      </c>
      <c r="D2" s="66" t="str">
        <f>'4_Indirect'!$C$12</f>
        <v>Yes</v>
      </c>
      <c r="E2" s="66" t="str">
        <f>'4_Indirect'!$C$14</f>
        <v>No</v>
      </c>
      <c r="F2" s="77">
        <f>'4_Indirect'!$E$14</f>
        <v>0</v>
      </c>
      <c r="G2" s="66" t="str">
        <f>'4_Indirect'!$C$16</f>
        <v>No</v>
      </c>
      <c r="H2">
        <f>'4_Indirect'!$E$16</f>
        <v>0</v>
      </c>
      <c r="I2" cm="1">
        <f t="array" ref="I2:K21">Indirect[]</f>
        <v>0</v>
      </c>
      <c r="J2" s="25">
        <v>0</v>
      </c>
      <c r="K2">
        <v>0</v>
      </c>
    </row>
    <row r="3" spans="1:11" x14ac:dyDescent="0.3">
      <c r="A3" t="str">
        <f>Introduction!$A$4</f>
        <v>[Enter Site Name Here]</v>
      </c>
      <c r="B3" s="27" t="s">
        <v>33</v>
      </c>
      <c r="C3" s="66">
        <f>'4_Indirect'!$E$7</f>
        <v>0</v>
      </c>
      <c r="D3" s="66" t="str">
        <f>'4_Indirect'!$C$12</f>
        <v>Yes</v>
      </c>
      <c r="E3" s="66" t="str">
        <f>'4_Indirect'!$C$14</f>
        <v>No</v>
      </c>
      <c r="F3" s="77">
        <f>'4_Indirect'!$E$14</f>
        <v>0</v>
      </c>
      <c r="G3" s="66" t="str">
        <f>'4_Indirect'!$C$16</f>
        <v>No</v>
      </c>
      <c r="H3">
        <f>'4_Indirect'!$E$16</f>
        <v>0</v>
      </c>
      <c r="I3">
        <v>0</v>
      </c>
      <c r="J3" s="25">
        <v>0</v>
      </c>
      <c r="K3">
        <v>0</v>
      </c>
    </row>
    <row r="4" spans="1:11" x14ac:dyDescent="0.3">
      <c r="A4" t="str">
        <f>Introduction!$A$4</f>
        <v>[Enter Site Name Here]</v>
      </c>
      <c r="B4" s="27" t="s">
        <v>33</v>
      </c>
      <c r="C4" s="66">
        <f>'4_Indirect'!$E$7</f>
        <v>0</v>
      </c>
      <c r="D4" s="66" t="str">
        <f>'4_Indirect'!$C$12</f>
        <v>Yes</v>
      </c>
      <c r="E4" s="66" t="str">
        <f>'4_Indirect'!$C$14</f>
        <v>No</v>
      </c>
      <c r="F4" s="77">
        <f>'4_Indirect'!$E$14</f>
        <v>0</v>
      </c>
      <c r="G4" s="66" t="str">
        <f>'4_Indirect'!$C$16</f>
        <v>No</v>
      </c>
      <c r="H4">
        <f>'4_Indirect'!$E$16</f>
        <v>0</v>
      </c>
      <c r="I4">
        <v>0</v>
      </c>
      <c r="J4" s="25">
        <v>0</v>
      </c>
      <c r="K4">
        <v>0</v>
      </c>
    </row>
    <row r="5" spans="1:11" x14ac:dyDescent="0.3">
      <c r="A5" t="str">
        <f>Introduction!$A$4</f>
        <v>[Enter Site Name Here]</v>
      </c>
      <c r="B5" s="27" t="s">
        <v>33</v>
      </c>
      <c r="C5" s="66">
        <f>'4_Indirect'!$E$7</f>
        <v>0</v>
      </c>
      <c r="D5" s="66" t="str">
        <f>'4_Indirect'!$C$12</f>
        <v>Yes</v>
      </c>
      <c r="E5" s="66" t="str">
        <f>'4_Indirect'!$C$14</f>
        <v>No</v>
      </c>
      <c r="F5" s="77">
        <f>'4_Indirect'!$E$14</f>
        <v>0</v>
      </c>
      <c r="G5" s="66" t="str">
        <f>'4_Indirect'!$C$16</f>
        <v>No</v>
      </c>
      <c r="H5">
        <f>'4_Indirect'!$E$16</f>
        <v>0</v>
      </c>
      <c r="I5">
        <v>0</v>
      </c>
      <c r="J5" s="25">
        <v>0</v>
      </c>
      <c r="K5">
        <v>0</v>
      </c>
    </row>
    <row r="6" spans="1:11" x14ac:dyDescent="0.3">
      <c r="A6" t="str">
        <f>Introduction!$A$4</f>
        <v>[Enter Site Name Here]</v>
      </c>
      <c r="B6" s="27" t="s">
        <v>33</v>
      </c>
      <c r="C6" s="66">
        <f>'4_Indirect'!$E$7</f>
        <v>0</v>
      </c>
      <c r="D6" s="66" t="str">
        <f>'4_Indirect'!$C$12</f>
        <v>Yes</v>
      </c>
      <c r="E6" s="66" t="str">
        <f>'4_Indirect'!$C$14</f>
        <v>No</v>
      </c>
      <c r="F6" s="77">
        <f>'4_Indirect'!$E$14</f>
        <v>0</v>
      </c>
      <c r="G6" s="66" t="str">
        <f>'4_Indirect'!$C$16</f>
        <v>No</v>
      </c>
      <c r="H6">
        <f>'4_Indirect'!$E$16</f>
        <v>0</v>
      </c>
      <c r="I6">
        <v>0</v>
      </c>
      <c r="J6" s="25">
        <v>0</v>
      </c>
      <c r="K6">
        <v>0</v>
      </c>
    </row>
    <row r="7" spans="1:11" x14ac:dyDescent="0.3">
      <c r="A7" t="str">
        <f>Introduction!$A$4</f>
        <v>[Enter Site Name Here]</v>
      </c>
      <c r="B7" s="27" t="s">
        <v>33</v>
      </c>
      <c r="C7" s="66">
        <f>'4_Indirect'!$E$7</f>
        <v>0</v>
      </c>
      <c r="D7" s="66" t="str">
        <f>'4_Indirect'!$C$12</f>
        <v>Yes</v>
      </c>
      <c r="E7" s="66" t="str">
        <f>'4_Indirect'!$C$14</f>
        <v>No</v>
      </c>
      <c r="F7" s="77">
        <f>'4_Indirect'!$E$14</f>
        <v>0</v>
      </c>
      <c r="G7" s="66" t="str">
        <f>'4_Indirect'!$C$16</f>
        <v>No</v>
      </c>
      <c r="H7">
        <f>'4_Indirect'!$E$16</f>
        <v>0</v>
      </c>
      <c r="I7">
        <v>0</v>
      </c>
      <c r="J7" s="25">
        <v>0</v>
      </c>
      <c r="K7">
        <v>0</v>
      </c>
    </row>
    <row r="8" spans="1:11" x14ac:dyDescent="0.3">
      <c r="A8" t="str">
        <f>Introduction!$A$4</f>
        <v>[Enter Site Name Here]</v>
      </c>
      <c r="B8" s="27" t="s">
        <v>33</v>
      </c>
      <c r="C8" s="66">
        <f>'4_Indirect'!$E$7</f>
        <v>0</v>
      </c>
      <c r="D8" s="66" t="str">
        <f>'4_Indirect'!$C$12</f>
        <v>Yes</v>
      </c>
      <c r="E8" s="66" t="str">
        <f>'4_Indirect'!$C$14</f>
        <v>No</v>
      </c>
      <c r="F8" s="77">
        <f>'4_Indirect'!$E$14</f>
        <v>0</v>
      </c>
      <c r="G8" s="66" t="str">
        <f>'4_Indirect'!$C$16</f>
        <v>No</v>
      </c>
      <c r="H8">
        <f>'4_Indirect'!$E$16</f>
        <v>0</v>
      </c>
      <c r="I8">
        <v>0</v>
      </c>
      <c r="J8" s="25">
        <v>0</v>
      </c>
      <c r="K8">
        <v>0</v>
      </c>
    </row>
    <row r="9" spans="1:11" x14ac:dyDescent="0.3">
      <c r="A9" t="str">
        <f>Introduction!$A$4</f>
        <v>[Enter Site Name Here]</v>
      </c>
      <c r="B9" s="27" t="s">
        <v>33</v>
      </c>
      <c r="C9" s="66">
        <f>'4_Indirect'!$E$7</f>
        <v>0</v>
      </c>
      <c r="D9" s="66" t="str">
        <f>'4_Indirect'!$C$12</f>
        <v>Yes</v>
      </c>
      <c r="E9" s="66" t="str">
        <f>'4_Indirect'!$C$14</f>
        <v>No</v>
      </c>
      <c r="F9" s="77">
        <f>'4_Indirect'!$E$14</f>
        <v>0</v>
      </c>
      <c r="G9" s="66" t="str">
        <f>'4_Indirect'!$C$16</f>
        <v>No</v>
      </c>
      <c r="H9">
        <f>'4_Indirect'!$E$16</f>
        <v>0</v>
      </c>
      <c r="I9">
        <v>0</v>
      </c>
      <c r="J9" s="25">
        <v>0</v>
      </c>
      <c r="K9">
        <v>0</v>
      </c>
    </row>
    <row r="10" spans="1:11" x14ac:dyDescent="0.3">
      <c r="A10" t="str">
        <f>Introduction!$A$4</f>
        <v>[Enter Site Name Here]</v>
      </c>
      <c r="B10" s="27" t="s">
        <v>33</v>
      </c>
      <c r="C10" s="66">
        <f>'4_Indirect'!$E$7</f>
        <v>0</v>
      </c>
      <c r="D10" s="66" t="str">
        <f>'4_Indirect'!$C$12</f>
        <v>Yes</v>
      </c>
      <c r="E10" s="66" t="str">
        <f>'4_Indirect'!$C$14</f>
        <v>No</v>
      </c>
      <c r="F10" s="77">
        <f>'4_Indirect'!$E$14</f>
        <v>0</v>
      </c>
      <c r="G10" s="66" t="str">
        <f>'4_Indirect'!$C$16</f>
        <v>No</v>
      </c>
      <c r="H10">
        <f>'4_Indirect'!$E$16</f>
        <v>0</v>
      </c>
      <c r="I10">
        <v>0</v>
      </c>
      <c r="J10" s="25">
        <v>0</v>
      </c>
      <c r="K10">
        <v>0</v>
      </c>
    </row>
    <row r="11" spans="1:11" x14ac:dyDescent="0.3">
      <c r="A11" t="str">
        <f>Introduction!$A$4</f>
        <v>[Enter Site Name Here]</v>
      </c>
      <c r="B11" s="27" t="s">
        <v>33</v>
      </c>
      <c r="C11" s="66">
        <f>'4_Indirect'!$E$7</f>
        <v>0</v>
      </c>
      <c r="D11" s="66" t="str">
        <f>'4_Indirect'!$C$12</f>
        <v>Yes</v>
      </c>
      <c r="E11" s="66" t="str">
        <f>'4_Indirect'!$C$14</f>
        <v>No</v>
      </c>
      <c r="F11" s="77">
        <f>'4_Indirect'!$E$14</f>
        <v>0</v>
      </c>
      <c r="G11" s="66" t="str">
        <f>'4_Indirect'!$C$16</f>
        <v>No</v>
      </c>
      <c r="H11">
        <f>'4_Indirect'!$E$16</f>
        <v>0</v>
      </c>
      <c r="I11">
        <v>0</v>
      </c>
      <c r="J11" s="25">
        <v>0</v>
      </c>
      <c r="K11">
        <v>0</v>
      </c>
    </row>
    <row r="12" spans="1:11" x14ac:dyDescent="0.3">
      <c r="A12" t="str">
        <f>Introduction!$A$4</f>
        <v>[Enter Site Name Here]</v>
      </c>
      <c r="B12" s="27" t="s">
        <v>33</v>
      </c>
      <c r="C12" s="66">
        <f>'4_Indirect'!$E$7</f>
        <v>0</v>
      </c>
      <c r="D12" s="66" t="str">
        <f>'4_Indirect'!$C$12</f>
        <v>Yes</v>
      </c>
      <c r="E12" s="66" t="str">
        <f>'4_Indirect'!$C$14</f>
        <v>No</v>
      </c>
      <c r="F12" s="77">
        <f>'4_Indirect'!$E$14</f>
        <v>0</v>
      </c>
      <c r="G12" s="66" t="str">
        <f>'4_Indirect'!$C$16</f>
        <v>No</v>
      </c>
      <c r="H12">
        <f>'4_Indirect'!$E$16</f>
        <v>0</v>
      </c>
      <c r="I12">
        <v>0</v>
      </c>
      <c r="J12" s="25">
        <v>0</v>
      </c>
      <c r="K12">
        <v>0</v>
      </c>
    </row>
    <row r="13" spans="1:11" x14ac:dyDescent="0.3">
      <c r="A13" t="str">
        <f>Introduction!$A$4</f>
        <v>[Enter Site Name Here]</v>
      </c>
      <c r="B13" s="27" t="s">
        <v>33</v>
      </c>
      <c r="C13" s="66">
        <f>'4_Indirect'!$E$7</f>
        <v>0</v>
      </c>
      <c r="D13" s="66" t="str">
        <f>'4_Indirect'!$C$12</f>
        <v>Yes</v>
      </c>
      <c r="E13" s="66" t="str">
        <f>'4_Indirect'!$C$14</f>
        <v>No</v>
      </c>
      <c r="F13" s="77">
        <f>'4_Indirect'!$E$14</f>
        <v>0</v>
      </c>
      <c r="G13" s="66" t="str">
        <f>'4_Indirect'!$C$16</f>
        <v>No</v>
      </c>
      <c r="H13">
        <f>'4_Indirect'!$E$16</f>
        <v>0</v>
      </c>
      <c r="I13">
        <v>0</v>
      </c>
      <c r="J13" s="25">
        <v>0</v>
      </c>
      <c r="K13">
        <v>0</v>
      </c>
    </row>
    <row r="14" spans="1:11" x14ac:dyDescent="0.3">
      <c r="A14" t="str">
        <f>Introduction!$A$4</f>
        <v>[Enter Site Name Here]</v>
      </c>
      <c r="B14" s="27" t="s">
        <v>33</v>
      </c>
      <c r="C14" s="66">
        <f>'4_Indirect'!$E$7</f>
        <v>0</v>
      </c>
      <c r="D14" s="66" t="str">
        <f>'4_Indirect'!$C$12</f>
        <v>Yes</v>
      </c>
      <c r="E14" s="66" t="str">
        <f>'4_Indirect'!$C$14</f>
        <v>No</v>
      </c>
      <c r="F14" s="77">
        <f>'4_Indirect'!$E$14</f>
        <v>0</v>
      </c>
      <c r="G14" s="66" t="str">
        <f>'4_Indirect'!$C$16</f>
        <v>No</v>
      </c>
      <c r="H14">
        <f>'4_Indirect'!$E$16</f>
        <v>0</v>
      </c>
      <c r="I14">
        <v>0</v>
      </c>
      <c r="J14" s="25">
        <v>0</v>
      </c>
      <c r="K14">
        <v>0</v>
      </c>
    </row>
    <row r="15" spans="1:11" x14ac:dyDescent="0.3">
      <c r="A15" t="str">
        <f>Introduction!$A$4</f>
        <v>[Enter Site Name Here]</v>
      </c>
      <c r="B15" s="27" t="s">
        <v>33</v>
      </c>
      <c r="C15" s="66">
        <f>'4_Indirect'!$E$7</f>
        <v>0</v>
      </c>
      <c r="D15" s="66" t="str">
        <f>'4_Indirect'!$C$12</f>
        <v>Yes</v>
      </c>
      <c r="E15" s="66" t="str">
        <f>'4_Indirect'!$C$14</f>
        <v>No</v>
      </c>
      <c r="F15" s="77">
        <f>'4_Indirect'!$E$14</f>
        <v>0</v>
      </c>
      <c r="G15" s="66" t="str">
        <f>'4_Indirect'!$C$16</f>
        <v>No</v>
      </c>
      <c r="H15">
        <f>'4_Indirect'!$E$16</f>
        <v>0</v>
      </c>
      <c r="I15">
        <v>0</v>
      </c>
      <c r="J15" s="25">
        <v>0</v>
      </c>
      <c r="K15">
        <v>0</v>
      </c>
    </row>
    <row r="16" spans="1:11" x14ac:dyDescent="0.3">
      <c r="A16" t="str">
        <f>Introduction!$A$4</f>
        <v>[Enter Site Name Here]</v>
      </c>
      <c r="B16" s="27" t="s">
        <v>33</v>
      </c>
      <c r="C16" s="66">
        <f>'4_Indirect'!$E$7</f>
        <v>0</v>
      </c>
      <c r="D16" s="66" t="str">
        <f>'4_Indirect'!$C$12</f>
        <v>Yes</v>
      </c>
      <c r="E16" s="66" t="str">
        <f>'4_Indirect'!$C$14</f>
        <v>No</v>
      </c>
      <c r="F16" s="77">
        <f>'4_Indirect'!$E$14</f>
        <v>0</v>
      </c>
      <c r="G16" s="66" t="str">
        <f>'4_Indirect'!$C$16</f>
        <v>No</v>
      </c>
      <c r="H16">
        <f>'4_Indirect'!$E$16</f>
        <v>0</v>
      </c>
      <c r="I16">
        <v>0</v>
      </c>
      <c r="J16" s="25">
        <v>0</v>
      </c>
      <c r="K16">
        <v>0</v>
      </c>
    </row>
    <row r="17" spans="1:11" x14ac:dyDescent="0.3">
      <c r="A17" t="str">
        <f>Introduction!$A$4</f>
        <v>[Enter Site Name Here]</v>
      </c>
      <c r="B17" s="27" t="s">
        <v>33</v>
      </c>
      <c r="C17" s="66">
        <f>'4_Indirect'!$E$7</f>
        <v>0</v>
      </c>
      <c r="D17" s="66" t="str">
        <f>'4_Indirect'!$C$12</f>
        <v>Yes</v>
      </c>
      <c r="E17" s="66" t="str">
        <f>'4_Indirect'!$C$14</f>
        <v>No</v>
      </c>
      <c r="F17" s="77">
        <f>'4_Indirect'!$E$14</f>
        <v>0</v>
      </c>
      <c r="G17" s="66" t="str">
        <f>'4_Indirect'!$C$16</f>
        <v>No</v>
      </c>
      <c r="H17">
        <f>'4_Indirect'!$E$16</f>
        <v>0</v>
      </c>
      <c r="I17">
        <v>0</v>
      </c>
      <c r="J17" s="25">
        <v>0</v>
      </c>
      <c r="K17">
        <v>0</v>
      </c>
    </row>
    <row r="18" spans="1:11" x14ac:dyDescent="0.3">
      <c r="A18" t="str">
        <f>Introduction!$A$4</f>
        <v>[Enter Site Name Here]</v>
      </c>
      <c r="B18" s="27" t="s">
        <v>33</v>
      </c>
      <c r="C18" s="66">
        <f>'4_Indirect'!$E$7</f>
        <v>0</v>
      </c>
      <c r="D18" s="66" t="str">
        <f>'4_Indirect'!$C$12</f>
        <v>Yes</v>
      </c>
      <c r="E18" s="66" t="str">
        <f>'4_Indirect'!$C$14</f>
        <v>No</v>
      </c>
      <c r="F18" s="77">
        <f>'4_Indirect'!$E$14</f>
        <v>0</v>
      </c>
      <c r="G18" s="66" t="str">
        <f>'4_Indirect'!$C$16</f>
        <v>No</v>
      </c>
      <c r="H18">
        <f>'4_Indirect'!$E$16</f>
        <v>0</v>
      </c>
      <c r="I18">
        <v>0</v>
      </c>
      <c r="J18" s="25">
        <v>0</v>
      </c>
      <c r="K18">
        <v>0</v>
      </c>
    </row>
    <row r="19" spans="1:11" x14ac:dyDescent="0.3">
      <c r="A19" t="str">
        <f>Introduction!$A$4</f>
        <v>[Enter Site Name Here]</v>
      </c>
      <c r="B19" s="27" t="s">
        <v>33</v>
      </c>
      <c r="C19" s="66">
        <f>'4_Indirect'!$E$7</f>
        <v>0</v>
      </c>
      <c r="D19" s="66" t="str">
        <f>'4_Indirect'!$C$12</f>
        <v>Yes</v>
      </c>
      <c r="E19" s="66" t="str">
        <f>'4_Indirect'!$C$14</f>
        <v>No</v>
      </c>
      <c r="F19" s="77">
        <f>'4_Indirect'!$E$14</f>
        <v>0</v>
      </c>
      <c r="G19" s="66" t="str">
        <f>'4_Indirect'!$C$16</f>
        <v>No</v>
      </c>
      <c r="H19">
        <f>'4_Indirect'!$E$16</f>
        <v>0</v>
      </c>
      <c r="I19">
        <v>0</v>
      </c>
      <c r="J19" s="25">
        <v>0</v>
      </c>
      <c r="K19">
        <v>0</v>
      </c>
    </row>
    <row r="20" spans="1:11" x14ac:dyDescent="0.3">
      <c r="A20" t="str">
        <f>Introduction!$A$4</f>
        <v>[Enter Site Name Here]</v>
      </c>
      <c r="B20" s="27" t="s">
        <v>33</v>
      </c>
      <c r="C20" s="66">
        <f>'4_Indirect'!$E$7</f>
        <v>0</v>
      </c>
      <c r="D20" s="66" t="str">
        <f>'4_Indirect'!$C$12</f>
        <v>Yes</v>
      </c>
      <c r="E20" s="66" t="str">
        <f>'4_Indirect'!$C$14</f>
        <v>No</v>
      </c>
      <c r="F20" s="77">
        <f>'4_Indirect'!$E$14</f>
        <v>0</v>
      </c>
      <c r="G20" s="66" t="str">
        <f>'4_Indirect'!$C$16</f>
        <v>No</v>
      </c>
      <c r="H20">
        <f>'4_Indirect'!$E$16</f>
        <v>0</v>
      </c>
      <c r="I20">
        <v>0</v>
      </c>
      <c r="J20" s="25">
        <v>0</v>
      </c>
      <c r="K20">
        <v>0</v>
      </c>
    </row>
    <row r="21" spans="1:11" x14ac:dyDescent="0.3">
      <c r="A21" t="str">
        <f>Introduction!$A$4</f>
        <v>[Enter Site Name Here]</v>
      </c>
      <c r="B21" s="27" t="s">
        <v>33</v>
      </c>
      <c r="C21" s="66">
        <f>'4_Indirect'!$E$7</f>
        <v>0</v>
      </c>
      <c r="D21" s="66" t="str">
        <f>'4_Indirect'!$C$12</f>
        <v>Yes</v>
      </c>
      <c r="E21" s="66" t="str">
        <f>'4_Indirect'!$C$14</f>
        <v>No</v>
      </c>
      <c r="F21" s="77">
        <f>'4_Indirect'!$E$14</f>
        <v>0</v>
      </c>
      <c r="G21" s="66" t="str">
        <f>'4_Indirect'!$C$16</f>
        <v>No</v>
      </c>
      <c r="H21">
        <f>'4_Indirect'!$E$16</f>
        <v>0</v>
      </c>
      <c r="I21">
        <v>0</v>
      </c>
      <c r="J21" s="25">
        <v>0</v>
      </c>
      <c r="K21">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O37"/>
  <sheetViews>
    <sheetView showGridLines="0" zoomScale="70" zoomScaleNormal="70" workbookViewId="0">
      <selection activeCell="A3" sqref="A3:L3"/>
    </sheetView>
  </sheetViews>
  <sheetFormatPr defaultColWidth="6.109375" defaultRowHeight="14.4" x14ac:dyDescent="0.3"/>
  <cols>
    <col min="1" max="15" width="23.5546875" style="1" customWidth="1"/>
    <col min="16" max="16384" width="6.109375" style="1"/>
  </cols>
  <sheetData>
    <row r="1" spans="1:15" ht="23.4" x14ac:dyDescent="0.45">
      <c r="A1" s="73" t="s">
        <v>13</v>
      </c>
      <c r="B1" s="59"/>
      <c r="C1" s="59"/>
      <c r="D1" s="11"/>
      <c r="E1" s="11"/>
      <c r="F1" s="11"/>
    </row>
    <row r="2" spans="1:15" ht="12.75" customHeight="1" x14ac:dyDescent="0.3">
      <c r="C2" s="6"/>
      <c r="D2" s="7"/>
      <c r="E2" s="7"/>
      <c r="F2" s="7"/>
    </row>
    <row r="3" spans="1:15" ht="65.25" customHeight="1" x14ac:dyDescent="0.3">
      <c r="A3" s="205" t="s">
        <v>166</v>
      </c>
      <c r="B3" s="205"/>
      <c r="C3" s="205"/>
      <c r="D3" s="205"/>
      <c r="E3" s="205"/>
      <c r="F3" s="205"/>
      <c r="G3" s="205"/>
      <c r="H3" s="205"/>
      <c r="I3" s="205"/>
      <c r="J3" s="205"/>
      <c r="K3" s="205"/>
      <c r="L3" s="205"/>
    </row>
    <row r="4" spans="1:15" ht="44.25" customHeight="1" x14ac:dyDescent="0.4">
      <c r="A4" s="23" t="s">
        <v>19</v>
      </c>
      <c r="B4" s="29"/>
      <c r="C4" s="29"/>
      <c r="D4" s="29"/>
      <c r="E4" s="29"/>
      <c r="F4" s="29"/>
      <c r="G4" s="29"/>
      <c r="H4" s="29"/>
      <c r="I4" s="29"/>
    </row>
    <row r="5" spans="1:15" ht="23.4" x14ac:dyDescent="0.45">
      <c r="A5" s="151" t="s">
        <v>158</v>
      </c>
      <c r="B5" s="152"/>
      <c r="C5" s="152"/>
      <c r="D5" s="47"/>
      <c r="E5" s="47"/>
      <c r="F5" s="47"/>
      <c r="G5" s="12"/>
      <c r="H5" s="12"/>
      <c r="I5" s="12"/>
    </row>
    <row r="6" spans="1:15" x14ac:dyDescent="0.3">
      <c r="A6" s="153"/>
      <c r="B6" s="153"/>
      <c r="C6" s="153"/>
    </row>
    <row r="7" spans="1:15" ht="30" customHeight="1" x14ac:dyDescent="0.3">
      <c r="A7" s="183"/>
      <c r="B7" s="183"/>
      <c r="C7" s="183"/>
      <c r="D7" s="180" t="s">
        <v>126</v>
      </c>
      <c r="E7" s="180"/>
      <c r="F7" s="180"/>
      <c r="G7" s="180"/>
      <c r="H7" s="180"/>
      <c r="I7" s="180"/>
      <c r="J7" s="180"/>
      <c r="K7" s="180"/>
      <c r="L7" s="180"/>
      <c r="M7" s="180"/>
      <c r="N7" s="180"/>
      <c r="O7" s="180"/>
    </row>
    <row r="8" spans="1:15" s="150" customFormat="1" ht="43.5" customHeight="1" x14ac:dyDescent="0.3">
      <c r="A8" s="114" t="s">
        <v>23</v>
      </c>
      <c r="B8" s="109" t="s">
        <v>66</v>
      </c>
      <c r="C8" s="109" t="s">
        <v>67</v>
      </c>
      <c r="D8" s="109" t="s">
        <v>86</v>
      </c>
      <c r="E8" s="109" t="s">
        <v>87</v>
      </c>
      <c r="F8" s="109" t="s">
        <v>88</v>
      </c>
      <c r="G8" s="109" t="s">
        <v>89</v>
      </c>
      <c r="H8" s="109" t="s">
        <v>90</v>
      </c>
      <c r="I8" s="109" t="s">
        <v>91</v>
      </c>
      <c r="J8" s="109" t="s">
        <v>111</v>
      </c>
      <c r="K8" s="109" t="s">
        <v>93</v>
      </c>
      <c r="L8" s="109" t="s">
        <v>94</v>
      </c>
      <c r="M8" s="110" t="s">
        <v>26</v>
      </c>
      <c r="N8" s="109" t="s">
        <v>121</v>
      </c>
      <c r="O8" s="113" t="s">
        <v>122</v>
      </c>
    </row>
    <row r="9" spans="1:15" ht="50.25" customHeight="1" x14ac:dyDescent="0.3">
      <c r="A9" s="118"/>
      <c r="B9" s="148"/>
      <c r="C9" s="115"/>
      <c r="D9" s="116"/>
      <c r="E9" s="116"/>
      <c r="F9" s="116"/>
      <c r="G9" s="117"/>
      <c r="H9" s="117"/>
      <c r="I9" s="117"/>
      <c r="J9" s="117"/>
      <c r="K9" s="117"/>
      <c r="L9" s="117"/>
      <c r="M9" s="116"/>
      <c r="N9" s="116"/>
      <c r="O9" s="92">
        <f>IF(SUM(InKind_Labor[[#This Row],[C.1 - EHR/Health IT]:[Administration]])=0,0,IF(SUM(InKind_Labor[[#This Row],[C.1 - EHR/Health IT]:[Administration]])&lt;&gt;100,"ERROR - Please ensure % allocations add to 100% for each row",SUM(InKind_Labor[[#This Row],[C.1 - EHR/Health IT]:[Administration]])))</f>
        <v>0</v>
      </c>
    </row>
    <row r="10" spans="1:15" ht="50.25" customHeight="1" x14ac:dyDescent="0.3">
      <c r="A10" s="118"/>
      <c r="B10" s="148"/>
      <c r="C10" s="115"/>
      <c r="D10" s="116"/>
      <c r="E10" s="116"/>
      <c r="F10" s="116"/>
      <c r="G10" s="117"/>
      <c r="H10" s="117"/>
      <c r="I10" s="117"/>
      <c r="J10" s="117"/>
      <c r="K10" s="117"/>
      <c r="L10" s="117"/>
      <c r="M10" s="116"/>
      <c r="N10" s="116"/>
      <c r="O10" s="92">
        <f>IF(SUM(InKind_Labor[[#This Row],[C.1 - EHR/Health IT]:[Administration]])=0,0,IF(SUM(InKind_Labor[[#This Row],[C.1 - EHR/Health IT]:[Administration]])&lt;&gt;100,"ERROR - Please ensure % allocations add to 100% for each row",SUM(InKind_Labor[[#This Row],[C.1 - EHR/Health IT]:[Administration]])))</f>
        <v>0</v>
      </c>
    </row>
    <row r="11" spans="1:15" ht="50.25" customHeight="1" x14ac:dyDescent="0.3">
      <c r="A11" s="118"/>
      <c r="B11" s="148"/>
      <c r="C11" s="115"/>
      <c r="D11" s="116"/>
      <c r="E11" s="116"/>
      <c r="F11" s="116"/>
      <c r="G11" s="117"/>
      <c r="H11" s="117"/>
      <c r="I11" s="117"/>
      <c r="J11" s="117"/>
      <c r="K11" s="117"/>
      <c r="L11" s="117"/>
      <c r="M11" s="116"/>
      <c r="N11" s="116"/>
      <c r="O11" s="92">
        <f>IF(SUM(InKind_Labor[[#This Row],[C.1 - EHR/Health IT]:[Administration]])=0,0,IF(SUM(InKind_Labor[[#This Row],[C.1 - EHR/Health IT]:[Administration]])&lt;&gt;100,"ERROR - Please ensure % allocations add to 100% for each row",SUM(InKind_Labor[[#This Row],[C.1 - EHR/Health IT]:[Administration]])))</f>
        <v>0</v>
      </c>
    </row>
    <row r="12" spans="1:15" ht="50.25" customHeight="1" x14ac:dyDescent="0.3">
      <c r="A12" s="118"/>
      <c r="B12" s="148"/>
      <c r="C12" s="115"/>
      <c r="D12" s="116"/>
      <c r="E12" s="116"/>
      <c r="F12" s="116"/>
      <c r="G12" s="117"/>
      <c r="H12" s="117"/>
      <c r="I12" s="117"/>
      <c r="J12" s="117"/>
      <c r="K12" s="117"/>
      <c r="L12" s="117"/>
      <c r="M12" s="116"/>
      <c r="N12" s="116"/>
      <c r="O12" s="92">
        <f>IF(SUM(InKind_Labor[[#This Row],[C.1 - EHR/Health IT]:[Administration]])=0,0,IF(SUM(InKind_Labor[[#This Row],[C.1 - EHR/Health IT]:[Administration]])&lt;&gt;100,"ERROR - Please ensure % allocations add to 100% for each row",SUM(InKind_Labor[[#This Row],[C.1 - EHR/Health IT]:[Administration]])))</f>
        <v>0</v>
      </c>
    </row>
    <row r="13" spans="1:15" ht="50.25" customHeight="1" x14ac:dyDescent="0.3">
      <c r="A13" s="118"/>
      <c r="B13" s="148"/>
      <c r="C13" s="115"/>
      <c r="D13" s="116"/>
      <c r="E13" s="116"/>
      <c r="F13" s="116"/>
      <c r="G13" s="117"/>
      <c r="H13" s="117"/>
      <c r="I13" s="117"/>
      <c r="J13" s="117"/>
      <c r="K13" s="117"/>
      <c r="L13" s="117"/>
      <c r="M13" s="116"/>
      <c r="N13" s="116"/>
      <c r="O13" s="92">
        <f>IF(SUM(InKind_Labor[[#This Row],[C.1 - EHR/Health IT]:[Administration]])=0,0,IF(SUM(InKind_Labor[[#This Row],[C.1 - EHR/Health IT]:[Administration]])&lt;&gt;100,"ERROR - Please ensure % allocations add to 100% for each row",SUM(InKind_Labor[[#This Row],[C.1 - EHR/Health IT]:[Administration]])))</f>
        <v>0</v>
      </c>
    </row>
    <row r="14" spans="1:15" ht="50.25" customHeight="1" x14ac:dyDescent="0.3">
      <c r="A14" s="118"/>
      <c r="B14" s="148"/>
      <c r="C14" s="115"/>
      <c r="D14" s="116"/>
      <c r="E14" s="116"/>
      <c r="F14" s="116"/>
      <c r="G14" s="117"/>
      <c r="H14" s="117"/>
      <c r="I14" s="117"/>
      <c r="J14" s="117"/>
      <c r="K14" s="117"/>
      <c r="L14" s="117"/>
      <c r="M14" s="116"/>
      <c r="N14" s="116"/>
      <c r="O14" s="92">
        <f>IF(SUM(InKind_Labor[[#This Row],[C.1 - EHR/Health IT]:[Administration]])=0,0,IF(SUM(InKind_Labor[[#This Row],[C.1 - EHR/Health IT]:[Administration]])&lt;&gt;100,"ERROR - Please ensure % allocations add to 100% for each row",SUM(InKind_Labor[[#This Row],[C.1 - EHR/Health IT]:[Administration]])))</f>
        <v>0</v>
      </c>
    </row>
    <row r="15" spans="1:15" ht="48.75" customHeight="1" x14ac:dyDescent="0.3">
      <c r="A15" s="118"/>
      <c r="B15" s="148"/>
      <c r="C15" s="115"/>
      <c r="D15" s="116"/>
      <c r="E15" s="116"/>
      <c r="F15" s="116"/>
      <c r="G15" s="117"/>
      <c r="H15" s="117"/>
      <c r="I15" s="117"/>
      <c r="J15" s="117"/>
      <c r="K15" s="117"/>
      <c r="L15" s="117"/>
      <c r="M15" s="116"/>
      <c r="N15" s="116"/>
      <c r="O15" s="92">
        <f>IF(SUM(InKind_Labor[[#This Row],[C.1 - EHR/Health IT]:[Administration]])=0,0,IF(SUM(InKind_Labor[[#This Row],[C.1 - EHR/Health IT]:[Administration]])&lt;&gt;100,"ERROR - Please ensure % allocations add to 100% for each row",SUM(InKind_Labor[[#This Row],[C.1 - EHR/Health IT]:[Administration]])))</f>
        <v>0</v>
      </c>
    </row>
    <row r="16" spans="1:15" ht="48.75" customHeight="1" x14ac:dyDescent="0.3">
      <c r="A16" s="118"/>
      <c r="B16" s="148"/>
      <c r="C16" s="115"/>
      <c r="D16" s="116"/>
      <c r="E16" s="116"/>
      <c r="F16" s="116"/>
      <c r="G16" s="117"/>
      <c r="H16" s="117"/>
      <c r="I16" s="117"/>
      <c r="J16" s="117"/>
      <c r="K16" s="117"/>
      <c r="L16" s="117"/>
      <c r="M16" s="116"/>
      <c r="N16" s="116"/>
      <c r="O16" s="92">
        <f>IF(SUM(InKind_Labor[[#This Row],[C.1 - EHR/Health IT]:[Administration]])=0,0,IF(SUM(InKind_Labor[[#This Row],[C.1 - EHR/Health IT]:[Administration]])&lt;&gt;100,"ERROR - Please ensure % allocations add to 100% for each row",SUM(InKind_Labor[[#This Row],[C.1 - EHR/Health IT]:[Administration]])))</f>
        <v>0</v>
      </c>
    </row>
    <row r="17" spans="1:15" ht="48.75" customHeight="1" x14ac:dyDescent="0.3">
      <c r="A17" s="118"/>
      <c r="B17" s="148"/>
      <c r="C17" s="115"/>
      <c r="D17" s="116"/>
      <c r="E17" s="116"/>
      <c r="F17" s="116"/>
      <c r="G17" s="117"/>
      <c r="H17" s="117"/>
      <c r="I17" s="117"/>
      <c r="J17" s="117"/>
      <c r="K17" s="117"/>
      <c r="L17" s="117"/>
      <c r="M17" s="116"/>
      <c r="N17" s="116"/>
      <c r="O17" s="92">
        <f>IF(SUM(InKind_Labor[[#This Row],[C.1 - EHR/Health IT]:[Administration]])=0,0,IF(SUM(InKind_Labor[[#This Row],[C.1 - EHR/Health IT]:[Administration]])&lt;&gt;100,"ERROR - Please ensure % allocations add to 100% for each row",SUM(InKind_Labor[[#This Row],[C.1 - EHR/Health IT]:[Administration]])))</f>
        <v>0</v>
      </c>
    </row>
    <row r="18" spans="1:15" ht="48.75" customHeight="1" x14ac:dyDescent="0.3">
      <c r="A18" s="118"/>
      <c r="B18" s="148"/>
      <c r="C18" s="115"/>
      <c r="D18" s="116"/>
      <c r="E18" s="116"/>
      <c r="F18" s="116"/>
      <c r="G18" s="117"/>
      <c r="H18" s="117"/>
      <c r="I18" s="117"/>
      <c r="J18" s="117"/>
      <c r="K18" s="117"/>
      <c r="L18" s="117"/>
      <c r="M18" s="116"/>
      <c r="N18" s="116"/>
      <c r="O18" s="92">
        <f>IF(SUM(InKind_Labor[[#This Row],[C.1 - EHR/Health IT]:[Administration]])=0,0,IF(SUM(InKind_Labor[[#This Row],[C.1 - EHR/Health IT]:[Administration]])&lt;&gt;100,"ERROR - Please ensure % allocations add to 100% for each row",SUM(InKind_Labor[[#This Row],[C.1 - EHR/Health IT]:[Administration]])))</f>
        <v>0</v>
      </c>
    </row>
    <row r="19" spans="1:15" ht="48.75" customHeight="1" x14ac:dyDescent="0.3">
      <c r="A19" s="118"/>
      <c r="B19" s="148"/>
      <c r="C19" s="115"/>
      <c r="D19" s="116"/>
      <c r="E19" s="116"/>
      <c r="F19" s="116"/>
      <c r="G19" s="117"/>
      <c r="H19" s="117"/>
      <c r="I19" s="117"/>
      <c r="J19" s="117"/>
      <c r="K19" s="117"/>
      <c r="L19" s="117"/>
      <c r="M19" s="116"/>
      <c r="N19" s="116"/>
      <c r="O19" s="92">
        <f>IF(SUM(InKind_Labor[[#This Row],[C.1 - EHR/Health IT]:[Administration]])=0,0,IF(SUM(InKind_Labor[[#This Row],[C.1 - EHR/Health IT]:[Administration]])&lt;&gt;100,"ERROR - Please ensure % allocations add to 100% for each row",SUM(InKind_Labor[[#This Row],[C.1 - EHR/Health IT]:[Administration]])))</f>
        <v>0</v>
      </c>
    </row>
    <row r="20" spans="1:15" ht="48.75" customHeight="1" x14ac:dyDescent="0.3">
      <c r="A20" s="118"/>
      <c r="B20" s="148"/>
      <c r="C20" s="115"/>
      <c r="D20" s="116"/>
      <c r="E20" s="116"/>
      <c r="F20" s="116"/>
      <c r="G20" s="117"/>
      <c r="H20" s="117"/>
      <c r="I20" s="117"/>
      <c r="J20" s="117"/>
      <c r="K20" s="117"/>
      <c r="L20" s="117"/>
      <c r="M20" s="116"/>
      <c r="N20" s="116"/>
      <c r="O20" s="92">
        <f>IF(SUM(InKind_Labor[[#This Row],[C.1 - EHR/Health IT]:[Administration]])=0,0,IF(SUM(InKind_Labor[[#This Row],[C.1 - EHR/Health IT]:[Administration]])&lt;&gt;100,"ERROR - Please ensure % allocations add to 100% for each row",SUM(InKind_Labor[[#This Row],[C.1 - EHR/Health IT]:[Administration]])))</f>
        <v>0</v>
      </c>
    </row>
    <row r="21" spans="1:15" ht="48.75" customHeight="1" x14ac:dyDescent="0.3">
      <c r="A21" s="118"/>
      <c r="B21" s="148"/>
      <c r="C21" s="115"/>
      <c r="D21" s="116"/>
      <c r="E21" s="116"/>
      <c r="F21" s="116"/>
      <c r="G21" s="117"/>
      <c r="H21" s="117"/>
      <c r="I21" s="117"/>
      <c r="J21" s="117"/>
      <c r="K21" s="117"/>
      <c r="L21" s="117"/>
      <c r="M21" s="116"/>
      <c r="N21" s="116"/>
      <c r="O21" s="92">
        <f>IF(SUM(InKind_Labor[[#This Row],[C.1 - EHR/Health IT]:[Administration]])=0,0,IF(SUM(InKind_Labor[[#This Row],[C.1 - EHR/Health IT]:[Administration]])&lt;&gt;100,"ERROR - Please ensure % allocations add to 100% for each row",SUM(InKind_Labor[[#This Row],[C.1 - EHR/Health IT]:[Administration]])))</f>
        <v>0</v>
      </c>
    </row>
    <row r="22" spans="1:15" ht="48.75" customHeight="1" x14ac:dyDescent="0.3">
      <c r="A22" s="118"/>
      <c r="B22" s="148"/>
      <c r="C22" s="115"/>
      <c r="D22" s="116"/>
      <c r="E22" s="116"/>
      <c r="F22" s="116"/>
      <c r="G22" s="117"/>
      <c r="H22" s="117"/>
      <c r="I22" s="117"/>
      <c r="J22" s="117"/>
      <c r="K22" s="117"/>
      <c r="L22" s="117"/>
      <c r="M22" s="116"/>
      <c r="N22" s="116"/>
      <c r="O22" s="92">
        <f>IF(SUM(InKind_Labor[[#This Row],[C.1 - EHR/Health IT]:[Administration]])=0,0,IF(SUM(InKind_Labor[[#This Row],[C.1 - EHR/Health IT]:[Administration]])&lt;&gt;100,"ERROR - Please ensure % allocations add to 100% for each row",SUM(InKind_Labor[[#This Row],[C.1 - EHR/Health IT]:[Administration]])))</f>
        <v>0</v>
      </c>
    </row>
    <row r="23" spans="1:15" ht="48.75" customHeight="1" x14ac:dyDescent="0.3">
      <c r="A23" s="118"/>
      <c r="B23" s="148"/>
      <c r="C23" s="115"/>
      <c r="D23" s="116"/>
      <c r="E23" s="116"/>
      <c r="F23" s="116"/>
      <c r="G23" s="117"/>
      <c r="H23" s="117"/>
      <c r="I23" s="117"/>
      <c r="J23" s="117"/>
      <c r="K23" s="117"/>
      <c r="L23" s="117"/>
      <c r="M23" s="116"/>
      <c r="N23" s="116"/>
      <c r="O23" s="92">
        <f>IF(SUM(InKind_Labor[[#This Row],[C.1 - EHR/Health IT]:[Administration]])=0,0,IF(SUM(InKind_Labor[[#This Row],[C.1 - EHR/Health IT]:[Administration]])&lt;&gt;100,"ERROR - Please ensure % allocations add to 100% for each row",SUM(InKind_Labor[[#This Row],[C.1 - EHR/Health IT]:[Administration]])))</f>
        <v>0</v>
      </c>
    </row>
    <row r="24" spans="1:15" ht="48.75" customHeight="1" x14ac:dyDescent="0.3">
      <c r="A24" s="118"/>
      <c r="B24" s="148"/>
      <c r="C24" s="115"/>
      <c r="D24" s="116"/>
      <c r="E24" s="116"/>
      <c r="F24" s="116"/>
      <c r="G24" s="117"/>
      <c r="H24" s="117"/>
      <c r="I24" s="117"/>
      <c r="J24" s="117"/>
      <c r="K24" s="117"/>
      <c r="L24" s="117"/>
      <c r="M24" s="116"/>
      <c r="N24" s="116"/>
      <c r="O24" s="92">
        <f>IF(SUM(InKind_Labor[[#This Row],[C.1 - EHR/Health IT]:[Administration]])=0,0,IF(SUM(InKind_Labor[[#This Row],[C.1 - EHR/Health IT]:[Administration]])&lt;&gt;100,"ERROR - Please ensure % allocations add to 100% for each row",SUM(InKind_Labor[[#This Row],[C.1 - EHR/Health IT]:[Administration]])))</f>
        <v>0</v>
      </c>
    </row>
    <row r="25" spans="1:15" ht="48.75" customHeight="1" x14ac:dyDescent="0.3">
      <c r="A25" s="118"/>
      <c r="B25" s="148"/>
      <c r="C25" s="115"/>
      <c r="D25" s="116"/>
      <c r="E25" s="116"/>
      <c r="F25" s="116"/>
      <c r="G25" s="117"/>
      <c r="H25" s="117"/>
      <c r="I25" s="117"/>
      <c r="J25" s="117"/>
      <c r="K25" s="117"/>
      <c r="L25" s="117"/>
      <c r="M25" s="116"/>
      <c r="N25" s="116"/>
      <c r="O25" s="92">
        <f>IF(SUM(InKind_Labor[[#This Row],[C.1 - EHR/Health IT]:[Administration]])=0,0,IF(SUM(InKind_Labor[[#This Row],[C.1 - EHR/Health IT]:[Administration]])&lt;&gt;100,"ERROR - Please ensure % allocations add to 100% for each row",SUM(InKind_Labor[[#This Row],[C.1 - EHR/Health IT]:[Administration]])))</f>
        <v>0</v>
      </c>
    </row>
    <row r="26" spans="1:15" ht="48.75" customHeight="1" x14ac:dyDescent="0.3">
      <c r="A26" s="118"/>
      <c r="B26" s="148"/>
      <c r="C26" s="115"/>
      <c r="D26" s="116"/>
      <c r="E26" s="116"/>
      <c r="F26" s="116"/>
      <c r="G26" s="117"/>
      <c r="H26" s="117"/>
      <c r="I26" s="117"/>
      <c r="J26" s="117"/>
      <c r="K26" s="117"/>
      <c r="L26" s="117"/>
      <c r="M26" s="116"/>
      <c r="N26" s="116"/>
      <c r="O26" s="92">
        <f>IF(SUM(InKind_Labor[[#This Row],[C.1 - EHR/Health IT]:[Administration]])=0,0,IF(SUM(InKind_Labor[[#This Row],[C.1 - EHR/Health IT]:[Administration]])&lt;&gt;100,"ERROR - Please ensure % allocations add to 100% for each row",SUM(InKind_Labor[[#This Row],[C.1 - EHR/Health IT]:[Administration]])))</f>
        <v>0</v>
      </c>
    </row>
    <row r="27" spans="1:15" ht="37.5" customHeight="1" x14ac:dyDescent="0.3">
      <c r="A27" s="119"/>
      <c r="B27" s="149"/>
      <c r="C27" s="120"/>
      <c r="D27" s="121"/>
      <c r="E27" s="121"/>
      <c r="F27" s="121"/>
      <c r="G27" s="122"/>
      <c r="H27" s="122"/>
      <c r="I27" s="122"/>
      <c r="J27" s="122"/>
      <c r="K27" s="122"/>
      <c r="L27" s="122"/>
      <c r="M27" s="121"/>
      <c r="N27" s="121"/>
      <c r="O27" s="92">
        <f>IF(SUM(InKind_Labor[[#This Row],[C.1 - EHR/Health IT]:[Administration]])=0,0,IF(SUM(InKind_Labor[[#This Row],[C.1 - EHR/Health IT]:[Administration]])&lt;&gt;100,"ERROR - Please ensure % allocations add to 100% for each row",SUM(InKind_Labor[[#This Row],[C.1 - EHR/Health IT]:[Administration]])))</f>
        <v>0</v>
      </c>
    </row>
    <row r="28" spans="1:15" ht="15" thickBot="1" x14ac:dyDescent="0.35">
      <c r="B28" s="71"/>
      <c r="C28" s="4"/>
    </row>
    <row r="29" spans="1:15" x14ac:dyDescent="0.3">
      <c r="C29" s="171" t="s">
        <v>56</v>
      </c>
      <c r="D29" s="172"/>
      <c r="E29" s="172"/>
      <c r="F29" s="172"/>
      <c r="G29" s="172"/>
      <c r="H29" s="172"/>
      <c r="I29" s="172"/>
      <c r="J29" s="172"/>
      <c r="K29" s="173"/>
    </row>
    <row r="30" spans="1:15" x14ac:dyDescent="0.3">
      <c r="C30" s="174"/>
      <c r="D30" s="175"/>
      <c r="E30" s="175"/>
      <c r="F30" s="175"/>
      <c r="G30" s="175"/>
      <c r="H30" s="175"/>
      <c r="I30" s="175"/>
      <c r="J30" s="175"/>
      <c r="K30" s="176"/>
    </row>
    <row r="31" spans="1:15" x14ac:dyDescent="0.3">
      <c r="C31" s="174"/>
      <c r="D31" s="175"/>
      <c r="E31" s="175"/>
      <c r="F31" s="175"/>
      <c r="G31" s="175"/>
      <c r="H31" s="175"/>
      <c r="I31" s="175"/>
      <c r="J31" s="175"/>
      <c r="K31" s="176"/>
    </row>
    <row r="32" spans="1:15" x14ac:dyDescent="0.3">
      <c r="C32" s="174"/>
      <c r="D32" s="175"/>
      <c r="E32" s="175"/>
      <c r="F32" s="175"/>
      <c r="G32" s="175"/>
      <c r="H32" s="175"/>
      <c r="I32" s="175"/>
      <c r="J32" s="175"/>
      <c r="K32" s="176"/>
    </row>
    <row r="33" spans="3:11" x14ac:dyDescent="0.3">
      <c r="C33" s="174"/>
      <c r="D33" s="175"/>
      <c r="E33" s="175"/>
      <c r="F33" s="175"/>
      <c r="G33" s="175"/>
      <c r="H33" s="175"/>
      <c r="I33" s="175"/>
      <c r="J33" s="175"/>
      <c r="K33" s="176"/>
    </row>
    <row r="34" spans="3:11" x14ac:dyDescent="0.3">
      <c r="C34" s="174"/>
      <c r="D34" s="175"/>
      <c r="E34" s="175"/>
      <c r="F34" s="175"/>
      <c r="G34" s="175"/>
      <c r="H34" s="175"/>
      <c r="I34" s="175"/>
      <c r="J34" s="175"/>
      <c r="K34" s="176"/>
    </row>
    <row r="35" spans="3:11" x14ac:dyDescent="0.3">
      <c r="C35" s="174"/>
      <c r="D35" s="175"/>
      <c r="E35" s="175"/>
      <c r="F35" s="175"/>
      <c r="G35" s="175"/>
      <c r="H35" s="175"/>
      <c r="I35" s="175"/>
      <c r="J35" s="175"/>
      <c r="K35" s="176"/>
    </row>
    <row r="36" spans="3:11" x14ac:dyDescent="0.3">
      <c r="C36" s="174"/>
      <c r="D36" s="175"/>
      <c r="E36" s="175"/>
      <c r="F36" s="175"/>
      <c r="G36" s="175"/>
      <c r="H36" s="175"/>
      <c r="I36" s="175"/>
      <c r="J36" s="175"/>
      <c r="K36" s="176"/>
    </row>
    <row r="37" spans="3:11" ht="15" thickBot="1" x14ac:dyDescent="0.35">
      <c r="C37" s="177"/>
      <c r="D37" s="178"/>
      <c r="E37" s="178"/>
      <c r="F37" s="178"/>
      <c r="G37" s="178"/>
      <c r="H37" s="178"/>
      <c r="I37" s="178"/>
      <c r="J37" s="178"/>
      <c r="K37" s="179"/>
    </row>
  </sheetData>
  <mergeCells count="4">
    <mergeCell ref="A3:L3"/>
    <mergeCell ref="A7:C7"/>
    <mergeCell ref="D7:O7"/>
    <mergeCell ref="C29:K37"/>
  </mergeCells>
  <conditionalFormatting sqref="O9:O27">
    <cfRule type="cellIs" dxfId="12" priority="5" operator="equal">
      <formula>0</formula>
    </cfRule>
    <cfRule type="cellIs" dxfId="11" priority="6" operator="between">
      <formula>0.0001</formula>
      <formula>0.99</formula>
    </cfRule>
    <cfRule type="cellIs" dxfId="10" priority="7" operator="greaterThan">
      <formula>1</formula>
    </cfRule>
  </conditionalFormatting>
  <conditionalFormatting sqref="D9:O27">
    <cfRule type="expression" dxfId="9" priority="4">
      <formula>NOT(ISBLANK(D9))</formula>
    </cfRule>
  </conditionalFormatting>
  <conditionalFormatting sqref="O9:O27">
    <cfRule type="cellIs" dxfId="8" priority="2" operator="equal">
      <formula>100</formula>
    </cfRule>
    <cfRule type="expression" dxfId="7" priority="3">
      <formula>AND(O9&lt;&gt; 0, O9&lt;&gt;100)</formula>
    </cfRule>
  </conditionalFormatting>
  <dataValidations xWindow="24" yWindow="358" count="20">
    <dataValidation operator="equal" allowBlank="1" showInputMessage="1" showErrorMessage="1" sqref="O9:O27" xr:uid="{C435DBBF-6275-4B0C-AD29-E621F7ACA692}"/>
    <dataValidation allowBlank="1" showInputMessage="1" showErrorMessage="1" promptTitle="Description" prompt="Enter a description of the in-kind labor that supported Coverdell activities over the entire reporting period. " sqref="A8" xr:uid="{7B91DB3F-EE43-4189-832B-AB6DAB57E712}"/>
    <dataValidation type="decimal" allowBlank="1" showErrorMessage="1" errorTitle="Invalid Value" error="The value you have entered is invalid. Please enter a percent of the material used on Medicaid/National DPP that is between 0% and 100%." sqref="C9:C27" xr:uid="{7B902B2D-1119-453B-A7CF-0469A2C0640C}">
      <formula1>0</formula1>
      <formula2>100</formula2>
    </dataValidation>
    <dataValidation allowBlank="1" showInputMessage="1" showErrorMessage="1" promptTitle="Administration" prompt="Enter % of in-kind labor spent on administrative activities, including staff recruitment, hiring, training, supervision, &amp; management; ordering office supplies; staff meetings &amp; time not devoted to other Coverdell strategies or evaluation." sqref="N8" xr:uid="{CC918081-3ABC-40D1-B565-D88FC35D49C8}"/>
    <dataValidation allowBlank="1" showInputMessage="1" showErrorMessage="1" promptTitle="Evaluation" prompt="Enter % of in-kind labor spent on evaluation, including activities as:meetings devoted to Coverdell evaluation; preparing evaluation reports; collecting, reporting, transmiting, analyzing evaluation data &amp; data management; &amp; related trainings." sqref="M8" xr:uid="{7A83335C-95C4-4891-8EA7-F0E8EFACAEFD}"/>
    <dataValidation allowBlank="1" showInputMessage="1" showErrorMessage="1" promptTitle="% Resource" prompt="Enter the total number of in-kind hours contributed to Coverdell during the reporting period." sqref="C8" xr:uid="{FC8E03AC-7794-457F-8E71-7DD674A9CD99}"/>
    <dataValidation allowBlank="1" showInputMessage="1" showErrorMessage="1" promptTitle="Estimated Value of Each Hour" prompt="Enter the estimated value of one hour of this staff member's time (i.e. how much it would cost to pay them for one hour of work, including benefits)." sqref="B8" xr:uid="{09843370-7228-4A26-A6B4-DBFC0A74E481}"/>
    <dataValidation allowBlank="1" showInputMessage="1" showErrorMessage="1" promptTitle="Percent Totals Check" prompt="The sum of the allocations should equal 100% for each row. Do not enter data in this column. This column calculates the total across all of the allocation columns, and is meant to verify that the total equals 100%." sqref="O8" xr:uid="{992F9544-A076-4F94-BE34-CB064AE12753}"/>
    <dataValidation allowBlank="1" showInputMessage="1" showErrorMessage="1" errorTitle="Error" error="For estimated value of each hour, please enter a number greater than zero." sqref="B9:B27" xr:uid="{FC5E0E5D-F585-4838-B9B6-96413C34E93F}"/>
    <dataValidation allowBlank="1" showInputMessage="1" showErrorMessage="1" promptTitle="Patient Navigators/CHWs" prompt="Enter % of in-kind labor spent on engagement of patient navigators/clinical health workers (CHWs) in the management of those at highest risk for stroke &amp; post-event discharge support % follow-up of stroke patients across clinical &amp; community settings." sqref="K8" xr:uid="{ADE23026-33CD-4C20-BEF9-0382C2DE19DA}"/>
    <dataValidation allowBlank="1" showInputMessage="1" showErrorMessage="1" promptTitle="Partnerships" prompt="Enter % of in-kind labor spent on developing partnerships with relevant state or local coalitions, initiatives, professional organizations, providers, &amp; health systems that provide support for stroke patients and those at highest risk for stroke events." sqref="J8" xr:uid="{7E950D29-4A94-493A-B0CE-A0889B25A97E}"/>
    <dataValidation allowBlank="1" showInputMessage="1" showErrorMessage="1" promptTitle="Workforce Development (WFD)" prompt="Enter % of in-kind labor spent on coordinating professional &amp; WFD opportunities (e.g., training, TA) to improve clinical knowledge &amp; recognition of disparities in stroke care, &amp; implement activities to address them (e.g., unconsious bias training). " sqref="H8" xr:uid="{985BDB73-64AB-4A1A-AF50-84CCED11BEA2}"/>
    <dataValidation allowBlank="1" showInputMessage="1" showErrorMessage="1" promptTitle="Quality Improvement (QI)" prompt="Enter % of in-kind labor spent on analyzing data &amp; identifying areas to improve the efficiency &amp; quality of care within EMS &amp; hospital settings &amp; transitions of care through systematic QI methods &amp; interventions (e.g., PDSA, Lean, Six Sigma)." sqref="G8" xr:uid="{10283AB2-68C8-4D63-9C05-B7DBA01C115C}"/>
    <dataValidation allowBlank="1" showInputMessage="1" showErrorMessage="1" promptTitle="Data Management" prompt="Enter % of in-kind labor spent on establishing &amp; expanding state-wide data infrastructure through an integrated data management system that links pre-, in-, &amp; post-hospital data for measurement, tracking, &amp; assessment of quality of stroke care data." sqref="E8" xr:uid="{08F456A9-AD6F-4B8B-8626-E3F0113C9817}"/>
    <dataValidation allowBlank="1" showInputMessage="1" showErrorMessage="1" promptTitle="EHR/Health IT" prompt="Enter % of in-kind labor spent on leveraging electronic health records (EHRs) &amp; health information technology (HIT) to identify patients with stroke risk factors (e.g., undiagnosed hypertension) &amp; monitor health care disparities for those at highest risk." sqref="D8" xr:uid="{DC382484-F34F-410F-8C1E-DB3ACF6237FB}"/>
    <dataValidation allowBlank="1" showInputMessage="1" showErrorMessage="1" promptTitle="Educational Messaging" prompt="Enter % of in-kind labor spent on coordinating/promoting stroke messaging/education within communities &amp; clinical settings on the importance of addressing the needs of those at highest risk for stroke &amp; the appropriate response during a stroke event." sqref="L8" xr:uid="{BC47DCD6-CA9C-46F9-94D0-76F334A4E035}"/>
    <dataValidation allowBlank="1" showInputMessage="1" showErrorMessage="1" promptTitle="Patient Care Practices" prompt="Enter % of in-kind labor spent on developing &amp; implementing patient care practices/protocols within EMS &amp; hospital systems to coordinate patient hand-off &amp; transitions in care throughout  stroke systems of care. " sqref="I8" xr:uid="{88B28B08-E302-41E4-8AFF-6450FDDEA562}"/>
    <dataValidation allowBlank="1" showInputMessage="1" showErrorMessage="1" promptTitle="Referral Tracking" prompt="Enter % of in-kind labor spent on coordinating development &amp; implementation of a referral tracking system to support transitions of care for stroke patients post-discharge. " sqref="F8" xr:uid="{9834F6FA-854C-4858-B442-8FE5CB77922E}"/>
    <dataValidation type="decimal" allowBlank="1" showInputMessage="1" showErrorMessage="1" sqref="D9:N27" xr:uid="{994F0616-7EB0-4AAB-8BD5-3E7787AD8663}">
      <formula1>0</formula1>
      <formula2>100</formula2>
    </dataValidation>
    <dataValidation allowBlank="1" showInputMessage="1" showErrorMessage="1" promptTitle="Strategy Allocations" prompt="For each Coverdell strategy listed, enter the percentage of total time spent on that strategy." sqref="D7:O7" xr:uid="{49C4EE21-C659-493D-9BA5-E5F401F59520}"/>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Group Box 1">
              <controlPr defaultSize="0" autoFill="0" autoPict="0" altText="">
                <anchor moveWithCells="1">
                  <from>
                    <xdr:col>0</xdr:col>
                    <xdr:colOff>0</xdr:colOff>
                    <xdr:row>8</xdr:row>
                    <xdr:rowOff>0</xdr:rowOff>
                  </from>
                  <to>
                    <xdr:col>0</xdr:col>
                    <xdr:colOff>845820</xdr:colOff>
                    <xdr:row>8</xdr:row>
                    <xdr:rowOff>632460</xdr:rowOff>
                  </to>
                </anchor>
              </controlPr>
            </control>
          </mc:Choice>
        </mc:AlternateContent>
        <mc:AlternateContent xmlns:mc="http://schemas.openxmlformats.org/markup-compatibility/2006">
          <mc:Choice Requires="x14">
            <control shapeId="9218" r:id="rId5" name="Group Box 2">
              <controlPr defaultSize="0" autoFill="0" autoPict="0" altText="">
                <anchor moveWithCells="1">
                  <from>
                    <xdr:col>0</xdr:col>
                    <xdr:colOff>0</xdr:colOff>
                    <xdr:row>8</xdr:row>
                    <xdr:rowOff>0</xdr:rowOff>
                  </from>
                  <to>
                    <xdr:col>0</xdr:col>
                    <xdr:colOff>845820</xdr:colOff>
                    <xdr:row>8</xdr:row>
                    <xdr:rowOff>579120</xdr:rowOff>
                  </to>
                </anchor>
              </controlPr>
            </control>
          </mc:Choice>
        </mc:AlternateContent>
        <mc:AlternateContent xmlns:mc="http://schemas.openxmlformats.org/markup-compatibility/2006">
          <mc:Choice Requires="x14">
            <control shapeId="9219" r:id="rId6" name="Group Box 3">
              <controlPr defaultSize="0" autoFill="0" autoPict="0">
                <anchor moveWithCells="1">
                  <from>
                    <xdr:col>0</xdr:col>
                    <xdr:colOff>0</xdr:colOff>
                    <xdr:row>8</xdr:row>
                    <xdr:rowOff>0</xdr:rowOff>
                  </from>
                  <to>
                    <xdr:col>0</xdr:col>
                    <xdr:colOff>868680</xdr:colOff>
                    <xdr:row>8</xdr:row>
                    <xdr:rowOff>563880</xdr:rowOff>
                  </to>
                </anchor>
              </controlPr>
            </control>
          </mc:Choice>
        </mc:AlternateContent>
        <mc:AlternateContent xmlns:mc="http://schemas.openxmlformats.org/markup-compatibility/2006">
          <mc:Choice Requires="x14">
            <control shapeId="9220" r:id="rId7" name="Group Box 4">
              <controlPr defaultSize="0" autoFill="0" autoPict="0">
                <anchor moveWithCells="1">
                  <from>
                    <xdr:col>0</xdr:col>
                    <xdr:colOff>0</xdr:colOff>
                    <xdr:row>8</xdr:row>
                    <xdr:rowOff>60960</xdr:rowOff>
                  </from>
                  <to>
                    <xdr:col>0</xdr:col>
                    <xdr:colOff>868680</xdr:colOff>
                    <xdr:row>8</xdr:row>
                    <xdr:rowOff>563880</xdr:rowOff>
                  </to>
                </anchor>
              </controlPr>
            </control>
          </mc:Choice>
        </mc:AlternateContent>
        <mc:AlternateContent xmlns:mc="http://schemas.openxmlformats.org/markup-compatibility/2006">
          <mc:Choice Requires="x14">
            <control shapeId="9221" r:id="rId8" name="Group Box 5">
              <controlPr defaultSize="0" autoFill="0" autoPict="0">
                <anchor moveWithCells="1">
                  <from>
                    <xdr:col>0</xdr:col>
                    <xdr:colOff>0</xdr:colOff>
                    <xdr:row>8</xdr:row>
                    <xdr:rowOff>0</xdr:rowOff>
                  </from>
                  <to>
                    <xdr:col>0</xdr:col>
                    <xdr:colOff>868680</xdr:colOff>
                    <xdr:row>8</xdr:row>
                    <xdr:rowOff>563880</xdr:rowOff>
                  </to>
                </anchor>
              </controlPr>
            </control>
          </mc:Choice>
        </mc:AlternateContent>
        <mc:AlternateContent xmlns:mc="http://schemas.openxmlformats.org/markup-compatibility/2006">
          <mc:Choice Requires="x14">
            <control shapeId="9222" r:id="rId9" name="Group Box 6">
              <controlPr defaultSize="0" autoFill="0" autoPict="0">
                <anchor moveWithCells="1">
                  <from>
                    <xdr:col>0</xdr:col>
                    <xdr:colOff>144780</xdr:colOff>
                    <xdr:row>8</xdr:row>
                    <xdr:rowOff>0</xdr:rowOff>
                  </from>
                  <to>
                    <xdr:col>0</xdr:col>
                    <xdr:colOff>1013460</xdr:colOff>
                    <xdr:row>8</xdr:row>
                    <xdr:rowOff>563880</xdr:rowOff>
                  </to>
                </anchor>
              </controlPr>
            </control>
          </mc:Choice>
        </mc:AlternateContent>
        <mc:AlternateContent xmlns:mc="http://schemas.openxmlformats.org/markup-compatibility/2006">
          <mc:Choice Requires="x14">
            <control shapeId="9223" r:id="rId10" name="Group Box 7">
              <controlPr defaultSize="0" autoFill="0" autoPict="0" altText="">
                <anchor moveWithCells="1">
                  <from>
                    <xdr:col>0</xdr:col>
                    <xdr:colOff>0</xdr:colOff>
                    <xdr:row>8</xdr:row>
                    <xdr:rowOff>213360</xdr:rowOff>
                  </from>
                  <to>
                    <xdr:col>0</xdr:col>
                    <xdr:colOff>845820</xdr:colOff>
                    <xdr:row>9</xdr:row>
                    <xdr:rowOff>152400</xdr:rowOff>
                  </to>
                </anchor>
              </controlPr>
            </control>
          </mc:Choice>
        </mc:AlternateContent>
        <mc:AlternateContent xmlns:mc="http://schemas.openxmlformats.org/markup-compatibility/2006">
          <mc:Choice Requires="x14">
            <control shapeId="9224" r:id="rId11" name="Group Box 8">
              <controlPr defaultSize="0" autoFill="0" autoPict="0">
                <anchor moveWithCells="1">
                  <from>
                    <xdr:col>0</xdr:col>
                    <xdr:colOff>0</xdr:colOff>
                    <xdr:row>9</xdr:row>
                    <xdr:rowOff>60960</xdr:rowOff>
                  </from>
                  <to>
                    <xdr:col>0</xdr:col>
                    <xdr:colOff>868680</xdr:colOff>
                    <xdr:row>9</xdr:row>
                    <xdr:rowOff>563880</xdr:rowOff>
                  </to>
                </anchor>
              </controlPr>
            </control>
          </mc:Choice>
        </mc:AlternateContent>
        <mc:AlternateContent xmlns:mc="http://schemas.openxmlformats.org/markup-compatibility/2006">
          <mc:Choice Requires="x14">
            <control shapeId="9225" r:id="rId12" name="Group Box 9">
              <controlPr defaultSize="0" autoFill="0" autoPict="0" altText="">
                <anchor moveWithCells="1">
                  <from>
                    <xdr:col>0</xdr:col>
                    <xdr:colOff>0</xdr:colOff>
                    <xdr:row>8</xdr:row>
                    <xdr:rowOff>0</xdr:rowOff>
                  </from>
                  <to>
                    <xdr:col>0</xdr:col>
                    <xdr:colOff>845820</xdr:colOff>
                    <xdr:row>8</xdr:row>
                    <xdr:rowOff>579120</xdr:rowOff>
                  </to>
                </anchor>
              </controlPr>
            </control>
          </mc:Choice>
        </mc:AlternateContent>
        <mc:AlternateContent xmlns:mc="http://schemas.openxmlformats.org/markup-compatibility/2006">
          <mc:Choice Requires="x14">
            <control shapeId="9226" r:id="rId13" name="Group Box 10">
              <controlPr defaultSize="0" autoFill="0" autoPict="0">
                <anchor moveWithCells="1">
                  <from>
                    <xdr:col>0</xdr:col>
                    <xdr:colOff>0</xdr:colOff>
                    <xdr:row>8</xdr:row>
                    <xdr:rowOff>0</xdr:rowOff>
                  </from>
                  <to>
                    <xdr:col>0</xdr:col>
                    <xdr:colOff>868680</xdr:colOff>
                    <xdr:row>8</xdr:row>
                    <xdr:rowOff>502920</xdr:rowOff>
                  </to>
                </anchor>
              </controlPr>
            </control>
          </mc:Choice>
        </mc:AlternateContent>
        <mc:AlternateContent xmlns:mc="http://schemas.openxmlformats.org/markup-compatibility/2006">
          <mc:Choice Requires="x14">
            <control shapeId="9227" r:id="rId14" name="Group Box 11">
              <controlPr defaultSize="0" autoFill="0" autoPict="0" altText="">
                <anchor moveWithCells="1">
                  <from>
                    <xdr:col>0</xdr:col>
                    <xdr:colOff>0</xdr:colOff>
                    <xdr:row>9</xdr:row>
                    <xdr:rowOff>213360</xdr:rowOff>
                  </from>
                  <to>
                    <xdr:col>0</xdr:col>
                    <xdr:colOff>845820</xdr:colOff>
                    <xdr:row>10</xdr:row>
                    <xdr:rowOff>152400</xdr:rowOff>
                  </to>
                </anchor>
              </controlPr>
            </control>
          </mc:Choice>
        </mc:AlternateContent>
        <mc:AlternateContent xmlns:mc="http://schemas.openxmlformats.org/markup-compatibility/2006">
          <mc:Choice Requires="x14">
            <control shapeId="9228" r:id="rId15" name="Group Box 12">
              <controlPr defaultSize="0" autoFill="0" autoPict="0">
                <anchor moveWithCells="1">
                  <from>
                    <xdr:col>0</xdr:col>
                    <xdr:colOff>0</xdr:colOff>
                    <xdr:row>10</xdr:row>
                    <xdr:rowOff>60960</xdr:rowOff>
                  </from>
                  <to>
                    <xdr:col>0</xdr:col>
                    <xdr:colOff>868680</xdr:colOff>
                    <xdr:row>10</xdr:row>
                    <xdr:rowOff>563880</xdr:rowOff>
                  </to>
                </anchor>
              </controlPr>
            </control>
          </mc:Choice>
        </mc:AlternateContent>
        <mc:AlternateContent xmlns:mc="http://schemas.openxmlformats.org/markup-compatibility/2006">
          <mc:Choice Requires="x14">
            <control shapeId="9229" r:id="rId16" name="Group Box 13">
              <controlPr defaultSize="0" autoFill="0" autoPict="0" altText="">
                <anchor moveWithCells="1">
                  <from>
                    <xdr:col>0</xdr:col>
                    <xdr:colOff>0</xdr:colOff>
                    <xdr:row>10</xdr:row>
                    <xdr:rowOff>213360</xdr:rowOff>
                  </from>
                  <to>
                    <xdr:col>0</xdr:col>
                    <xdr:colOff>845820</xdr:colOff>
                    <xdr:row>11</xdr:row>
                    <xdr:rowOff>152400</xdr:rowOff>
                  </to>
                </anchor>
              </controlPr>
            </control>
          </mc:Choice>
        </mc:AlternateContent>
        <mc:AlternateContent xmlns:mc="http://schemas.openxmlformats.org/markup-compatibility/2006">
          <mc:Choice Requires="x14">
            <control shapeId="9230" r:id="rId17" name="Group Box 14">
              <controlPr defaultSize="0" autoFill="0" autoPict="0">
                <anchor moveWithCells="1">
                  <from>
                    <xdr:col>0</xdr:col>
                    <xdr:colOff>0</xdr:colOff>
                    <xdr:row>11</xdr:row>
                    <xdr:rowOff>60960</xdr:rowOff>
                  </from>
                  <to>
                    <xdr:col>0</xdr:col>
                    <xdr:colOff>868680</xdr:colOff>
                    <xdr:row>11</xdr:row>
                    <xdr:rowOff>563880</xdr:rowOff>
                  </to>
                </anchor>
              </controlPr>
            </control>
          </mc:Choice>
        </mc:AlternateContent>
        <mc:AlternateContent xmlns:mc="http://schemas.openxmlformats.org/markup-compatibility/2006">
          <mc:Choice Requires="x14">
            <control shapeId="9231" r:id="rId18" name="Group Box 15">
              <controlPr defaultSize="0" autoFill="0" autoPict="0" altText="">
                <anchor moveWithCells="1">
                  <from>
                    <xdr:col>0</xdr:col>
                    <xdr:colOff>0</xdr:colOff>
                    <xdr:row>11</xdr:row>
                    <xdr:rowOff>213360</xdr:rowOff>
                  </from>
                  <to>
                    <xdr:col>0</xdr:col>
                    <xdr:colOff>845820</xdr:colOff>
                    <xdr:row>12</xdr:row>
                    <xdr:rowOff>152400</xdr:rowOff>
                  </to>
                </anchor>
              </controlPr>
            </control>
          </mc:Choice>
        </mc:AlternateContent>
        <mc:AlternateContent xmlns:mc="http://schemas.openxmlformats.org/markup-compatibility/2006">
          <mc:Choice Requires="x14">
            <control shapeId="9232" r:id="rId19" name="Group Box 16">
              <controlPr defaultSize="0" autoFill="0" autoPict="0">
                <anchor moveWithCells="1">
                  <from>
                    <xdr:col>0</xdr:col>
                    <xdr:colOff>0</xdr:colOff>
                    <xdr:row>12</xdr:row>
                    <xdr:rowOff>60960</xdr:rowOff>
                  </from>
                  <to>
                    <xdr:col>0</xdr:col>
                    <xdr:colOff>868680</xdr:colOff>
                    <xdr:row>12</xdr:row>
                    <xdr:rowOff>563880</xdr:rowOff>
                  </to>
                </anchor>
              </controlPr>
            </control>
          </mc:Choice>
        </mc:AlternateContent>
        <mc:AlternateContent xmlns:mc="http://schemas.openxmlformats.org/markup-compatibility/2006">
          <mc:Choice Requires="x14">
            <control shapeId="9233" r:id="rId20" name="Group Box 17">
              <controlPr defaultSize="0" autoFill="0" autoPict="0" altText="">
                <anchor moveWithCells="1">
                  <from>
                    <xdr:col>0</xdr:col>
                    <xdr:colOff>0</xdr:colOff>
                    <xdr:row>12</xdr:row>
                    <xdr:rowOff>213360</xdr:rowOff>
                  </from>
                  <to>
                    <xdr:col>0</xdr:col>
                    <xdr:colOff>845820</xdr:colOff>
                    <xdr:row>13</xdr:row>
                    <xdr:rowOff>152400</xdr:rowOff>
                  </to>
                </anchor>
              </controlPr>
            </control>
          </mc:Choice>
        </mc:AlternateContent>
        <mc:AlternateContent xmlns:mc="http://schemas.openxmlformats.org/markup-compatibility/2006">
          <mc:Choice Requires="x14">
            <control shapeId="9234" r:id="rId21" name="Group Box 18">
              <controlPr defaultSize="0" autoFill="0" autoPict="0" altText="">
                <anchor moveWithCells="1">
                  <from>
                    <xdr:col>0</xdr:col>
                    <xdr:colOff>0</xdr:colOff>
                    <xdr:row>12</xdr:row>
                    <xdr:rowOff>213360</xdr:rowOff>
                  </from>
                  <to>
                    <xdr:col>0</xdr:col>
                    <xdr:colOff>845820</xdr:colOff>
                    <xdr:row>13</xdr:row>
                    <xdr:rowOff>152400</xdr:rowOff>
                  </to>
                </anchor>
              </controlPr>
            </control>
          </mc:Choice>
        </mc:AlternateContent>
        <mc:AlternateContent xmlns:mc="http://schemas.openxmlformats.org/markup-compatibility/2006">
          <mc:Choice Requires="x14">
            <control shapeId="9235" r:id="rId22" name="Group Box 19">
              <controlPr defaultSize="0" autoFill="0" autoPict="0">
                <anchor moveWithCells="1">
                  <from>
                    <xdr:col>0</xdr:col>
                    <xdr:colOff>0</xdr:colOff>
                    <xdr:row>13</xdr:row>
                    <xdr:rowOff>60960</xdr:rowOff>
                  </from>
                  <to>
                    <xdr:col>0</xdr:col>
                    <xdr:colOff>868680</xdr:colOff>
                    <xdr:row>13</xdr:row>
                    <xdr:rowOff>563880</xdr:rowOff>
                  </to>
                </anchor>
              </controlPr>
            </control>
          </mc:Choice>
        </mc:AlternateContent>
        <mc:AlternateContent xmlns:mc="http://schemas.openxmlformats.org/markup-compatibility/2006">
          <mc:Choice Requires="x14">
            <control shapeId="9236" r:id="rId23" name="Group Box 20">
              <controlPr defaultSize="0" autoFill="0" autoPict="0" altText="">
                <anchor moveWithCells="1">
                  <from>
                    <xdr:col>0</xdr:col>
                    <xdr:colOff>0</xdr:colOff>
                    <xdr:row>13</xdr:row>
                    <xdr:rowOff>213360</xdr:rowOff>
                  </from>
                  <to>
                    <xdr:col>0</xdr:col>
                    <xdr:colOff>845820</xdr:colOff>
                    <xdr:row>14</xdr:row>
                    <xdr:rowOff>152400</xdr:rowOff>
                  </to>
                </anchor>
              </controlPr>
            </control>
          </mc:Choice>
        </mc:AlternateContent>
        <mc:AlternateContent xmlns:mc="http://schemas.openxmlformats.org/markup-compatibility/2006">
          <mc:Choice Requires="x14">
            <control shapeId="9237" r:id="rId24" name="Group Box 21">
              <controlPr defaultSize="0" autoFill="0" autoPict="0" altText="">
                <anchor moveWithCells="1">
                  <from>
                    <xdr:col>0</xdr:col>
                    <xdr:colOff>0</xdr:colOff>
                    <xdr:row>13</xdr:row>
                    <xdr:rowOff>213360</xdr:rowOff>
                  </from>
                  <to>
                    <xdr:col>0</xdr:col>
                    <xdr:colOff>845820</xdr:colOff>
                    <xdr:row>14</xdr:row>
                    <xdr:rowOff>152400</xdr:rowOff>
                  </to>
                </anchor>
              </controlPr>
            </control>
          </mc:Choice>
        </mc:AlternateContent>
        <mc:AlternateContent xmlns:mc="http://schemas.openxmlformats.org/markup-compatibility/2006">
          <mc:Choice Requires="x14">
            <control shapeId="9238" r:id="rId25" name="Group Box 22">
              <controlPr defaultSize="0" autoFill="0" autoPict="0">
                <anchor moveWithCells="1">
                  <from>
                    <xdr:col>0</xdr:col>
                    <xdr:colOff>0</xdr:colOff>
                    <xdr:row>14</xdr:row>
                    <xdr:rowOff>60960</xdr:rowOff>
                  </from>
                  <to>
                    <xdr:col>0</xdr:col>
                    <xdr:colOff>868680</xdr:colOff>
                    <xdr:row>14</xdr:row>
                    <xdr:rowOff>563880</xdr:rowOff>
                  </to>
                </anchor>
              </controlPr>
            </control>
          </mc:Choice>
        </mc:AlternateContent>
        <mc:AlternateContent xmlns:mc="http://schemas.openxmlformats.org/markup-compatibility/2006">
          <mc:Choice Requires="x14">
            <control shapeId="9239" r:id="rId26" name="Group Box 23">
              <controlPr defaultSize="0" autoFill="0" autoPict="0" altText="">
                <anchor moveWithCells="1">
                  <from>
                    <xdr:col>0</xdr:col>
                    <xdr:colOff>0</xdr:colOff>
                    <xdr:row>14</xdr:row>
                    <xdr:rowOff>213360</xdr:rowOff>
                  </from>
                  <to>
                    <xdr:col>0</xdr:col>
                    <xdr:colOff>845820</xdr:colOff>
                    <xdr:row>15</xdr:row>
                    <xdr:rowOff>182880</xdr:rowOff>
                  </to>
                </anchor>
              </controlPr>
            </control>
          </mc:Choice>
        </mc:AlternateContent>
        <mc:AlternateContent xmlns:mc="http://schemas.openxmlformats.org/markup-compatibility/2006">
          <mc:Choice Requires="x14">
            <control shapeId="9240" r:id="rId27" name="Group Box 24">
              <controlPr defaultSize="0" autoFill="0" autoPict="0" altText="">
                <anchor moveWithCells="1">
                  <from>
                    <xdr:col>0</xdr:col>
                    <xdr:colOff>0</xdr:colOff>
                    <xdr:row>14</xdr:row>
                    <xdr:rowOff>213360</xdr:rowOff>
                  </from>
                  <to>
                    <xdr:col>0</xdr:col>
                    <xdr:colOff>845820</xdr:colOff>
                    <xdr:row>15</xdr:row>
                    <xdr:rowOff>182880</xdr:rowOff>
                  </to>
                </anchor>
              </controlPr>
            </control>
          </mc:Choice>
        </mc:AlternateContent>
        <mc:AlternateContent xmlns:mc="http://schemas.openxmlformats.org/markup-compatibility/2006">
          <mc:Choice Requires="x14">
            <control shapeId="9241" r:id="rId28" name="Group Box 25">
              <controlPr defaultSize="0" autoFill="0" autoPict="0">
                <anchor moveWithCells="1">
                  <from>
                    <xdr:col>0</xdr:col>
                    <xdr:colOff>0</xdr:colOff>
                    <xdr:row>15</xdr:row>
                    <xdr:rowOff>60960</xdr:rowOff>
                  </from>
                  <to>
                    <xdr:col>0</xdr:col>
                    <xdr:colOff>868680</xdr:colOff>
                    <xdr:row>15</xdr:row>
                    <xdr:rowOff>563880</xdr:rowOff>
                  </to>
                </anchor>
              </controlPr>
            </control>
          </mc:Choice>
        </mc:AlternateContent>
        <mc:AlternateContent xmlns:mc="http://schemas.openxmlformats.org/markup-compatibility/2006">
          <mc:Choice Requires="x14">
            <control shapeId="9242" r:id="rId29" name="Group Box 26">
              <controlPr defaultSize="0" autoFill="0" autoPict="0" altText="">
                <anchor moveWithCells="1">
                  <from>
                    <xdr:col>0</xdr:col>
                    <xdr:colOff>0</xdr:colOff>
                    <xdr:row>15</xdr:row>
                    <xdr:rowOff>213360</xdr:rowOff>
                  </from>
                  <to>
                    <xdr:col>0</xdr:col>
                    <xdr:colOff>845820</xdr:colOff>
                    <xdr:row>16</xdr:row>
                    <xdr:rowOff>182880</xdr:rowOff>
                  </to>
                </anchor>
              </controlPr>
            </control>
          </mc:Choice>
        </mc:AlternateContent>
        <mc:AlternateContent xmlns:mc="http://schemas.openxmlformats.org/markup-compatibility/2006">
          <mc:Choice Requires="x14">
            <control shapeId="9243" r:id="rId30" name="Group Box 27">
              <controlPr defaultSize="0" autoFill="0" autoPict="0" altText="">
                <anchor moveWithCells="1">
                  <from>
                    <xdr:col>0</xdr:col>
                    <xdr:colOff>0</xdr:colOff>
                    <xdr:row>15</xdr:row>
                    <xdr:rowOff>213360</xdr:rowOff>
                  </from>
                  <to>
                    <xdr:col>0</xdr:col>
                    <xdr:colOff>845820</xdr:colOff>
                    <xdr:row>16</xdr:row>
                    <xdr:rowOff>182880</xdr:rowOff>
                  </to>
                </anchor>
              </controlPr>
            </control>
          </mc:Choice>
        </mc:AlternateContent>
        <mc:AlternateContent xmlns:mc="http://schemas.openxmlformats.org/markup-compatibility/2006">
          <mc:Choice Requires="x14">
            <control shapeId="9244" r:id="rId31" name="Group Box 28">
              <controlPr defaultSize="0" autoFill="0" autoPict="0" altText="">
                <anchor moveWithCells="1">
                  <from>
                    <xdr:col>0</xdr:col>
                    <xdr:colOff>0</xdr:colOff>
                    <xdr:row>15</xdr:row>
                    <xdr:rowOff>213360</xdr:rowOff>
                  </from>
                  <to>
                    <xdr:col>0</xdr:col>
                    <xdr:colOff>845820</xdr:colOff>
                    <xdr:row>16</xdr:row>
                    <xdr:rowOff>182880</xdr:rowOff>
                  </to>
                </anchor>
              </controlPr>
            </control>
          </mc:Choice>
        </mc:AlternateContent>
        <mc:AlternateContent xmlns:mc="http://schemas.openxmlformats.org/markup-compatibility/2006">
          <mc:Choice Requires="x14">
            <control shapeId="9245" r:id="rId32" name="Group Box 29">
              <controlPr defaultSize="0" autoFill="0" autoPict="0">
                <anchor moveWithCells="1">
                  <from>
                    <xdr:col>0</xdr:col>
                    <xdr:colOff>0</xdr:colOff>
                    <xdr:row>16</xdr:row>
                    <xdr:rowOff>60960</xdr:rowOff>
                  </from>
                  <to>
                    <xdr:col>0</xdr:col>
                    <xdr:colOff>868680</xdr:colOff>
                    <xdr:row>16</xdr:row>
                    <xdr:rowOff>563880</xdr:rowOff>
                  </to>
                </anchor>
              </controlPr>
            </control>
          </mc:Choice>
        </mc:AlternateContent>
        <mc:AlternateContent xmlns:mc="http://schemas.openxmlformats.org/markup-compatibility/2006">
          <mc:Choice Requires="x14">
            <control shapeId="9246" r:id="rId33" name="Group Box 30">
              <controlPr defaultSize="0" autoFill="0" autoPict="0" altText="">
                <anchor moveWithCells="1">
                  <from>
                    <xdr:col>0</xdr:col>
                    <xdr:colOff>0</xdr:colOff>
                    <xdr:row>16</xdr:row>
                    <xdr:rowOff>213360</xdr:rowOff>
                  </from>
                  <to>
                    <xdr:col>0</xdr:col>
                    <xdr:colOff>845820</xdr:colOff>
                    <xdr:row>17</xdr:row>
                    <xdr:rowOff>182880</xdr:rowOff>
                  </to>
                </anchor>
              </controlPr>
            </control>
          </mc:Choice>
        </mc:AlternateContent>
        <mc:AlternateContent xmlns:mc="http://schemas.openxmlformats.org/markup-compatibility/2006">
          <mc:Choice Requires="x14">
            <control shapeId="9247" r:id="rId34" name="Group Box 31">
              <controlPr defaultSize="0" autoFill="0" autoPict="0" altText="">
                <anchor moveWithCells="1">
                  <from>
                    <xdr:col>0</xdr:col>
                    <xdr:colOff>0</xdr:colOff>
                    <xdr:row>16</xdr:row>
                    <xdr:rowOff>213360</xdr:rowOff>
                  </from>
                  <to>
                    <xdr:col>0</xdr:col>
                    <xdr:colOff>845820</xdr:colOff>
                    <xdr:row>17</xdr:row>
                    <xdr:rowOff>182880</xdr:rowOff>
                  </to>
                </anchor>
              </controlPr>
            </control>
          </mc:Choice>
        </mc:AlternateContent>
        <mc:AlternateContent xmlns:mc="http://schemas.openxmlformats.org/markup-compatibility/2006">
          <mc:Choice Requires="x14">
            <control shapeId="9248" r:id="rId35" name="Group Box 32">
              <controlPr defaultSize="0" autoFill="0" autoPict="0" altText="">
                <anchor moveWithCells="1">
                  <from>
                    <xdr:col>0</xdr:col>
                    <xdr:colOff>0</xdr:colOff>
                    <xdr:row>16</xdr:row>
                    <xdr:rowOff>213360</xdr:rowOff>
                  </from>
                  <to>
                    <xdr:col>0</xdr:col>
                    <xdr:colOff>845820</xdr:colOff>
                    <xdr:row>17</xdr:row>
                    <xdr:rowOff>182880</xdr:rowOff>
                  </to>
                </anchor>
              </controlPr>
            </control>
          </mc:Choice>
        </mc:AlternateContent>
        <mc:AlternateContent xmlns:mc="http://schemas.openxmlformats.org/markup-compatibility/2006">
          <mc:Choice Requires="x14">
            <control shapeId="9249" r:id="rId36" name="Group Box 33">
              <controlPr defaultSize="0" autoFill="0" autoPict="0">
                <anchor moveWithCells="1">
                  <from>
                    <xdr:col>0</xdr:col>
                    <xdr:colOff>0</xdr:colOff>
                    <xdr:row>17</xdr:row>
                    <xdr:rowOff>60960</xdr:rowOff>
                  </from>
                  <to>
                    <xdr:col>0</xdr:col>
                    <xdr:colOff>868680</xdr:colOff>
                    <xdr:row>17</xdr:row>
                    <xdr:rowOff>563880</xdr:rowOff>
                  </to>
                </anchor>
              </controlPr>
            </control>
          </mc:Choice>
        </mc:AlternateContent>
        <mc:AlternateContent xmlns:mc="http://schemas.openxmlformats.org/markup-compatibility/2006">
          <mc:Choice Requires="x14">
            <control shapeId="9250" r:id="rId37" name="Group Box 34">
              <controlPr defaultSize="0" autoFill="0" autoPict="0" altText="">
                <anchor moveWithCells="1">
                  <from>
                    <xdr:col>0</xdr:col>
                    <xdr:colOff>0</xdr:colOff>
                    <xdr:row>17</xdr:row>
                    <xdr:rowOff>213360</xdr:rowOff>
                  </from>
                  <to>
                    <xdr:col>0</xdr:col>
                    <xdr:colOff>845820</xdr:colOff>
                    <xdr:row>18</xdr:row>
                    <xdr:rowOff>182880</xdr:rowOff>
                  </to>
                </anchor>
              </controlPr>
            </control>
          </mc:Choice>
        </mc:AlternateContent>
        <mc:AlternateContent xmlns:mc="http://schemas.openxmlformats.org/markup-compatibility/2006">
          <mc:Choice Requires="x14">
            <control shapeId="9251" r:id="rId38" name="Group Box 35">
              <controlPr defaultSize="0" autoFill="0" autoPict="0" altText="">
                <anchor moveWithCells="1">
                  <from>
                    <xdr:col>0</xdr:col>
                    <xdr:colOff>0</xdr:colOff>
                    <xdr:row>17</xdr:row>
                    <xdr:rowOff>213360</xdr:rowOff>
                  </from>
                  <to>
                    <xdr:col>0</xdr:col>
                    <xdr:colOff>845820</xdr:colOff>
                    <xdr:row>18</xdr:row>
                    <xdr:rowOff>182880</xdr:rowOff>
                  </to>
                </anchor>
              </controlPr>
            </control>
          </mc:Choice>
        </mc:AlternateContent>
        <mc:AlternateContent xmlns:mc="http://schemas.openxmlformats.org/markup-compatibility/2006">
          <mc:Choice Requires="x14">
            <control shapeId="9252" r:id="rId39" name="Group Box 36">
              <controlPr defaultSize="0" autoFill="0" autoPict="0" altText="">
                <anchor moveWithCells="1">
                  <from>
                    <xdr:col>0</xdr:col>
                    <xdr:colOff>0</xdr:colOff>
                    <xdr:row>17</xdr:row>
                    <xdr:rowOff>213360</xdr:rowOff>
                  </from>
                  <to>
                    <xdr:col>0</xdr:col>
                    <xdr:colOff>845820</xdr:colOff>
                    <xdr:row>18</xdr:row>
                    <xdr:rowOff>182880</xdr:rowOff>
                  </to>
                </anchor>
              </controlPr>
            </control>
          </mc:Choice>
        </mc:AlternateContent>
        <mc:AlternateContent xmlns:mc="http://schemas.openxmlformats.org/markup-compatibility/2006">
          <mc:Choice Requires="x14">
            <control shapeId="9253" r:id="rId40" name="Group Box 37">
              <controlPr defaultSize="0" autoFill="0" autoPict="0" altText="">
                <anchor moveWithCells="1">
                  <from>
                    <xdr:col>0</xdr:col>
                    <xdr:colOff>0</xdr:colOff>
                    <xdr:row>17</xdr:row>
                    <xdr:rowOff>213360</xdr:rowOff>
                  </from>
                  <to>
                    <xdr:col>0</xdr:col>
                    <xdr:colOff>845820</xdr:colOff>
                    <xdr:row>18</xdr:row>
                    <xdr:rowOff>182880</xdr:rowOff>
                  </to>
                </anchor>
              </controlPr>
            </control>
          </mc:Choice>
        </mc:AlternateContent>
        <mc:AlternateContent xmlns:mc="http://schemas.openxmlformats.org/markup-compatibility/2006">
          <mc:Choice Requires="x14">
            <control shapeId="9254" r:id="rId41" name="Group Box 38">
              <controlPr defaultSize="0" autoFill="0" autoPict="0" altText="">
                <anchor moveWithCells="1">
                  <from>
                    <xdr:col>0</xdr:col>
                    <xdr:colOff>0</xdr:colOff>
                    <xdr:row>17</xdr:row>
                    <xdr:rowOff>213360</xdr:rowOff>
                  </from>
                  <to>
                    <xdr:col>0</xdr:col>
                    <xdr:colOff>845820</xdr:colOff>
                    <xdr:row>18</xdr:row>
                    <xdr:rowOff>182880</xdr:rowOff>
                  </to>
                </anchor>
              </controlPr>
            </control>
          </mc:Choice>
        </mc:AlternateContent>
        <mc:AlternateContent xmlns:mc="http://schemas.openxmlformats.org/markup-compatibility/2006">
          <mc:Choice Requires="x14">
            <control shapeId="9255" r:id="rId42" name="Group Box 39">
              <controlPr defaultSize="0" autoFill="0" autoPict="0">
                <anchor moveWithCells="1">
                  <from>
                    <xdr:col>0</xdr:col>
                    <xdr:colOff>0</xdr:colOff>
                    <xdr:row>18</xdr:row>
                    <xdr:rowOff>60960</xdr:rowOff>
                  </from>
                  <to>
                    <xdr:col>0</xdr:col>
                    <xdr:colOff>868680</xdr:colOff>
                    <xdr:row>18</xdr:row>
                    <xdr:rowOff>563880</xdr:rowOff>
                  </to>
                </anchor>
              </controlPr>
            </control>
          </mc:Choice>
        </mc:AlternateContent>
        <mc:AlternateContent xmlns:mc="http://schemas.openxmlformats.org/markup-compatibility/2006">
          <mc:Choice Requires="x14">
            <control shapeId="9256" r:id="rId43" name="Group Box 40">
              <controlPr defaultSize="0" autoFill="0" autoPict="0" altText="">
                <anchor moveWithCells="1">
                  <from>
                    <xdr:col>0</xdr:col>
                    <xdr:colOff>0</xdr:colOff>
                    <xdr:row>18</xdr:row>
                    <xdr:rowOff>213360</xdr:rowOff>
                  </from>
                  <to>
                    <xdr:col>0</xdr:col>
                    <xdr:colOff>845820</xdr:colOff>
                    <xdr:row>19</xdr:row>
                    <xdr:rowOff>182880</xdr:rowOff>
                  </to>
                </anchor>
              </controlPr>
            </control>
          </mc:Choice>
        </mc:AlternateContent>
        <mc:AlternateContent xmlns:mc="http://schemas.openxmlformats.org/markup-compatibility/2006">
          <mc:Choice Requires="x14">
            <control shapeId="9257" r:id="rId44" name="Group Box 41">
              <controlPr defaultSize="0" autoFill="0" autoPict="0" altText="">
                <anchor moveWithCells="1">
                  <from>
                    <xdr:col>0</xdr:col>
                    <xdr:colOff>0</xdr:colOff>
                    <xdr:row>18</xdr:row>
                    <xdr:rowOff>213360</xdr:rowOff>
                  </from>
                  <to>
                    <xdr:col>0</xdr:col>
                    <xdr:colOff>845820</xdr:colOff>
                    <xdr:row>19</xdr:row>
                    <xdr:rowOff>182880</xdr:rowOff>
                  </to>
                </anchor>
              </controlPr>
            </control>
          </mc:Choice>
        </mc:AlternateContent>
        <mc:AlternateContent xmlns:mc="http://schemas.openxmlformats.org/markup-compatibility/2006">
          <mc:Choice Requires="x14">
            <control shapeId="9258" r:id="rId45" name="Group Box 42">
              <controlPr defaultSize="0" autoFill="0" autoPict="0" altText="">
                <anchor moveWithCells="1">
                  <from>
                    <xdr:col>0</xdr:col>
                    <xdr:colOff>0</xdr:colOff>
                    <xdr:row>18</xdr:row>
                    <xdr:rowOff>213360</xdr:rowOff>
                  </from>
                  <to>
                    <xdr:col>0</xdr:col>
                    <xdr:colOff>845820</xdr:colOff>
                    <xdr:row>19</xdr:row>
                    <xdr:rowOff>182880</xdr:rowOff>
                  </to>
                </anchor>
              </controlPr>
            </control>
          </mc:Choice>
        </mc:AlternateContent>
        <mc:AlternateContent xmlns:mc="http://schemas.openxmlformats.org/markup-compatibility/2006">
          <mc:Choice Requires="x14">
            <control shapeId="9259" r:id="rId46" name="Group Box 43">
              <controlPr defaultSize="0" autoFill="0" autoPict="0" altText="">
                <anchor moveWithCells="1">
                  <from>
                    <xdr:col>0</xdr:col>
                    <xdr:colOff>0</xdr:colOff>
                    <xdr:row>18</xdr:row>
                    <xdr:rowOff>213360</xdr:rowOff>
                  </from>
                  <to>
                    <xdr:col>0</xdr:col>
                    <xdr:colOff>845820</xdr:colOff>
                    <xdr:row>19</xdr:row>
                    <xdr:rowOff>182880</xdr:rowOff>
                  </to>
                </anchor>
              </controlPr>
            </control>
          </mc:Choice>
        </mc:AlternateContent>
        <mc:AlternateContent xmlns:mc="http://schemas.openxmlformats.org/markup-compatibility/2006">
          <mc:Choice Requires="x14">
            <control shapeId="9260" r:id="rId47" name="Group Box 44">
              <controlPr defaultSize="0" autoFill="0" autoPict="0" altText="">
                <anchor moveWithCells="1">
                  <from>
                    <xdr:col>0</xdr:col>
                    <xdr:colOff>0</xdr:colOff>
                    <xdr:row>18</xdr:row>
                    <xdr:rowOff>213360</xdr:rowOff>
                  </from>
                  <to>
                    <xdr:col>0</xdr:col>
                    <xdr:colOff>845820</xdr:colOff>
                    <xdr:row>19</xdr:row>
                    <xdr:rowOff>182880</xdr:rowOff>
                  </to>
                </anchor>
              </controlPr>
            </control>
          </mc:Choice>
        </mc:AlternateContent>
        <mc:AlternateContent xmlns:mc="http://schemas.openxmlformats.org/markup-compatibility/2006">
          <mc:Choice Requires="x14">
            <control shapeId="9261" r:id="rId48" name="Group Box 45">
              <controlPr defaultSize="0" autoFill="0" autoPict="0">
                <anchor moveWithCells="1">
                  <from>
                    <xdr:col>0</xdr:col>
                    <xdr:colOff>0</xdr:colOff>
                    <xdr:row>19</xdr:row>
                    <xdr:rowOff>60960</xdr:rowOff>
                  </from>
                  <to>
                    <xdr:col>0</xdr:col>
                    <xdr:colOff>868680</xdr:colOff>
                    <xdr:row>19</xdr:row>
                    <xdr:rowOff>563880</xdr:rowOff>
                  </to>
                </anchor>
              </controlPr>
            </control>
          </mc:Choice>
        </mc:AlternateContent>
        <mc:AlternateContent xmlns:mc="http://schemas.openxmlformats.org/markup-compatibility/2006">
          <mc:Choice Requires="x14">
            <control shapeId="9262" r:id="rId49" name="Group Box 46">
              <controlPr defaultSize="0" autoFill="0" autoPict="0" altText="">
                <anchor moveWithCells="1">
                  <from>
                    <xdr:col>0</xdr:col>
                    <xdr:colOff>0</xdr:colOff>
                    <xdr:row>19</xdr:row>
                    <xdr:rowOff>213360</xdr:rowOff>
                  </from>
                  <to>
                    <xdr:col>0</xdr:col>
                    <xdr:colOff>845820</xdr:colOff>
                    <xdr:row>20</xdr:row>
                    <xdr:rowOff>182880</xdr:rowOff>
                  </to>
                </anchor>
              </controlPr>
            </control>
          </mc:Choice>
        </mc:AlternateContent>
        <mc:AlternateContent xmlns:mc="http://schemas.openxmlformats.org/markup-compatibility/2006">
          <mc:Choice Requires="x14">
            <control shapeId="9263" r:id="rId50" name="Group Box 47">
              <controlPr defaultSize="0" autoFill="0" autoPict="0" altText="">
                <anchor moveWithCells="1">
                  <from>
                    <xdr:col>0</xdr:col>
                    <xdr:colOff>0</xdr:colOff>
                    <xdr:row>19</xdr:row>
                    <xdr:rowOff>213360</xdr:rowOff>
                  </from>
                  <to>
                    <xdr:col>0</xdr:col>
                    <xdr:colOff>845820</xdr:colOff>
                    <xdr:row>20</xdr:row>
                    <xdr:rowOff>182880</xdr:rowOff>
                  </to>
                </anchor>
              </controlPr>
            </control>
          </mc:Choice>
        </mc:AlternateContent>
        <mc:AlternateContent xmlns:mc="http://schemas.openxmlformats.org/markup-compatibility/2006">
          <mc:Choice Requires="x14">
            <control shapeId="9264" r:id="rId51" name="Group Box 48">
              <controlPr defaultSize="0" autoFill="0" autoPict="0" altText="">
                <anchor moveWithCells="1">
                  <from>
                    <xdr:col>0</xdr:col>
                    <xdr:colOff>0</xdr:colOff>
                    <xdr:row>19</xdr:row>
                    <xdr:rowOff>213360</xdr:rowOff>
                  </from>
                  <to>
                    <xdr:col>0</xdr:col>
                    <xdr:colOff>845820</xdr:colOff>
                    <xdr:row>20</xdr:row>
                    <xdr:rowOff>182880</xdr:rowOff>
                  </to>
                </anchor>
              </controlPr>
            </control>
          </mc:Choice>
        </mc:AlternateContent>
        <mc:AlternateContent xmlns:mc="http://schemas.openxmlformats.org/markup-compatibility/2006">
          <mc:Choice Requires="x14">
            <control shapeId="9265" r:id="rId52" name="Group Box 49">
              <controlPr defaultSize="0" autoFill="0" autoPict="0" altText="">
                <anchor moveWithCells="1">
                  <from>
                    <xdr:col>0</xdr:col>
                    <xdr:colOff>0</xdr:colOff>
                    <xdr:row>19</xdr:row>
                    <xdr:rowOff>213360</xdr:rowOff>
                  </from>
                  <to>
                    <xdr:col>0</xdr:col>
                    <xdr:colOff>845820</xdr:colOff>
                    <xdr:row>20</xdr:row>
                    <xdr:rowOff>182880</xdr:rowOff>
                  </to>
                </anchor>
              </controlPr>
            </control>
          </mc:Choice>
        </mc:AlternateContent>
        <mc:AlternateContent xmlns:mc="http://schemas.openxmlformats.org/markup-compatibility/2006">
          <mc:Choice Requires="x14">
            <control shapeId="9266" r:id="rId53" name="Group Box 50">
              <controlPr defaultSize="0" autoFill="0" autoPict="0" altText="">
                <anchor moveWithCells="1">
                  <from>
                    <xdr:col>0</xdr:col>
                    <xdr:colOff>0</xdr:colOff>
                    <xdr:row>19</xdr:row>
                    <xdr:rowOff>213360</xdr:rowOff>
                  </from>
                  <to>
                    <xdr:col>0</xdr:col>
                    <xdr:colOff>845820</xdr:colOff>
                    <xdr:row>20</xdr:row>
                    <xdr:rowOff>182880</xdr:rowOff>
                  </to>
                </anchor>
              </controlPr>
            </control>
          </mc:Choice>
        </mc:AlternateContent>
        <mc:AlternateContent xmlns:mc="http://schemas.openxmlformats.org/markup-compatibility/2006">
          <mc:Choice Requires="x14">
            <control shapeId="9267" r:id="rId54" name="Group Box 51">
              <controlPr defaultSize="0" autoFill="0" autoPict="0">
                <anchor moveWithCells="1">
                  <from>
                    <xdr:col>0</xdr:col>
                    <xdr:colOff>0</xdr:colOff>
                    <xdr:row>20</xdr:row>
                    <xdr:rowOff>60960</xdr:rowOff>
                  </from>
                  <to>
                    <xdr:col>0</xdr:col>
                    <xdr:colOff>868680</xdr:colOff>
                    <xdr:row>20</xdr:row>
                    <xdr:rowOff>563880</xdr:rowOff>
                  </to>
                </anchor>
              </controlPr>
            </control>
          </mc:Choice>
        </mc:AlternateContent>
        <mc:AlternateContent xmlns:mc="http://schemas.openxmlformats.org/markup-compatibility/2006">
          <mc:Choice Requires="x14">
            <control shapeId="9268" r:id="rId55" name="Group Box 52">
              <controlPr defaultSize="0" autoFill="0" autoPict="0" altText="">
                <anchor moveWithCells="1">
                  <from>
                    <xdr:col>0</xdr:col>
                    <xdr:colOff>0</xdr:colOff>
                    <xdr:row>20</xdr:row>
                    <xdr:rowOff>213360</xdr:rowOff>
                  </from>
                  <to>
                    <xdr:col>0</xdr:col>
                    <xdr:colOff>845820</xdr:colOff>
                    <xdr:row>21</xdr:row>
                    <xdr:rowOff>182880</xdr:rowOff>
                  </to>
                </anchor>
              </controlPr>
            </control>
          </mc:Choice>
        </mc:AlternateContent>
        <mc:AlternateContent xmlns:mc="http://schemas.openxmlformats.org/markup-compatibility/2006">
          <mc:Choice Requires="x14">
            <control shapeId="9269" r:id="rId56" name="Group Box 53">
              <controlPr defaultSize="0" autoFill="0" autoPict="0" altText="">
                <anchor moveWithCells="1">
                  <from>
                    <xdr:col>0</xdr:col>
                    <xdr:colOff>0</xdr:colOff>
                    <xdr:row>20</xdr:row>
                    <xdr:rowOff>213360</xdr:rowOff>
                  </from>
                  <to>
                    <xdr:col>0</xdr:col>
                    <xdr:colOff>845820</xdr:colOff>
                    <xdr:row>21</xdr:row>
                    <xdr:rowOff>182880</xdr:rowOff>
                  </to>
                </anchor>
              </controlPr>
            </control>
          </mc:Choice>
        </mc:AlternateContent>
        <mc:AlternateContent xmlns:mc="http://schemas.openxmlformats.org/markup-compatibility/2006">
          <mc:Choice Requires="x14">
            <control shapeId="9270" r:id="rId57" name="Group Box 54">
              <controlPr defaultSize="0" autoFill="0" autoPict="0" altText="">
                <anchor moveWithCells="1">
                  <from>
                    <xdr:col>0</xdr:col>
                    <xdr:colOff>0</xdr:colOff>
                    <xdr:row>20</xdr:row>
                    <xdr:rowOff>213360</xdr:rowOff>
                  </from>
                  <to>
                    <xdr:col>0</xdr:col>
                    <xdr:colOff>845820</xdr:colOff>
                    <xdr:row>21</xdr:row>
                    <xdr:rowOff>182880</xdr:rowOff>
                  </to>
                </anchor>
              </controlPr>
            </control>
          </mc:Choice>
        </mc:AlternateContent>
        <mc:AlternateContent xmlns:mc="http://schemas.openxmlformats.org/markup-compatibility/2006">
          <mc:Choice Requires="x14">
            <control shapeId="9271" r:id="rId58" name="Group Box 55">
              <controlPr defaultSize="0" autoFill="0" autoPict="0" altText="">
                <anchor moveWithCells="1">
                  <from>
                    <xdr:col>0</xdr:col>
                    <xdr:colOff>0</xdr:colOff>
                    <xdr:row>20</xdr:row>
                    <xdr:rowOff>213360</xdr:rowOff>
                  </from>
                  <to>
                    <xdr:col>0</xdr:col>
                    <xdr:colOff>845820</xdr:colOff>
                    <xdr:row>21</xdr:row>
                    <xdr:rowOff>182880</xdr:rowOff>
                  </to>
                </anchor>
              </controlPr>
            </control>
          </mc:Choice>
        </mc:AlternateContent>
        <mc:AlternateContent xmlns:mc="http://schemas.openxmlformats.org/markup-compatibility/2006">
          <mc:Choice Requires="x14">
            <control shapeId="9272" r:id="rId59" name="Group Box 56">
              <controlPr defaultSize="0" autoFill="0" autoPict="0" altText="">
                <anchor moveWithCells="1">
                  <from>
                    <xdr:col>0</xdr:col>
                    <xdr:colOff>0</xdr:colOff>
                    <xdr:row>20</xdr:row>
                    <xdr:rowOff>213360</xdr:rowOff>
                  </from>
                  <to>
                    <xdr:col>0</xdr:col>
                    <xdr:colOff>845820</xdr:colOff>
                    <xdr:row>21</xdr:row>
                    <xdr:rowOff>182880</xdr:rowOff>
                  </to>
                </anchor>
              </controlPr>
            </control>
          </mc:Choice>
        </mc:AlternateContent>
        <mc:AlternateContent xmlns:mc="http://schemas.openxmlformats.org/markup-compatibility/2006">
          <mc:Choice Requires="x14">
            <control shapeId="9273" r:id="rId60" name="Group Box 57">
              <controlPr defaultSize="0" autoFill="0" autoPict="0">
                <anchor moveWithCells="1">
                  <from>
                    <xdr:col>0</xdr:col>
                    <xdr:colOff>0</xdr:colOff>
                    <xdr:row>21</xdr:row>
                    <xdr:rowOff>60960</xdr:rowOff>
                  </from>
                  <to>
                    <xdr:col>0</xdr:col>
                    <xdr:colOff>868680</xdr:colOff>
                    <xdr:row>21</xdr:row>
                    <xdr:rowOff>563880</xdr:rowOff>
                  </to>
                </anchor>
              </controlPr>
            </control>
          </mc:Choice>
        </mc:AlternateContent>
        <mc:AlternateContent xmlns:mc="http://schemas.openxmlformats.org/markup-compatibility/2006">
          <mc:Choice Requires="x14">
            <control shapeId="9274" r:id="rId61" name="Group Box 58">
              <controlPr defaultSize="0" autoFill="0" autoPict="0" altText="">
                <anchor moveWithCells="1">
                  <from>
                    <xdr:col>0</xdr:col>
                    <xdr:colOff>0</xdr:colOff>
                    <xdr:row>21</xdr:row>
                    <xdr:rowOff>213360</xdr:rowOff>
                  </from>
                  <to>
                    <xdr:col>0</xdr:col>
                    <xdr:colOff>845820</xdr:colOff>
                    <xdr:row>22</xdr:row>
                    <xdr:rowOff>182880</xdr:rowOff>
                  </to>
                </anchor>
              </controlPr>
            </control>
          </mc:Choice>
        </mc:AlternateContent>
        <mc:AlternateContent xmlns:mc="http://schemas.openxmlformats.org/markup-compatibility/2006">
          <mc:Choice Requires="x14">
            <control shapeId="9275" r:id="rId62" name="Group Box 59">
              <controlPr defaultSize="0" autoFill="0" autoPict="0" altText="">
                <anchor moveWithCells="1">
                  <from>
                    <xdr:col>0</xdr:col>
                    <xdr:colOff>0</xdr:colOff>
                    <xdr:row>21</xdr:row>
                    <xdr:rowOff>213360</xdr:rowOff>
                  </from>
                  <to>
                    <xdr:col>0</xdr:col>
                    <xdr:colOff>845820</xdr:colOff>
                    <xdr:row>22</xdr:row>
                    <xdr:rowOff>182880</xdr:rowOff>
                  </to>
                </anchor>
              </controlPr>
            </control>
          </mc:Choice>
        </mc:AlternateContent>
        <mc:AlternateContent xmlns:mc="http://schemas.openxmlformats.org/markup-compatibility/2006">
          <mc:Choice Requires="x14">
            <control shapeId="9276" r:id="rId63" name="Group Box 60">
              <controlPr defaultSize="0" autoFill="0" autoPict="0" altText="">
                <anchor moveWithCells="1">
                  <from>
                    <xdr:col>0</xdr:col>
                    <xdr:colOff>0</xdr:colOff>
                    <xdr:row>21</xdr:row>
                    <xdr:rowOff>213360</xdr:rowOff>
                  </from>
                  <to>
                    <xdr:col>0</xdr:col>
                    <xdr:colOff>845820</xdr:colOff>
                    <xdr:row>22</xdr:row>
                    <xdr:rowOff>182880</xdr:rowOff>
                  </to>
                </anchor>
              </controlPr>
            </control>
          </mc:Choice>
        </mc:AlternateContent>
        <mc:AlternateContent xmlns:mc="http://schemas.openxmlformats.org/markup-compatibility/2006">
          <mc:Choice Requires="x14">
            <control shapeId="9277" r:id="rId64" name="Group Box 61">
              <controlPr defaultSize="0" autoFill="0" autoPict="0" altText="">
                <anchor moveWithCells="1">
                  <from>
                    <xdr:col>0</xdr:col>
                    <xdr:colOff>0</xdr:colOff>
                    <xdr:row>21</xdr:row>
                    <xdr:rowOff>213360</xdr:rowOff>
                  </from>
                  <to>
                    <xdr:col>0</xdr:col>
                    <xdr:colOff>845820</xdr:colOff>
                    <xdr:row>22</xdr:row>
                    <xdr:rowOff>182880</xdr:rowOff>
                  </to>
                </anchor>
              </controlPr>
            </control>
          </mc:Choice>
        </mc:AlternateContent>
        <mc:AlternateContent xmlns:mc="http://schemas.openxmlformats.org/markup-compatibility/2006">
          <mc:Choice Requires="x14">
            <control shapeId="9278" r:id="rId65" name="Group Box 62">
              <controlPr defaultSize="0" autoFill="0" autoPict="0" altText="">
                <anchor moveWithCells="1">
                  <from>
                    <xdr:col>0</xdr:col>
                    <xdr:colOff>0</xdr:colOff>
                    <xdr:row>21</xdr:row>
                    <xdr:rowOff>213360</xdr:rowOff>
                  </from>
                  <to>
                    <xdr:col>0</xdr:col>
                    <xdr:colOff>845820</xdr:colOff>
                    <xdr:row>22</xdr:row>
                    <xdr:rowOff>182880</xdr:rowOff>
                  </to>
                </anchor>
              </controlPr>
            </control>
          </mc:Choice>
        </mc:AlternateContent>
        <mc:AlternateContent xmlns:mc="http://schemas.openxmlformats.org/markup-compatibility/2006">
          <mc:Choice Requires="x14">
            <control shapeId="9279" r:id="rId66" name="Group Box 63">
              <controlPr defaultSize="0" autoFill="0" autoPict="0">
                <anchor moveWithCells="1">
                  <from>
                    <xdr:col>0</xdr:col>
                    <xdr:colOff>0</xdr:colOff>
                    <xdr:row>22</xdr:row>
                    <xdr:rowOff>60960</xdr:rowOff>
                  </from>
                  <to>
                    <xdr:col>0</xdr:col>
                    <xdr:colOff>868680</xdr:colOff>
                    <xdr:row>22</xdr:row>
                    <xdr:rowOff>563880</xdr:rowOff>
                  </to>
                </anchor>
              </controlPr>
            </control>
          </mc:Choice>
        </mc:AlternateContent>
        <mc:AlternateContent xmlns:mc="http://schemas.openxmlformats.org/markup-compatibility/2006">
          <mc:Choice Requires="x14">
            <control shapeId="9280" r:id="rId67" name="Group Box 64">
              <controlPr defaultSize="0" autoFill="0" autoPict="0" altText="">
                <anchor moveWithCells="1">
                  <from>
                    <xdr:col>0</xdr:col>
                    <xdr:colOff>0</xdr:colOff>
                    <xdr:row>22</xdr:row>
                    <xdr:rowOff>213360</xdr:rowOff>
                  </from>
                  <to>
                    <xdr:col>0</xdr:col>
                    <xdr:colOff>845820</xdr:colOff>
                    <xdr:row>23</xdr:row>
                    <xdr:rowOff>182880</xdr:rowOff>
                  </to>
                </anchor>
              </controlPr>
            </control>
          </mc:Choice>
        </mc:AlternateContent>
        <mc:AlternateContent xmlns:mc="http://schemas.openxmlformats.org/markup-compatibility/2006">
          <mc:Choice Requires="x14">
            <control shapeId="9281" r:id="rId68" name="Group Box 65">
              <controlPr defaultSize="0" autoFill="0" autoPict="0" altText="">
                <anchor moveWithCells="1">
                  <from>
                    <xdr:col>0</xdr:col>
                    <xdr:colOff>0</xdr:colOff>
                    <xdr:row>22</xdr:row>
                    <xdr:rowOff>213360</xdr:rowOff>
                  </from>
                  <to>
                    <xdr:col>0</xdr:col>
                    <xdr:colOff>845820</xdr:colOff>
                    <xdr:row>23</xdr:row>
                    <xdr:rowOff>182880</xdr:rowOff>
                  </to>
                </anchor>
              </controlPr>
            </control>
          </mc:Choice>
        </mc:AlternateContent>
        <mc:AlternateContent xmlns:mc="http://schemas.openxmlformats.org/markup-compatibility/2006">
          <mc:Choice Requires="x14">
            <control shapeId="9282" r:id="rId69" name="Group Box 66">
              <controlPr defaultSize="0" autoFill="0" autoPict="0" altText="">
                <anchor moveWithCells="1">
                  <from>
                    <xdr:col>0</xdr:col>
                    <xdr:colOff>0</xdr:colOff>
                    <xdr:row>22</xdr:row>
                    <xdr:rowOff>213360</xdr:rowOff>
                  </from>
                  <to>
                    <xdr:col>0</xdr:col>
                    <xdr:colOff>845820</xdr:colOff>
                    <xdr:row>23</xdr:row>
                    <xdr:rowOff>182880</xdr:rowOff>
                  </to>
                </anchor>
              </controlPr>
            </control>
          </mc:Choice>
        </mc:AlternateContent>
        <mc:AlternateContent xmlns:mc="http://schemas.openxmlformats.org/markup-compatibility/2006">
          <mc:Choice Requires="x14">
            <control shapeId="9283" r:id="rId70" name="Group Box 67">
              <controlPr defaultSize="0" autoFill="0" autoPict="0" altText="">
                <anchor moveWithCells="1">
                  <from>
                    <xdr:col>0</xdr:col>
                    <xdr:colOff>0</xdr:colOff>
                    <xdr:row>22</xdr:row>
                    <xdr:rowOff>213360</xdr:rowOff>
                  </from>
                  <to>
                    <xdr:col>0</xdr:col>
                    <xdr:colOff>845820</xdr:colOff>
                    <xdr:row>23</xdr:row>
                    <xdr:rowOff>182880</xdr:rowOff>
                  </to>
                </anchor>
              </controlPr>
            </control>
          </mc:Choice>
        </mc:AlternateContent>
        <mc:AlternateContent xmlns:mc="http://schemas.openxmlformats.org/markup-compatibility/2006">
          <mc:Choice Requires="x14">
            <control shapeId="9284" r:id="rId71" name="Group Box 68">
              <controlPr defaultSize="0" autoFill="0" autoPict="0" altText="">
                <anchor moveWithCells="1">
                  <from>
                    <xdr:col>0</xdr:col>
                    <xdr:colOff>0</xdr:colOff>
                    <xdr:row>22</xdr:row>
                    <xdr:rowOff>213360</xdr:rowOff>
                  </from>
                  <to>
                    <xdr:col>0</xdr:col>
                    <xdr:colOff>845820</xdr:colOff>
                    <xdr:row>23</xdr:row>
                    <xdr:rowOff>182880</xdr:rowOff>
                  </to>
                </anchor>
              </controlPr>
            </control>
          </mc:Choice>
        </mc:AlternateContent>
        <mc:AlternateContent xmlns:mc="http://schemas.openxmlformats.org/markup-compatibility/2006">
          <mc:Choice Requires="x14">
            <control shapeId="9285" r:id="rId72" name="Group Box 69">
              <controlPr defaultSize="0" autoFill="0" autoPict="0">
                <anchor moveWithCells="1">
                  <from>
                    <xdr:col>0</xdr:col>
                    <xdr:colOff>0</xdr:colOff>
                    <xdr:row>23</xdr:row>
                    <xdr:rowOff>60960</xdr:rowOff>
                  </from>
                  <to>
                    <xdr:col>0</xdr:col>
                    <xdr:colOff>868680</xdr:colOff>
                    <xdr:row>23</xdr:row>
                    <xdr:rowOff>563880</xdr:rowOff>
                  </to>
                </anchor>
              </controlPr>
            </control>
          </mc:Choice>
        </mc:AlternateContent>
        <mc:AlternateContent xmlns:mc="http://schemas.openxmlformats.org/markup-compatibility/2006">
          <mc:Choice Requires="x14">
            <control shapeId="9286" r:id="rId73" name="Group Box 70">
              <controlPr defaultSize="0" autoFill="0" autoPict="0" altText="">
                <anchor moveWithCells="1">
                  <from>
                    <xdr:col>0</xdr:col>
                    <xdr:colOff>0</xdr:colOff>
                    <xdr:row>23</xdr:row>
                    <xdr:rowOff>213360</xdr:rowOff>
                  </from>
                  <to>
                    <xdr:col>0</xdr:col>
                    <xdr:colOff>845820</xdr:colOff>
                    <xdr:row>24</xdr:row>
                    <xdr:rowOff>182880</xdr:rowOff>
                  </to>
                </anchor>
              </controlPr>
            </control>
          </mc:Choice>
        </mc:AlternateContent>
        <mc:AlternateContent xmlns:mc="http://schemas.openxmlformats.org/markup-compatibility/2006">
          <mc:Choice Requires="x14">
            <control shapeId="9287" r:id="rId74" name="Group Box 71">
              <controlPr defaultSize="0" autoFill="0" autoPict="0" altText="">
                <anchor moveWithCells="1">
                  <from>
                    <xdr:col>0</xdr:col>
                    <xdr:colOff>0</xdr:colOff>
                    <xdr:row>23</xdr:row>
                    <xdr:rowOff>213360</xdr:rowOff>
                  </from>
                  <to>
                    <xdr:col>0</xdr:col>
                    <xdr:colOff>845820</xdr:colOff>
                    <xdr:row>24</xdr:row>
                    <xdr:rowOff>182880</xdr:rowOff>
                  </to>
                </anchor>
              </controlPr>
            </control>
          </mc:Choice>
        </mc:AlternateContent>
        <mc:AlternateContent xmlns:mc="http://schemas.openxmlformats.org/markup-compatibility/2006">
          <mc:Choice Requires="x14">
            <control shapeId="9288" r:id="rId75" name="Group Box 72">
              <controlPr defaultSize="0" autoFill="0" autoPict="0" altText="">
                <anchor moveWithCells="1">
                  <from>
                    <xdr:col>0</xdr:col>
                    <xdr:colOff>0</xdr:colOff>
                    <xdr:row>23</xdr:row>
                    <xdr:rowOff>213360</xdr:rowOff>
                  </from>
                  <to>
                    <xdr:col>0</xdr:col>
                    <xdr:colOff>845820</xdr:colOff>
                    <xdr:row>24</xdr:row>
                    <xdr:rowOff>182880</xdr:rowOff>
                  </to>
                </anchor>
              </controlPr>
            </control>
          </mc:Choice>
        </mc:AlternateContent>
        <mc:AlternateContent xmlns:mc="http://schemas.openxmlformats.org/markup-compatibility/2006">
          <mc:Choice Requires="x14">
            <control shapeId="9289" r:id="rId76" name="Group Box 73">
              <controlPr defaultSize="0" autoFill="0" autoPict="0" altText="">
                <anchor moveWithCells="1">
                  <from>
                    <xdr:col>0</xdr:col>
                    <xdr:colOff>0</xdr:colOff>
                    <xdr:row>23</xdr:row>
                    <xdr:rowOff>213360</xdr:rowOff>
                  </from>
                  <to>
                    <xdr:col>0</xdr:col>
                    <xdr:colOff>845820</xdr:colOff>
                    <xdr:row>24</xdr:row>
                    <xdr:rowOff>182880</xdr:rowOff>
                  </to>
                </anchor>
              </controlPr>
            </control>
          </mc:Choice>
        </mc:AlternateContent>
        <mc:AlternateContent xmlns:mc="http://schemas.openxmlformats.org/markup-compatibility/2006">
          <mc:Choice Requires="x14">
            <control shapeId="9290" r:id="rId77" name="Group Box 74">
              <controlPr defaultSize="0" autoFill="0" autoPict="0" altText="">
                <anchor moveWithCells="1">
                  <from>
                    <xdr:col>0</xdr:col>
                    <xdr:colOff>0</xdr:colOff>
                    <xdr:row>23</xdr:row>
                    <xdr:rowOff>213360</xdr:rowOff>
                  </from>
                  <to>
                    <xdr:col>0</xdr:col>
                    <xdr:colOff>845820</xdr:colOff>
                    <xdr:row>24</xdr:row>
                    <xdr:rowOff>182880</xdr:rowOff>
                  </to>
                </anchor>
              </controlPr>
            </control>
          </mc:Choice>
        </mc:AlternateContent>
        <mc:AlternateContent xmlns:mc="http://schemas.openxmlformats.org/markup-compatibility/2006">
          <mc:Choice Requires="x14">
            <control shapeId="9291" r:id="rId78" name="Group Box 75">
              <controlPr defaultSize="0" autoFill="0" autoPict="0">
                <anchor moveWithCells="1">
                  <from>
                    <xdr:col>0</xdr:col>
                    <xdr:colOff>0</xdr:colOff>
                    <xdr:row>24</xdr:row>
                    <xdr:rowOff>60960</xdr:rowOff>
                  </from>
                  <to>
                    <xdr:col>0</xdr:col>
                    <xdr:colOff>868680</xdr:colOff>
                    <xdr:row>24</xdr:row>
                    <xdr:rowOff>563880</xdr:rowOff>
                  </to>
                </anchor>
              </controlPr>
            </control>
          </mc:Choice>
        </mc:AlternateContent>
        <mc:AlternateContent xmlns:mc="http://schemas.openxmlformats.org/markup-compatibility/2006">
          <mc:Choice Requires="x14">
            <control shapeId="9292" r:id="rId79" name="Group Box 76">
              <controlPr defaultSize="0" autoFill="0" autoPict="0" altText="">
                <anchor moveWithCells="1">
                  <from>
                    <xdr:col>0</xdr:col>
                    <xdr:colOff>0</xdr:colOff>
                    <xdr:row>24</xdr:row>
                    <xdr:rowOff>213360</xdr:rowOff>
                  </from>
                  <to>
                    <xdr:col>0</xdr:col>
                    <xdr:colOff>845820</xdr:colOff>
                    <xdr:row>25</xdr:row>
                    <xdr:rowOff>182880</xdr:rowOff>
                  </to>
                </anchor>
              </controlPr>
            </control>
          </mc:Choice>
        </mc:AlternateContent>
        <mc:AlternateContent xmlns:mc="http://schemas.openxmlformats.org/markup-compatibility/2006">
          <mc:Choice Requires="x14">
            <control shapeId="9293" r:id="rId80" name="Group Box 77">
              <controlPr defaultSize="0" autoFill="0" autoPict="0" altText="">
                <anchor moveWithCells="1">
                  <from>
                    <xdr:col>0</xdr:col>
                    <xdr:colOff>0</xdr:colOff>
                    <xdr:row>24</xdr:row>
                    <xdr:rowOff>213360</xdr:rowOff>
                  </from>
                  <to>
                    <xdr:col>0</xdr:col>
                    <xdr:colOff>845820</xdr:colOff>
                    <xdr:row>25</xdr:row>
                    <xdr:rowOff>182880</xdr:rowOff>
                  </to>
                </anchor>
              </controlPr>
            </control>
          </mc:Choice>
        </mc:AlternateContent>
        <mc:AlternateContent xmlns:mc="http://schemas.openxmlformats.org/markup-compatibility/2006">
          <mc:Choice Requires="x14">
            <control shapeId="9294" r:id="rId81" name="Group Box 78">
              <controlPr defaultSize="0" autoFill="0" autoPict="0" altText="">
                <anchor moveWithCells="1">
                  <from>
                    <xdr:col>0</xdr:col>
                    <xdr:colOff>0</xdr:colOff>
                    <xdr:row>24</xdr:row>
                    <xdr:rowOff>213360</xdr:rowOff>
                  </from>
                  <to>
                    <xdr:col>0</xdr:col>
                    <xdr:colOff>845820</xdr:colOff>
                    <xdr:row>25</xdr:row>
                    <xdr:rowOff>182880</xdr:rowOff>
                  </to>
                </anchor>
              </controlPr>
            </control>
          </mc:Choice>
        </mc:AlternateContent>
        <mc:AlternateContent xmlns:mc="http://schemas.openxmlformats.org/markup-compatibility/2006">
          <mc:Choice Requires="x14">
            <control shapeId="9295" r:id="rId82" name="Group Box 79">
              <controlPr defaultSize="0" autoFill="0" autoPict="0" altText="">
                <anchor moveWithCells="1">
                  <from>
                    <xdr:col>0</xdr:col>
                    <xdr:colOff>0</xdr:colOff>
                    <xdr:row>24</xdr:row>
                    <xdr:rowOff>213360</xdr:rowOff>
                  </from>
                  <to>
                    <xdr:col>0</xdr:col>
                    <xdr:colOff>845820</xdr:colOff>
                    <xdr:row>25</xdr:row>
                    <xdr:rowOff>182880</xdr:rowOff>
                  </to>
                </anchor>
              </controlPr>
            </control>
          </mc:Choice>
        </mc:AlternateContent>
        <mc:AlternateContent xmlns:mc="http://schemas.openxmlformats.org/markup-compatibility/2006">
          <mc:Choice Requires="x14">
            <control shapeId="9296" r:id="rId83" name="Group Box 80">
              <controlPr defaultSize="0" autoFill="0" autoPict="0" altText="">
                <anchor moveWithCells="1">
                  <from>
                    <xdr:col>0</xdr:col>
                    <xdr:colOff>0</xdr:colOff>
                    <xdr:row>24</xdr:row>
                    <xdr:rowOff>213360</xdr:rowOff>
                  </from>
                  <to>
                    <xdr:col>0</xdr:col>
                    <xdr:colOff>845820</xdr:colOff>
                    <xdr:row>25</xdr:row>
                    <xdr:rowOff>182880</xdr:rowOff>
                  </to>
                </anchor>
              </controlPr>
            </control>
          </mc:Choice>
        </mc:AlternateContent>
        <mc:AlternateContent xmlns:mc="http://schemas.openxmlformats.org/markup-compatibility/2006">
          <mc:Choice Requires="x14">
            <control shapeId="9297" r:id="rId84" name="Group Box 81">
              <controlPr defaultSize="0" autoFill="0" autoPict="0">
                <anchor moveWithCells="1">
                  <from>
                    <xdr:col>0</xdr:col>
                    <xdr:colOff>0</xdr:colOff>
                    <xdr:row>25</xdr:row>
                    <xdr:rowOff>60960</xdr:rowOff>
                  </from>
                  <to>
                    <xdr:col>0</xdr:col>
                    <xdr:colOff>868680</xdr:colOff>
                    <xdr:row>25</xdr:row>
                    <xdr:rowOff>563880</xdr:rowOff>
                  </to>
                </anchor>
              </controlPr>
            </control>
          </mc:Choice>
        </mc:AlternateContent>
        <mc:AlternateContent xmlns:mc="http://schemas.openxmlformats.org/markup-compatibility/2006">
          <mc:Choice Requires="x14">
            <control shapeId="9298" r:id="rId85" name="Group Box 82">
              <controlPr defaultSize="0" autoFill="0" autoPict="0" altText="">
                <anchor moveWithCells="1">
                  <from>
                    <xdr:col>0</xdr:col>
                    <xdr:colOff>0</xdr:colOff>
                    <xdr:row>25</xdr:row>
                    <xdr:rowOff>213360</xdr:rowOff>
                  </from>
                  <to>
                    <xdr:col>0</xdr:col>
                    <xdr:colOff>845820</xdr:colOff>
                    <xdr:row>26</xdr:row>
                    <xdr:rowOff>182880</xdr:rowOff>
                  </to>
                </anchor>
              </controlPr>
            </control>
          </mc:Choice>
        </mc:AlternateContent>
        <mc:AlternateContent xmlns:mc="http://schemas.openxmlformats.org/markup-compatibility/2006">
          <mc:Choice Requires="x14">
            <control shapeId="9299" r:id="rId86" name="Group Box 83">
              <controlPr defaultSize="0" autoFill="0" autoPict="0" altText="">
                <anchor moveWithCells="1">
                  <from>
                    <xdr:col>0</xdr:col>
                    <xdr:colOff>0</xdr:colOff>
                    <xdr:row>25</xdr:row>
                    <xdr:rowOff>213360</xdr:rowOff>
                  </from>
                  <to>
                    <xdr:col>0</xdr:col>
                    <xdr:colOff>845820</xdr:colOff>
                    <xdr:row>26</xdr:row>
                    <xdr:rowOff>182880</xdr:rowOff>
                  </to>
                </anchor>
              </controlPr>
            </control>
          </mc:Choice>
        </mc:AlternateContent>
        <mc:AlternateContent xmlns:mc="http://schemas.openxmlformats.org/markup-compatibility/2006">
          <mc:Choice Requires="x14">
            <control shapeId="9300" r:id="rId87" name="Group Box 84">
              <controlPr defaultSize="0" autoFill="0" autoPict="0" altText="">
                <anchor moveWithCells="1">
                  <from>
                    <xdr:col>0</xdr:col>
                    <xdr:colOff>0</xdr:colOff>
                    <xdr:row>25</xdr:row>
                    <xdr:rowOff>213360</xdr:rowOff>
                  </from>
                  <to>
                    <xdr:col>0</xdr:col>
                    <xdr:colOff>845820</xdr:colOff>
                    <xdr:row>26</xdr:row>
                    <xdr:rowOff>182880</xdr:rowOff>
                  </to>
                </anchor>
              </controlPr>
            </control>
          </mc:Choice>
        </mc:AlternateContent>
        <mc:AlternateContent xmlns:mc="http://schemas.openxmlformats.org/markup-compatibility/2006">
          <mc:Choice Requires="x14">
            <control shapeId="9301" r:id="rId88" name="Group Box 85">
              <controlPr defaultSize="0" autoFill="0" autoPict="0">
                <anchor moveWithCells="1">
                  <from>
                    <xdr:col>0</xdr:col>
                    <xdr:colOff>0</xdr:colOff>
                    <xdr:row>8</xdr:row>
                    <xdr:rowOff>0</xdr:rowOff>
                  </from>
                  <to>
                    <xdr:col>0</xdr:col>
                    <xdr:colOff>868680</xdr:colOff>
                    <xdr:row>8</xdr:row>
                    <xdr:rowOff>571500</xdr:rowOff>
                  </to>
                </anchor>
              </controlPr>
            </control>
          </mc:Choice>
        </mc:AlternateContent>
        <mc:AlternateContent xmlns:mc="http://schemas.openxmlformats.org/markup-compatibility/2006">
          <mc:Choice Requires="x14">
            <control shapeId="9302" r:id="rId89" name="Group Box 86">
              <controlPr defaultSize="0" autoFill="0" autoPict="0">
                <anchor moveWithCells="1">
                  <from>
                    <xdr:col>0</xdr:col>
                    <xdr:colOff>0</xdr:colOff>
                    <xdr:row>8</xdr:row>
                    <xdr:rowOff>0</xdr:rowOff>
                  </from>
                  <to>
                    <xdr:col>0</xdr:col>
                    <xdr:colOff>868680</xdr:colOff>
                    <xdr:row>8</xdr:row>
                    <xdr:rowOff>563880</xdr:rowOff>
                  </to>
                </anchor>
              </controlPr>
            </control>
          </mc:Choice>
        </mc:AlternateContent>
        <mc:AlternateContent xmlns:mc="http://schemas.openxmlformats.org/markup-compatibility/2006">
          <mc:Choice Requires="x14">
            <control shapeId="9303" r:id="rId90" name="Group Box 87">
              <controlPr defaultSize="0" autoFill="0" autoPict="0">
                <anchor moveWithCells="1">
                  <from>
                    <xdr:col>0</xdr:col>
                    <xdr:colOff>144780</xdr:colOff>
                    <xdr:row>8</xdr:row>
                    <xdr:rowOff>0</xdr:rowOff>
                  </from>
                  <to>
                    <xdr:col>0</xdr:col>
                    <xdr:colOff>1013460</xdr:colOff>
                    <xdr:row>8</xdr:row>
                    <xdr:rowOff>563880</xdr:rowOff>
                  </to>
                </anchor>
              </controlPr>
            </control>
          </mc:Choice>
        </mc:AlternateContent>
        <mc:AlternateContent xmlns:mc="http://schemas.openxmlformats.org/markup-compatibility/2006">
          <mc:Choice Requires="x14">
            <control shapeId="9304" r:id="rId91" name="Group Box 88">
              <controlPr defaultSize="0" autoFill="0" autoPict="0" altText="">
                <anchor moveWithCells="1">
                  <from>
                    <xdr:col>0</xdr:col>
                    <xdr:colOff>0</xdr:colOff>
                    <xdr:row>8</xdr:row>
                    <xdr:rowOff>0</xdr:rowOff>
                  </from>
                  <to>
                    <xdr:col>0</xdr:col>
                    <xdr:colOff>845820</xdr:colOff>
                    <xdr:row>8</xdr:row>
                    <xdr:rowOff>571500</xdr:rowOff>
                  </to>
                </anchor>
              </controlPr>
            </control>
          </mc:Choice>
        </mc:AlternateContent>
        <mc:AlternateContent xmlns:mc="http://schemas.openxmlformats.org/markup-compatibility/2006">
          <mc:Choice Requires="x14">
            <control shapeId="9305" r:id="rId92" name="Group Box 89">
              <controlPr defaultSize="0" autoFill="0" autoPict="0">
                <anchor moveWithCells="1">
                  <from>
                    <xdr:col>0</xdr:col>
                    <xdr:colOff>0</xdr:colOff>
                    <xdr:row>8</xdr:row>
                    <xdr:rowOff>60960</xdr:rowOff>
                  </from>
                  <to>
                    <xdr:col>0</xdr:col>
                    <xdr:colOff>868680</xdr:colOff>
                    <xdr:row>8</xdr:row>
                    <xdr:rowOff>632460</xdr:rowOff>
                  </to>
                </anchor>
              </controlPr>
            </control>
          </mc:Choice>
        </mc:AlternateContent>
        <mc:AlternateContent xmlns:mc="http://schemas.openxmlformats.org/markup-compatibility/2006">
          <mc:Choice Requires="x14">
            <control shapeId="9306" r:id="rId93" name="Group Box 90">
              <controlPr defaultSize="0" autoFill="0" autoPict="0">
                <anchor moveWithCells="1">
                  <from>
                    <xdr:col>0</xdr:col>
                    <xdr:colOff>0</xdr:colOff>
                    <xdr:row>8</xdr:row>
                    <xdr:rowOff>213360</xdr:rowOff>
                  </from>
                  <to>
                    <xdr:col>0</xdr:col>
                    <xdr:colOff>868680</xdr:colOff>
                    <xdr:row>9</xdr:row>
                    <xdr:rowOff>152400</xdr:rowOff>
                  </to>
                </anchor>
              </controlPr>
            </control>
          </mc:Choice>
        </mc:AlternateContent>
        <mc:AlternateContent xmlns:mc="http://schemas.openxmlformats.org/markup-compatibility/2006">
          <mc:Choice Requires="x14">
            <control shapeId="9307" r:id="rId94" name="Group Box 91">
              <controlPr defaultSize="0" autoFill="0" autoPict="0">
                <anchor moveWithCells="1">
                  <from>
                    <xdr:col>0</xdr:col>
                    <xdr:colOff>144780</xdr:colOff>
                    <xdr:row>8</xdr:row>
                    <xdr:rowOff>0</xdr:rowOff>
                  </from>
                  <to>
                    <xdr:col>0</xdr:col>
                    <xdr:colOff>1013460</xdr:colOff>
                    <xdr:row>8</xdr:row>
                    <xdr:rowOff>571500</xdr:rowOff>
                  </to>
                </anchor>
              </controlPr>
            </control>
          </mc:Choice>
        </mc:AlternateContent>
        <mc:AlternateContent xmlns:mc="http://schemas.openxmlformats.org/markup-compatibility/2006">
          <mc:Choice Requires="x14">
            <control shapeId="9308" r:id="rId95" name="Group Box 92">
              <controlPr defaultSize="0" autoFill="0" autoPict="0" altText="">
                <anchor moveWithCells="1">
                  <from>
                    <xdr:col>0</xdr:col>
                    <xdr:colOff>0</xdr:colOff>
                    <xdr:row>8</xdr:row>
                    <xdr:rowOff>213360</xdr:rowOff>
                  </from>
                  <to>
                    <xdr:col>0</xdr:col>
                    <xdr:colOff>845820</xdr:colOff>
                    <xdr:row>9</xdr:row>
                    <xdr:rowOff>160020</xdr:rowOff>
                  </to>
                </anchor>
              </controlPr>
            </control>
          </mc:Choice>
        </mc:AlternateContent>
        <mc:AlternateContent xmlns:mc="http://schemas.openxmlformats.org/markup-compatibility/2006">
          <mc:Choice Requires="x14">
            <control shapeId="9309" r:id="rId96" name="Group Box 93">
              <controlPr defaultSize="0" autoFill="0" autoPict="0">
                <anchor moveWithCells="1">
                  <from>
                    <xdr:col>0</xdr:col>
                    <xdr:colOff>144780</xdr:colOff>
                    <xdr:row>8</xdr:row>
                    <xdr:rowOff>60960</xdr:rowOff>
                  </from>
                  <to>
                    <xdr:col>0</xdr:col>
                    <xdr:colOff>1013460</xdr:colOff>
                    <xdr:row>8</xdr:row>
                    <xdr:rowOff>632460</xdr:rowOff>
                  </to>
                </anchor>
              </controlPr>
            </control>
          </mc:Choice>
        </mc:AlternateContent>
        <mc:AlternateContent xmlns:mc="http://schemas.openxmlformats.org/markup-compatibility/2006">
          <mc:Choice Requires="x14">
            <control shapeId="9310" r:id="rId97" name="Group Box 94">
              <controlPr defaultSize="0" autoFill="0" autoPict="0">
                <anchor moveWithCells="1">
                  <from>
                    <xdr:col>0</xdr:col>
                    <xdr:colOff>0</xdr:colOff>
                    <xdr:row>9</xdr:row>
                    <xdr:rowOff>60960</xdr:rowOff>
                  </from>
                  <to>
                    <xdr:col>0</xdr:col>
                    <xdr:colOff>868680</xdr:colOff>
                    <xdr:row>9</xdr:row>
                    <xdr:rowOff>632460</xdr:rowOff>
                  </to>
                </anchor>
              </controlPr>
            </control>
          </mc:Choice>
        </mc:AlternateContent>
        <mc:AlternateContent xmlns:mc="http://schemas.openxmlformats.org/markup-compatibility/2006">
          <mc:Choice Requires="x14">
            <control shapeId="9311" r:id="rId98" name="Group Box 95">
              <controlPr defaultSize="0" autoFill="0" autoPict="0">
                <anchor moveWithCells="1">
                  <from>
                    <xdr:col>0</xdr:col>
                    <xdr:colOff>0</xdr:colOff>
                    <xdr:row>9</xdr:row>
                    <xdr:rowOff>213360</xdr:rowOff>
                  </from>
                  <to>
                    <xdr:col>0</xdr:col>
                    <xdr:colOff>868680</xdr:colOff>
                    <xdr:row>10</xdr:row>
                    <xdr:rowOff>152400</xdr:rowOff>
                  </to>
                </anchor>
              </controlPr>
            </control>
          </mc:Choice>
        </mc:AlternateContent>
        <mc:AlternateContent xmlns:mc="http://schemas.openxmlformats.org/markup-compatibility/2006">
          <mc:Choice Requires="x14">
            <control shapeId="9312" r:id="rId99" name="Group Box 96">
              <controlPr defaultSize="0" autoFill="0" autoPict="0">
                <anchor moveWithCells="1">
                  <from>
                    <xdr:col>0</xdr:col>
                    <xdr:colOff>144780</xdr:colOff>
                    <xdr:row>8</xdr:row>
                    <xdr:rowOff>60960</xdr:rowOff>
                  </from>
                  <to>
                    <xdr:col>0</xdr:col>
                    <xdr:colOff>1013460</xdr:colOff>
                    <xdr:row>8</xdr:row>
                    <xdr:rowOff>632460</xdr:rowOff>
                  </to>
                </anchor>
              </controlPr>
            </control>
          </mc:Choice>
        </mc:AlternateContent>
        <mc:AlternateContent xmlns:mc="http://schemas.openxmlformats.org/markup-compatibility/2006">
          <mc:Choice Requires="x14">
            <control shapeId="9313" r:id="rId100" name="Group Box 97">
              <controlPr defaultSize="0" autoFill="0" autoPict="0" altText="">
                <anchor moveWithCells="1">
                  <from>
                    <xdr:col>0</xdr:col>
                    <xdr:colOff>0</xdr:colOff>
                    <xdr:row>9</xdr:row>
                    <xdr:rowOff>213360</xdr:rowOff>
                  </from>
                  <to>
                    <xdr:col>0</xdr:col>
                    <xdr:colOff>845820</xdr:colOff>
                    <xdr:row>10</xdr:row>
                    <xdr:rowOff>160020</xdr:rowOff>
                  </to>
                </anchor>
              </controlPr>
            </control>
          </mc:Choice>
        </mc:AlternateContent>
        <mc:AlternateContent xmlns:mc="http://schemas.openxmlformats.org/markup-compatibility/2006">
          <mc:Choice Requires="x14">
            <control shapeId="9314" r:id="rId101" name="Group Box 98">
              <controlPr defaultSize="0" autoFill="0" autoPict="0">
                <anchor moveWithCells="1">
                  <from>
                    <xdr:col>0</xdr:col>
                    <xdr:colOff>144780</xdr:colOff>
                    <xdr:row>9</xdr:row>
                    <xdr:rowOff>60960</xdr:rowOff>
                  </from>
                  <to>
                    <xdr:col>0</xdr:col>
                    <xdr:colOff>1013460</xdr:colOff>
                    <xdr:row>9</xdr:row>
                    <xdr:rowOff>632460</xdr:rowOff>
                  </to>
                </anchor>
              </controlPr>
            </control>
          </mc:Choice>
        </mc:AlternateContent>
        <mc:AlternateContent xmlns:mc="http://schemas.openxmlformats.org/markup-compatibility/2006">
          <mc:Choice Requires="x14">
            <control shapeId="9315" r:id="rId102" name="Group Box 99">
              <controlPr defaultSize="0" autoFill="0" autoPict="0">
                <anchor moveWithCells="1">
                  <from>
                    <xdr:col>0</xdr:col>
                    <xdr:colOff>0</xdr:colOff>
                    <xdr:row>10</xdr:row>
                    <xdr:rowOff>60960</xdr:rowOff>
                  </from>
                  <to>
                    <xdr:col>0</xdr:col>
                    <xdr:colOff>868680</xdr:colOff>
                    <xdr:row>10</xdr:row>
                    <xdr:rowOff>632460</xdr:rowOff>
                  </to>
                </anchor>
              </controlPr>
            </control>
          </mc:Choice>
        </mc:AlternateContent>
        <mc:AlternateContent xmlns:mc="http://schemas.openxmlformats.org/markup-compatibility/2006">
          <mc:Choice Requires="x14">
            <control shapeId="9316" r:id="rId103" name="Group Box 100">
              <controlPr defaultSize="0" autoFill="0" autoPict="0">
                <anchor moveWithCells="1">
                  <from>
                    <xdr:col>0</xdr:col>
                    <xdr:colOff>0</xdr:colOff>
                    <xdr:row>10</xdr:row>
                    <xdr:rowOff>213360</xdr:rowOff>
                  </from>
                  <to>
                    <xdr:col>0</xdr:col>
                    <xdr:colOff>868680</xdr:colOff>
                    <xdr:row>11</xdr:row>
                    <xdr:rowOff>152400</xdr:rowOff>
                  </to>
                </anchor>
              </controlPr>
            </control>
          </mc:Choice>
        </mc:AlternateContent>
        <mc:AlternateContent xmlns:mc="http://schemas.openxmlformats.org/markup-compatibility/2006">
          <mc:Choice Requires="x14">
            <control shapeId="9317" r:id="rId104" name="Group Box 101">
              <controlPr defaultSize="0" autoFill="0" autoPict="0">
                <anchor moveWithCells="1">
                  <from>
                    <xdr:col>0</xdr:col>
                    <xdr:colOff>144780</xdr:colOff>
                    <xdr:row>9</xdr:row>
                    <xdr:rowOff>60960</xdr:rowOff>
                  </from>
                  <to>
                    <xdr:col>0</xdr:col>
                    <xdr:colOff>1013460</xdr:colOff>
                    <xdr:row>9</xdr:row>
                    <xdr:rowOff>632460</xdr:rowOff>
                  </to>
                </anchor>
              </controlPr>
            </control>
          </mc:Choice>
        </mc:AlternateContent>
        <mc:AlternateContent xmlns:mc="http://schemas.openxmlformats.org/markup-compatibility/2006">
          <mc:Choice Requires="x14">
            <control shapeId="9318" r:id="rId105" name="Group Box 102">
              <controlPr defaultSize="0" autoFill="0" autoPict="0" altText="">
                <anchor moveWithCells="1">
                  <from>
                    <xdr:col>0</xdr:col>
                    <xdr:colOff>0</xdr:colOff>
                    <xdr:row>10</xdr:row>
                    <xdr:rowOff>213360</xdr:rowOff>
                  </from>
                  <to>
                    <xdr:col>0</xdr:col>
                    <xdr:colOff>845820</xdr:colOff>
                    <xdr:row>11</xdr:row>
                    <xdr:rowOff>160020</xdr:rowOff>
                  </to>
                </anchor>
              </controlPr>
            </control>
          </mc:Choice>
        </mc:AlternateContent>
        <mc:AlternateContent xmlns:mc="http://schemas.openxmlformats.org/markup-compatibility/2006">
          <mc:Choice Requires="x14">
            <control shapeId="9319" r:id="rId106" name="Group Box 103">
              <controlPr defaultSize="0" autoFill="0" autoPict="0">
                <anchor moveWithCells="1">
                  <from>
                    <xdr:col>0</xdr:col>
                    <xdr:colOff>144780</xdr:colOff>
                    <xdr:row>10</xdr:row>
                    <xdr:rowOff>60960</xdr:rowOff>
                  </from>
                  <to>
                    <xdr:col>0</xdr:col>
                    <xdr:colOff>1013460</xdr:colOff>
                    <xdr:row>10</xdr:row>
                    <xdr:rowOff>632460</xdr:rowOff>
                  </to>
                </anchor>
              </controlPr>
            </control>
          </mc:Choice>
        </mc:AlternateContent>
        <mc:AlternateContent xmlns:mc="http://schemas.openxmlformats.org/markup-compatibility/2006">
          <mc:Choice Requires="x14">
            <control shapeId="9320" r:id="rId107" name="Group Box 104">
              <controlPr defaultSize="0" autoFill="0" autoPict="0">
                <anchor moveWithCells="1">
                  <from>
                    <xdr:col>0</xdr:col>
                    <xdr:colOff>0</xdr:colOff>
                    <xdr:row>11</xdr:row>
                    <xdr:rowOff>60960</xdr:rowOff>
                  </from>
                  <to>
                    <xdr:col>0</xdr:col>
                    <xdr:colOff>868680</xdr:colOff>
                    <xdr:row>11</xdr:row>
                    <xdr:rowOff>632460</xdr:rowOff>
                  </to>
                </anchor>
              </controlPr>
            </control>
          </mc:Choice>
        </mc:AlternateContent>
        <mc:AlternateContent xmlns:mc="http://schemas.openxmlformats.org/markup-compatibility/2006">
          <mc:Choice Requires="x14">
            <control shapeId="9321" r:id="rId108" name="Group Box 105">
              <controlPr defaultSize="0" autoFill="0" autoPict="0">
                <anchor moveWithCells="1">
                  <from>
                    <xdr:col>0</xdr:col>
                    <xdr:colOff>0</xdr:colOff>
                    <xdr:row>11</xdr:row>
                    <xdr:rowOff>213360</xdr:rowOff>
                  </from>
                  <to>
                    <xdr:col>0</xdr:col>
                    <xdr:colOff>868680</xdr:colOff>
                    <xdr:row>12</xdr:row>
                    <xdr:rowOff>152400</xdr:rowOff>
                  </to>
                </anchor>
              </controlPr>
            </control>
          </mc:Choice>
        </mc:AlternateContent>
        <mc:AlternateContent xmlns:mc="http://schemas.openxmlformats.org/markup-compatibility/2006">
          <mc:Choice Requires="x14">
            <control shapeId="9322" r:id="rId109" name="Group Box 106">
              <controlPr defaultSize="0" autoFill="0" autoPict="0">
                <anchor moveWithCells="1">
                  <from>
                    <xdr:col>0</xdr:col>
                    <xdr:colOff>144780</xdr:colOff>
                    <xdr:row>10</xdr:row>
                    <xdr:rowOff>60960</xdr:rowOff>
                  </from>
                  <to>
                    <xdr:col>0</xdr:col>
                    <xdr:colOff>1013460</xdr:colOff>
                    <xdr:row>10</xdr:row>
                    <xdr:rowOff>632460</xdr:rowOff>
                  </to>
                </anchor>
              </controlPr>
            </control>
          </mc:Choice>
        </mc:AlternateContent>
        <mc:AlternateContent xmlns:mc="http://schemas.openxmlformats.org/markup-compatibility/2006">
          <mc:Choice Requires="x14">
            <control shapeId="9323" r:id="rId110" name="Group Box 107">
              <controlPr defaultSize="0" autoFill="0" autoPict="0" altText="">
                <anchor moveWithCells="1">
                  <from>
                    <xdr:col>0</xdr:col>
                    <xdr:colOff>0</xdr:colOff>
                    <xdr:row>11</xdr:row>
                    <xdr:rowOff>213360</xdr:rowOff>
                  </from>
                  <to>
                    <xdr:col>0</xdr:col>
                    <xdr:colOff>845820</xdr:colOff>
                    <xdr:row>12</xdr:row>
                    <xdr:rowOff>160020</xdr:rowOff>
                  </to>
                </anchor>
              </controlPr>
            </control>
          </mc:Choice>
        </mc:AlternateContent>
        <mc:AlternateContent xmlns:mc="http://schemas.openxmlformats.org/markup-compatibility/2006">
          <mc:Choice Requires="x14">
            <control shapeId="9324" r:id="rId111" name="Group Box 108">
              <controlPr defaultSize="0" autoFill="0" autoPict="0">
                <anchor moveWithCells="1">
                  <from>
                    <xdr:col>0</xdr:col>
                    <xdr:colOff>144780</xdr:colOff>
                    <xdr:row>11</xdr:row>
                    <xdr:rowOff>60960</xdr:rowOff>
                  </from>
                  <to>
                    <xdr:col>0</xdr:col>
                    <xdr:colOff>1013460</xdr:colOff>
                    <xdr:row>11</xdr:row>
                    <xdr:rowOff>632460</xdr:rowOff>
                  </to>
                </anchor>
              </controlPr>
            </control>
          </mc:Choice>
        </mc:AlternateContent>
        <mc:AlternateContent xmlns:mc="http://schemas.openxmlformats.org/markup-compatibility/2006">
          <mc:Choice Requires="x14">
            <control shapeId="9325" r:id="rId112" name="Group Box 109">
              <controlPr defaultSize="0" autoFill="0" autoPict="0">
                <anchor moveWithCells="1">
                  <from>
                    <xdr:col>0</xdr:col>
                    <xdr:colOff>0</xdr:colOff>
                    <xdr:row>12</xdr:row>
                    <xdr:rowOff>60960</xdr:rowOff>
                  </from>
                  <to>
                    <xdr:col>0</xdr:col>
                    <xdr:colOff>868680</xdr:colOff>
                    <xdr:row>12</xdr:row>
                    <xdr:rowOff>632460</xdr:rowOff>
                  </to>
                </anchor>
              </controlPr>
            </control>
          </mc:Choice>
        </mc:AlternateContent>
        <mc:AlternateContent xmlns:mc="http://schemas.openxmlformats.org/markup-compatibility/2006">
          <mc:Choice Requires="x14">
            <control shapeId="9326" r:id="rId113" name="Group Box 110">
              <controlPr defaultSize="0" autoFill="0" autoPict="0">
                <anchor moveWithCells="1">
                  <from>
                    <xdr:col>0</xdr:col>
                    <xdr:colOff>0</xdr:colOff>
                    <xdr:row>12</xdr:row>
                    <xdr:rowOff>213360</xdr:rowOff>
                  </from>
                  <to>
                    <xdr:col>0</xdr:col>
                    <xdr:colOff>868680</xdr:colOff>
                    <xdr:row>13</xdr:row>
                    <xdr:rowOff>152400</xdr:rowOff>
                  </to>
                </anchor>
              </controlPr>
            </control>
          </mc:Choice>
        </mc:AlternateContent>
        <mc:AlternateContent xmlns:mc="http://schemas.openxmlformats.org/markup-compatibility/2006">
          <mc:Choice Requires="x14">
            <control shapeId="9327" r:id="rId114" name="Group Box 111">
              <controlPr defaultSize="0" autoFill="0" autoPict="0">
                <anchor moveWithCells="1">
                  <from>
                    <xdr:col>0</xdr:col>
                    <xdr:colOff>144780</xdr:colOff>
                    <xdr:row>11</xdr:row>
                    <xdr:rowOff>60960</xdr:rowOff>
                  </from>
                  <to>
                    <xdr:col>0</xdr:col>
                    <xdr:colOff>1013460</xdr:colOff>
                    <xdr:row>11</xdr:row>
                    <xdr:rowOff>632460</xdr:rowOff>
                  </to>
                </anchor>
              </controlPr>
            </control>
          </mc:Choice>
        </mc:AlternateContent>
        <mc:AlternateContent xmlns:mc="http://schemas.openxmlformats.org/markup-compatibility/2006">
          <mc:Choice Requires="x14">
            <control shapeId="9328" r:id="rId115" name="Group Box 112">
              <controlPr defaultSize="0" autoFill="0" autoPict="0" altText="">
                <anchor moveWithCells="1">
                  <from>
                    <xdr:col>0</xdr:col>
                    <xdr:colOff>0</xdr:colOff>
                    <xdr:row>12</xdr:row>
                    <xdr:rowOff>213360</xdr:rowOff>
                  </from>
                  <to>
                    <xdr:col>0</xdr:col>
                    <xdr:colOff>845820</xdr:colOff>
                    <xdr:row>13</xdr:row>
                    <xdr:rowOff>160020</xdr:rowOff>
                  </to>
                </anchor>
              </controlPr>
            </control>
          </mc:Choice>
        </mc:AlternateContent>
        <mc:AlternateContent xmlns:mc="http://schemas.openxmlformats.org/markup-compatibility/2006">
          <mc:Choice Requires="x14">
            <control shapeId="9329" r:id="rId116" name="Group Box 113">
              <controlPr defaultSize="0" autoFill="0" autoPict="0">
                <anchor moveWithCells="1">
                  <from>
                    <xdr:col>0</xdr:col>
                    <xdr:colOff>144780</xdr:colOff>
                    <xdr:row>12</xdr:row>
                    <xdr:rowOff>60960</xdr:rowOff>
                  </from>
                  <to>
                    <xdr:col>0</xdr:col>
                    <xdr:colOff>1013460</xdr:colOff>
                    <xdr:row>12</xdr:row>
                    <xdr:rowOff>632460</xdr:rowOff>
                  </to>
                </anchor>
              </controlPr>
            </control>
          </mc:Choice>
        </mc:AlternateContent>
        <mc:AlternateContent xmlns:mc="http://schemas.openxmlformats.org/markup-compatibility/2006">
          <mc:Choice Requires="x14">
            <control shapeId="9330" r:id="rId117" name="Group Box 114">
              <controlPr defaultSize="0" autoFill="0" autoPict="0">
                <anchor moveWithCells="1">
                  <from>
                    <xdr:col>0</xdr:col>
                    <xdr:colOff>0</xdr:colOff>
                    <xdr:row>13</xdr:row>
                    <xdr:rowOff>60960</xdr:rowOff>
                  </from>
                  <to>
                    <xdr:col>0</xdr:col>
                    <xdr:colOff>868680</xdr:colOff>
                    <xdr:row>13</xdr:row>
                    <xdr:rowOff>632460</xdr:rowOff>
                  </to>
                </anchor>
              </controlPr>
            </control>
          </mc:Choice>
        </mc:AlternateContent>
        <mc:AlternateContent xmlns:mc="http://schemas.openxmlformats.org/markup-compatibility/2006">
          <mc:Choice Requires="x14">
            <control shapeId="9331" r:id="rId118" name="Group Box 115">
              <controlPr defaultSize="0" autoFill="0" autoPict="0">
                <anchor moveWithCells="1">
                  <from>
                    <xdr:col>0</xdr:col>
                    <xdr:colOff>0</xdr:colOff>
                    <xdr:row>13</xdr:row>
                    <xdr:rowOff>213360</xdr:rowOff>
                  </from>
                  <to>
                    <xdr:col>0</xdr:col>
                    <xdr:colOff>868680</xdr:colOff>
                    <xdr:row>14</xdr:row>
                    <xdr:rowOff>152400</xdr:rowOff>
                  </to>
                </anchor>
              </controlPr>
            </control>
          </mc:Choice>
        </mc:AlternateContent>
        <mc:AlternateContent xmlns:mc="http://schemas.openxmlformats.org/markup-compatibility/2006">
          <mc:Choice Requires="x14">
            <control shapeId="9332" r:id="rId119" name="Group Box 116">
              <controlPr defaultSize="0" autoFill="0" autoPict="0">
                <anchor moveWithCells="1">
                  <from>
                    <xdr:col>0</xdr:col>
                    <xdr:colOff>144780</xdr:colOff>
                    <xdr:row>12</xdr:row>
                    <xdr:rowOff>60960</xdr:rowOff>
                  </from>
                  <to>
                    <xdr:col>0</xdr:col>
                    <xdr:colOff>1013460</xdr:colOff>
                    <xdr:row>12</xdr:row>
                    <xdr:rowOff>632460</xdr:rowOff>
                  </to>
                </anchor>
              </controlPr>
            </control>
          </mc:Choice>
        </mc:AlternateContent>
        <mc:AlternateContent xmlns:mc="http://schemas.openxmlformats.org/markup-compatibility/2006">
          <mc:Choice Requires="x14">
            <control shapeId="9333" r:id="rId120" name="Group Box 117">
              <controlPr defaultSize="0" autoFill="0" autoPict="0" altText="">
                <anchor moveWithCells="1">
                  <from>
                    <xdr:col>0</xdr:col>
                    <xdr:colOff>0</xdr:colOff>
                    <xdr:row>13</xdr:row>
                    <xdr:rowOff>213360</xdr:rowOff>
                  </from>
                  <to>
                    <xdr:col>0</xdr:col>
                    <xdr:colOff>845820</xdr:colOff>
                    <xdr:row>14</xdr:row>
                    <xdr:rowOff>160020</xdr:rowOff>
                  </to>
                </anchor>
              </controlPr>
            </control>
          </mc:Choice>
        </mc:AlternateContent>
        <mc:AlternateContent xmlns:mc="http://schemas.openxmlformats.org/markup-compatibility/2006">
          <mc:Choice Requires="x14">
            <control shapeId="9334" r:id="rId121" name="Group Box 118">
              <controlPr defaultSize="0" autoFill="0" autoPict="0">
                <anchor moveWithCells="1">
                  <from>
                    <xdr:col>0</xdr:col>
                    <xdr:colOff>144780</xdr:colOff>
                    <xdr:row>13</xdr:row>
                    <xdr:rowOff>60960</xdr:rowOff>
                  </from>
                  <to>
                    <xdr:col>0</xdr:col>
                    <xdr:colOff>1013460</xdr:colOff>
                    <xdr:row>13</xdr:row>
                    <xdr:rowOff>632460</xdr:rowOff>
                  </to>
                </anchor>
              </controlPr>
            </control>
          </mc:Choice>
        </mc:AlternateContent>
        <mc:AlternateContent xmlns:mc="http://schemas.openxmlformats.org/markup-compatibility/2006">
          <mc:Choice Requires="x14">
            <control shapeId="9335" r:id="rId122" name="Group Box 119">
              <controlPr defaultSize="0" autoFill="0" autoPict="0">
                <anchor moveWithCells="1">
                  <from>
                    <xdr:col>0</xdr:col>
                    <xdr:colOff>0</xdr:colOff>
                    <xdr:row>14</xdr:row>
                    <xdr:rowOff>60960</xdr:rowOff>
                  </from>
                  <to>
                    <xdr:col>0</xdr:col>
                    <xdr:colOff>868680</xdr:colOff>
                    <xdr:row>15</xdr:row>
                    <xdr:rowOff>0</xdr:rowOff>
                  </to>
                </anchor>
              </controlPr>
            </control>
          </mc:Choice>
        </mc:AlternateContent>
        <mc:AlternateContent xmlns:mc="http://schemas.openxmlformats.org/markup-compatibility/2006">
          <mc:Choice Requires="x14">
            <control shapeId="9336" r:id="rId123" name="Group Box 120">
              <controlPr defaultSize="0" autoFill="0" autoPict="0">
                <anchor moveWithCells="1">
                  <from>
                    <xdr:col>0</xdr:col>
                    <xdr:colOff>0</xdr:colOff>
                    <xdr:row>14</xdr:row>
                    <xdr:rowOff>213360</xdr:rowOff>
                  </from>
                  <to>
                    <xdr:col>0</xdr:col>
                    <xdr:colOff>868680</xdr:colOff>
                    <xdr:row>15</xdr:row>
                    <xdr:rowOff>152400</xdr:rowOff>
                  </to>
                </anchor>
              </controlPr>
            </control>
          </mc:Choice>
        </mc:AlternateContent>
        <mc:AlternateContent xmlns:mc="http://schemas.openxmlformats.org/markup-compatibility/2006">
          <mc:Choice Requires="x14">
            <control shapeId="9337" r:id="rId124" name="Group Box 121">
              <controlPr defaultSize="0" autoFill="0" autoPict="0">
                <anchor moveWithCells="1">
                  <from>
                    <xdr:col>0</xdr:col>
                    <xdr:colOff>144780</xdr:colOff>
                    <xdr:row>13</xdr:row>
                    <xdr:rowOff>60960</xdr:rowOff>
                  </from>
                  <to>
                    <xdr:col>0</xdr:col>
                    <xdr:colOff>1013460</xdr:colOff>
                    <xdr:row>13</xdr:row>
                    <xdr:rowOff>632460</xdr:rowOff>
                  </to>
                </anchor>
              </controlPr>
            </control>
          </mc:Choice>
        </mc:AlternateContent>
        <mc:AlternateContent xmlns:mc="http://schemas.openxmlformats.org/markup-compatibility/2006">
          <mc:Choice Requires="x14">
            <control shapeId="9338" r:id="rId125" name="Group Box 122">
              <controlPr defaultSize="0" autoFill="0" autoPict="0" altText="">
                <anchor moveWithCells="1">
                  <from>
                    <xdr:col>0</xdr:col>
                    <xdr:colOff>0</xdr:colOff>
                    <xdr:row>14</xdr:row>
                    <xdr:rowOff>213360</xdr:rowOff>
                  </from>
                  <to>
                    <xdr:col>0</xdr:col>
                    <xdr:colOff>845820</xdr:colOff>
                    <xdr:row>15</xdr:row>
                    <xdr:rowOff>182880</xdr:rowOff>
                  </to>
                </anchor>
              </controlPr>
            </control>
          </mc:Choice>
        </mc:AlternateContent>
        <mc:AlternateContent xmlns:mc="http://schemas.openxmlformats.org/markup-compatibility/2006">
          <mc:Choice Requires="x14">
            <control shapeId="9339" r:id="rId126" name="Group Box 123">
              <controlPr defaultSize="0" autoFill="0" autoPict="0">
                <anchor moveWithCells="1">
                  <from>
                    <xdr:col>0</xdr:col>
                    <xdr:colOff>144780</xdr:colOff>
                    <xdr:row>14</xdr:row>
                    <xdr:rowOff>60960</xdr:rowOff>
                  </from>
                  <to>
                    <xdr:col>0</xdr:col>
                    <xdr:colOff>1013460</xdr:colOff>
                    <xdr:row>15</xdr:row>
                    <xdr:rowOff>0</xdr:rowOff>
                  </to>
                </anchor>
              </controlPr>
            </control>
          </mc:Choice>
        </mc:AlternateContent>
        <mc:AlternateContent xmlns:mc="http://schemas.openxmlformats.org/markup-compatibility/2006">
          <mc:Choice Requires="x14">
            <control shapeId="9340" r:id="rId127" name="Group Box 124">
              <controlPr defaultSize="0" autoFill="0" autoPict="0">
                <anchor moveWithCells="1">
                  <from>
                    <xdr:col>0</xdr:col>
                    <xdr:colOff>0</xdr:colOff>
                    <xdr:row>15</xdr:row>
                    <xdr:rowOff>60960</xdr:rowOff>
                  </from>
                  <to>
                    <xdr:col>0</xdr:col>
                    <xdr:colOff>868680</xdr:colOff>
                    <xdr:row>16</xdr:row>
                    <xdr:rowOff>0</xdr:rowOff>
                  </to>
                </anchor>
              </controlPr>
            </control>
          </mc:Choice>
        </mc:AlternateContent>
        <mc:AlternateContent xmlns:mc="http://schemas.openxmlformats.org/markup-compatibility/2006">
          <mc:Choice Requires="x14">
            <control shapeId="9341" r:id="rId128" name="Group Box 125">
              <controlPr defaultSize="0" autoFill="0" autoPict="0">
                <anchor moveWithCells="1">
                  <from>
                    <xdr:col>0</xdr:col>
                    <xdr:colOff>0</xdr:colOff>
                    <xdr:row>15</xdr:row>
                    <xdr:rowOff>213360</xdr:rowOff>
                  </from>
                  <to>
                    <xdr:col>0</xdr:col>
                    <xdr:colOff>868680</xdr:colOff>
                    <xdr:row>16</xdr:row>
                    <xdr:rowOff>152400</xdr:rowOff>
                  </to>
                </anchor>
              </controlPr>
            </control>
          </mc:Choice>
        </mc:AlternateContent>
        <mc:AlternateContent xmlns:mc="http://schemas.openxmlformats.org/markup-compatibility/2006">
          <mc:Choice Requires="x14">
            <control shapeId="9342" r:id="rId129" name="Group Box 126">
              <controlPr defaultSize="0" autoFill="0" autoPict="0">
                <anchor moveWithCells="1">
                  <from>
                    <xdr:col>0</xdr:col>
                    <xdr:colOff>144780</xdr:colOff>
                    <xdr:row>14</xdr:row>
                    <xdr:rowOff>60960</xdr:rowOff>
                  </from>
                  <to>
                    <xdr:col>0</xdr:col>
                    <xdr:colOff>1013460</xdr:colOff>
                    <xdr:row>15</xdr:row>
                    <xdr:rowOff>0</xdr:rowOff>
                  </to>
                </anchor>
              </controlPr>
            </control>
          </mc:Choice>
        </mc:AlternateContent>
        <mc:AlternateContent xmlns:mc="http://schemas.openxmlformats.org/markup-compatibility/2006">
          <mc:Choice Requires="x14">
            <control shapeId="9343" r:id="rId130" name="Group Box 127">
              <controlPr defaultSize="0" autoFill="0" autoPict="0" altText="">
                <anchor moveWithCells="1">
                  <from>
                    <xdr:col>0</xdr:col>
                    <xdr:colOff>0</xdr:colOff>
                    <xdr:row>15</xdr:row>
                    <xdr:rowOff>213360</xdr:rowOff>
                  </from>
                  <to>
                    <xdr:col>0</xdr:col>
                    <xdr:colOff>845820</xdr:colOff>
                    <xdr:row>16</xdr:row>
                    <xdr:rowOff>182880</xdr:rowOff>
                  </to>
                </anchor>
              </controlPr>
            </control>
          </mc:Choice>
        </mc:AlternateContent>
        <mc:AlternateContent xmlns:mc="http://schemas.openxmlformats.org/markup-compatibility/2006">
          <mc:Choice Requires="x14">
            <control shapeId="9344" r:id="rId131" name="Group Box 128">
              <controlPr defaultSize="0" autoFill="0" autoPict="0">
                <anchor moveWithCells="1">
                  <from>
                    <xdr:col>0</xdr:col>
                    <xdr:colOff>144780</xdr:colOff>
                    <xdr:row>15</xdr:row>
                    <xdr:rowOff>60960</xdr:rowOff>
                  </from>
                  <to>
                    <xdr:col>0</xdr:col>
                    <xdr:colOff>1013460</xdr:colOff>
                    <xdr:row>16</xdr:row>
                    <xdr:rowOff>0</xdr:rowOff>
                  </to>
                </anchor>
              </controlPr>
            </control>
          </mc:Choice>
        </mc:AlternateContent>
        <mc:AlternateContent xmlns:mc="http://schemas.openxmlformats.org/markup-compatibility/2006">
          <mc:Choice Requires="x14">
            <control shapeId="9345" r:id="rId132" name="Group Box 129">
              <controlPr defaultSize="0" autoFill="0" autoPict="0">
                <anchor moveWithCells="1">
                  <from>
                    <xdr:col>0</xdr:col>
                    <xdr:colOff>0</xdr:colOff>
                    <xdr:row>16</xdr:row>
                    <xdr:rowOff>60960</xdr:rowOff>
                  </from>
                  <to>
                    <xdr:col>0</xdr:col>
                    <xdr:colOff>868680</xdr:colOff>
                    <xdr:row>17</xdr:row>
                    <xdr:rowOff>0</xdr:rowOff>
                  </to>
                </anchor>
              </controlPr>
            </control>
          </mc:Choice>
        </mc:AlternateContent>
        <mc:AlternateContent xmlns:mc="http://schemas.openxmlformats.org/markup-compatibility/2006">
          <mc:Choice Requires="x14">
            <control shapeId="9346" r:id="rId133" name="Group Box 130">
              <controlPr defaultSize="0" autoFill="0" autoPict="0">
                <anchor moveWithCells="1">
                  <from>
                    <xdr:col>0</xdr:col>
                    <xdr:colOff>0</xdr:colOff>
                    <xdr:row>16</xdr:row>
                    <xdr:rowOff>213360</xdr:rowOff>
                  </from>
                  <to>
                    <xdr:col>0</xdr:col>
                    <xdr:colOff>868680</xdr:colOff>
                    <xdr:row>17</xdr:row>
                    <xdr:rowOff>152400</xdr:rowOff>
                  </to>
                </anchor>
              </controlPr>
            </control>
          </mc:Choice>
        </mc:AlternateContent>
        <mc:AlternateContent xmlns:mc="http://schemas.openxmlformats.org/markup-compatibility/2006">
          <mc:Choice Requires="x14">
            <control shapeId="9347" r:id="rId134" name="Group Box 131">
              <controlPr defaultSize="0" autoFill="0" autoPict="0">
                <anchor moveWithCells="1">
                  <from>
                    <xdr:col>0</xdr:col>
                    <xdr:colOff>144780</xdr:colOff>
                    <xdr:row>15</xdr:row>
                    <xdr:rowOff>60960</xdr:rowOff>
                  </from>
                  <to>
                    <xdr:col>0</xdr:col>
                    <xdr:colOff>1013460</xdr:colOff>
                    <xdr:row>16</xdr:row>
                    <xdr:rowOff>0</xdr:rowOff>
                  </to>
                </anchor>
              </controlPr>
            </control>
          </mc:Choice>
        </mc:AlternateContent>
        <mc:AlternateContent xmlns:mc="http://schemas.openxmlformats.org/markup-compatibility/2006">
          <mc:Choice Requires="x14">
            <control shapeId="9348" r:id="rId135" name="Group Box 132">
              <controlPr defaultSize="0" autoFill="0" autoPict="0" altText="">
                <anchor moveWithCells="1">
                  <from>
                    <xdr:col>0</xdr:col>
                    <xdr:colOff>0</xdr:colOff>
                    <xdr:row>16</xdr:row>
                    <xdr:rowOff>213360</xdr:rowOff>
                  </from>
                  <to>
                    <xdr:col>0</xdr:col>
                    <xdr:colOff>845820</xdr:colOff>
                    <xdr:row>17</xdr:row>
                    <xdr:rowOff>182880</xdr:rowOff>
                  </to>
                </anchor>
              </controlPr>
            </control>
          </mc:Choice>
        </mc:AlternateContent>
        <mc:AlternateContent xmlns:mc="http://schemas.openxmlformats.org/markup-compatibility/2006">
          <mc:Choice Requires="x14">
            <control shapeId="9349" r:id="rId136" name="Group Box 133">
              <controlPr defaultSize="0" autoFill="0" autoPict="0">
                <anchor moveWithCells="1">
                  <from>
                    <xdr:col>0</xdr:col>
                    <xdr:colOff>144780</xdr:colOff>
                    <xdr:row>16</xdr:row>
                    <xdr:rowOff>60960</xdr:rowOff>
                  </from>
                  <to>
                    <xdr:col>0</xdr:col>
                    <xdr:colOff>1013460</xdr:colOff>
                    <xdr:row>17</xdr:row>
                    <xdr:rowOff>0</xdr:rowOff>
                  </to>
                </anchor>
              </controlPr>
            </control>
          </mc:Choice>
        </mc:AlternateContent>
        <mc:AlternateContent xmlns:mc="http://schemas.openxmlformats.org/markup-compatibility/2006">
          <mc:Choice Requires="x14">
            <control shapeId="9350" r:id="rId137" name="Group Box 134">
              <controlPr defaultSize="0" autoFill="0" autoPict="0">
                <anchor moveWithCells="1">
                  <from>
                    <xdr:col>0</xdr:col>
                    <xdr:colOff>0</xdr:colOff>
                    <xdr:row>17</xdr:row>
                    <xdr:rowOff>60960</xdr:rowOff>
                  </from>
                  <to>
                    <xdr:col>0</xdr:col>
                    <xdr:colOff>868680</xdr:colOff>
                    <xdr:row>18</xdr:row>
                    <xdr:rowOff>0</xdr:rowOff>
                  </to>
                </anchor>
              </controlPr>
            </control>
          </mc:Choice>
        </mc:AlternateContent>
        <mc:AlternateContent xmlns:mc="http://schemas.openxmlformats.org/markup-compatibility/2006">
          <mc:Choice Requires="x14">
            <control shapeId="9351" r:id="rId138" name="Group Box 135">
              <controlPr defaultSize="0" autoFill="0" autoPict="0">
                <anchor moveWithCells="1">
                  <from>
                    <xdr:col>0</xdr:col>
                    <xdr:colOff>0</xdr:colOff>
                    <xdr:row>17</xdr:row>
                    <xdr:rowOff>213360</xdr:rowOff>
                  </from>
                  <to>
                    <xdr:col>0</xdr:col>
                    <xdr:colOff>868680</xdr:colOff>
                    <xdr:row>18</xdr:row>
                    <xdr:rowOff>152400</xdr:rowOff>
                  </to>
                </anchor>
              </controlPr>
            </control>
          </mc:Choice>
        </mc:AlternateContent>
        <mc:AlternateContent xmlns:mc="http://schemas.openxmlformats.org/markup-compatibility/2006">
          <mc:Choice Requires="x14">
            <control shapeId="9352" r:id="rId139" name="Group Box 136">
              <controlPr defaultSize="0" autoFill="0" autoPict="0">
                <anchor moveWithCells="1">
                  <from>
                    <xdr:col>0</xdr:col>
                    <xdr:colOff>144780</xdr:colOff>
                    <xdr:row>16</xdr:row>
                    <xdr:rowOff>60960</xdr:rowOff>
                  </from>
                  <to>
                    <xdr:col>0</xdr:col>
                    <xdr:colOff>1013460</xdr:colOff>
                    <xdr:row>17</xdr:row>
                    <xdr:rowOff>0</xdr:rowOff>
                  </to>
                </anchor>
              </controlPr>
            </control>
          </mc:Choice>
        </mc:AlternateContent>
        <mc:AlternateContent xmlns:mc="http://schemas.openxmlformats.org/markup-compatibility/2006">
          <mc:Choice Requires="x14">
            <control shapeId="9353" r:id="rId140" name="Group Box 137">
              <controlPr defaultSize="0" autoFill="0" autoPict="0" altText="">
                <anchor moveWithCells="1">
                  <from>
                    <xdr:col>0</xdr:col>
                    <xdr:colOff>0</xdr:colOff>
                    <xdr:row>17</xdr:row>
                    <xdr:rowOff>213360</xdr:rowOff>
                  </from>
                  <to>
                    <xdr:col>0</xdr:col>
                    <xdr:colOff>845820</xdr:colOff>
                    <xdr:row>18</xdr:row>
                    <xdr:rowOff>182880</xdr:rowOff>
                  </to>
                </anchor>
              </controlPr>
            </control>
          </mc:Choice>
        </mc:AlternateContent>
        <mc:AlternateContent xmlns:mc="http://schemas.openxmlformats.org/markup-compatibility/2006">
          <mc:Choice Requires="x14">
            <control shapeId="9354" r:id="rId141" name="Group Box 138">
              <controlPr defaultSize="0" autoFill="0" autoPict="0">
                <anchor moveWithCells="1">
                  <from>
                    <xdr:col>0</xdr:col>
                    <xdr:colOff>144780</xdr:colOff>
                    <xdr:row>17</xdr:row>
                    <xdr:rowOff>60960</xdr:rowOff>
                  </from>
                  <to>
                    <xdr:col>0</xdr:col>
                    <xdr:colOff>1013460</xdr:colOff>
                    <xdr:row>18</xdr:row>
                    <xdr:rowOff>0</xdr:rowOff>
                  </to>
                </anchor>
              </controlPr>
            </control>
          </mc:Choice>
        </mc:AlternateContent>
        <mc:AlternateContent xmlns:mc="http://schemas.openxmlformats.org/markup-compatibility/2006">
          <mc:Choice Requires="x14">
            <control shapeId="9355" r:id="rId142" name="Group Box 139">
              <controlPr defaultSize="0" autoFill="0" autoPict="0">
                <anchor moveWithCells="1">
                  <from>
                    <xdr:col>0</xdr:col>
                    <xdr:colOff>0</xdr:colOff>
                    <xdr:row>18</xdr:row>
                    <xdr:rowOff>60960</xdr:rowOff>
                  </from>
                  <to>
                    <xdr:col>0</xdr:col>
                    <xdr:colOff>868680</xdr:colOff>
                    <xdr:row>19</xdr:row>
                    <xdr:rowOff>0</xdr:rowOff>
                  </to>
                </anchor>
              </controlPr>
            </control>
          </mc:Choice>
        </mc:AlternateContent>
        <mc:AlternateContent xmlns:mc="http://schemas.openxmlformats.org/markup-compatibility/2006">
          <mc:Choice Requires="x14">
            <control shapeId="9356" r:id="rId143" name="Group Box 140">
              <controlPr defaultSize="0" autoFill="0" autoPict="0">
                <anchor moveWithCells="1">
                  <from>
                    <xdr:col>0</xdr:col>
                    <xdr:colOff>0</xdr:colOff>
                    <xdr:row>18</xdr:row>
                    <xdr:rowOff>213360</xdr:rowOff>
                  </from>
                  <to>
                    <xdr:col>0</xdr:col>
                    <xdr:colOff>868680</xdr:colOff>
                    <xdr:row>19</xdr:row>
                    <xdr:rowOff>152400</xdr:rowOff>
                  </to>
                </anchor>
              </controlPr>
            </control>
          </mc:Choice>
        </mc:AlternateContent>
        <mc:AlternateContent xmlns:mc="http://schemas.openxmlformats.org/markup-compatibility/2006">
          <mc:Choice Requires="x14">
            <control shapeId="9357" r:id="rId144" name="Group Box 141">
              <controlPr defaultSize="0" autoFill="0" autoPict="0">
                <anchor moveWithCells="1">
                  <from>
                    <xdr:col>0</xdr:col>
                    <xdr:colOff>144780</xdr:colOff>
                    <xdr:row>17</xdr:row>
                    <xdr:rowOff>60960</xdr:rowOff>
                  </from>
                  <to>
                    <xdr:col>0</xdr:col>
                    <xdr:colOff>1013460</xdr:colOff>
                    <xdr:row>18</xdr:row>
                    <xdr:rowOff>0</xdr:rowOff>
                  </to>
                </anchor>
              </controlPr>
            </control>
          </mc:Choice>
        </mc:AlternateContent>
        <mc:AlternateContent xmlns:mc="http://schemas.openxmlformats.org/markup-compatibility/2006">
          <mc:Choice Requires="x14">
            <control shapeId="9358" r:id="rId145" name="Group Box 142">
              <controlPr defaultSize="0" autoFill="0" autoPict="0" altText="">
                <anchor moveWithCells="1">
                  <from>
                    <xdr:col>0</xdr:col>
                    <xdr:colOff>0</xdr:colOff>
                    <xdr:row>18</xdr:row>
                    <xdr:rowOff>213360</xdr:rowOff>
                  </from>
                  <to>
                    <xdr:col>0</xdr:col>
                    <xdr:colOff>845820</xdr:colOff>
                    <xdr:row>19</xdr:row>
                    <xdr:rowOff>182880</xdr:rowOff>
                  </to>
                </anchor>
              </controlPr>
            </control>
          </mc:Choice>
        </mc:AlternateContent>
        <mc:AlternateContent xmlns:mc="http://schemas.openxmlformats.org/markup-compatibility/2006">
          <mc:Choice Requires="x14">
            <control shapeId="9359" r:id="rId146" name="Group Box 143">
              <controlPr defaultSize="0" autoFill="0" autoPict="0">
                <anchor moveWithCells="1">
                  <from>
                    <xdr:col>0</xdr:col>
                    <xdr:colOff>144780</xdr:colOff>
                    <xdr:row>18</xdr:row>
                    <xdr:rowOff>60960</xdr:rowOff>
                  </from>
                  <to>
                    <xdr:col>0</xdr:col>
                    <xdr:colOff>1013460</xdr:colOff>
                    <xdr:row>19</xdr:row>
                    <xdr:rowOff>0</xdr:rowOff>
                  </to>
                </anchor>
              </controlPr>
            </control>
          </mc:Choice>
        </mc:AlternateContent>
        <mc:AlternateContent xmlns:mc="http://schemas.openxmlformats.org/markup-compatibility/2006">
          <mc:Choice Requires="x14">
            <control shapeId="9360" r:id="rId147" name="Group Box 144">
              <controlPr defaultSize="0" autoFill="0" autoPict="0">
                <anchor moveWithCells="1">
                  <from>
                    <xdr:col>0</xdr:col>
                    <xdr:colOff>0</xdr:colOff>
                    <xdr:row>19</xdr:row>
                    <xdr:rowOff>60960</xdr:rowOff>
                  </from>
                  <to>
                    <xdr:col>0</xdr:col>
                    <xdr:colOff>868680</xdr:colOff>
                    <xdr:row>20</xdr:row>
                    <xdr:rowOff>0</xdr:rowOff>
                  </to>
                </anchor>
              </controlPr>
            </control>
          </mc:Choice>
        </mc:AlternateContent>
        <mc:AlternateContent xmlns:mc="http://schemas.openxmlformats.org/markup-compatibility/2006">
          <mc:Choice Requires="x14">
            <control shapeId="9361" r:id="rId148" name="Group Box 145">
              <controlPr defaultSize="0" autoFill="0" autoPict="0">
                <anchor moveWithCells="1">
                  <from>
                    <xdr:col>0</xdr:col>
                    <xdr:colOff>0</xdr:colOff>
                    <xdr:row>19</xdr:row>
                    <xdr:rowOff>213360</xdr:rowOff>
                  </from>
                  <to>
                    <xdr:col>0</xdr:col>
                    <xdr:colOff>868680</xdr:colOff>
                    <xdr:row>20</xdr:row>
                    <xdr:rowOff>152400</xdr:rowOff>
                  </to>
                </anchor>
              </controlPr>
            </control>
          </mc:Choice>
        </mc:AlternateContent>
        <mc:AlternateContent xmlns:mc="http://schemas.openxmlformats.org/markup-compatibility/2006">
          <mc:Choice Requires="x14">
            <control shapeId="9362" r:id="rId149" name="Group Box 146">
              <controlPr defaultSize="0" autoFill="0" autoPict="0">
                <anchor moveWithCells="1">
                  <from>
                    <xdr:col>0</xdr:col>
                    <xdr:colOff>144780</xdr:colOff>
                    <xdr:row>18</xdr:row>
                    <xdr:rowOff>60960</xdr:rowOff>
                  </from>
                  <to>
                    <xdr:col>0</xdr:col>
                    <xdr:colOff>1013460</xdr:colOff>
                    <xdr:row>19</xdr:row>
                    <xdr:rowOff>0</xdr:rowOff>
                  </to>
                </anchor>
              </controlPr>
            </control>
          </mc:Choice>
        </mc:AlternateContent>
        <mc:AlternateContent xmlns:mc="http://schemas.openxmlformats.org/markup-compatibility/2006">
          <mc:Choice Requires="x14">
            <control shapeId="9363" r:id="rId150" name="Group Box 147">
              <controlPr defaultSize="0" autoFill="0" autoPict="0" altText="">
                <anchor moveWithCells="1">
                  <from>
                    <xdr:col>0</xdr:col>
                    <xdr:colOff>0</xdr:colOff>
                    <xdr:row>19</xdr:row>
                    <xdr:rowOff>213360</xdr:rowOff>
                  </from>
                  <to>
                    <xdr:col>0</xdr:col>
                    <xdr:colOff>845820</xdr:colOff>
                    <xdr:row>20</xdr:row>
                    <xdr:rowOff>182880</xdr:rowOff>
                  </to>
                </anchor>
              </controlPr>
            </control>
          </mc:Choice>
        </mc:AlternateContent>
        <mc:AlternateContent xmlns:mc="http://schemas.openxmlformats.org/markup-compatibility/2006">
          <mc:Choice Requires="x14">
            <control shapeId="9364" r:id="rId151" name="Group Box 148">
              <controlPr defaultSize="0" autoFill="0" autoPict="0">
                <anchor moveWithCells="1">
                  <from>
                    <xdr:col>0</xdr:col>
                    <xdr:colOff>144780</xdr:colOff>
                    <xdr:row>19</xdr:row>
                    <xdr:rowOff>60960</xdr:rowOff>
                  </from>
                  <to>
                    <xdr:col>0</xdr:col>
                    <xdr:colOff>1013460</xdr:colOff>
                    <xdr:row>20</xdr:row>
                    <xdr:rowOff>0</xdr:rowOff>
                  </to>
                </anchor>
              </controlPr>
            </control>
          </mc:Choice>
        </mc:AlternateContent>
        <mc:AlternateContent xmlns:mc="http://schemas.openxmlformats.org/markup-compatibility/2006">
          <mc:Choice Requires="x14">
            <control shapeId="9365" r:id="rId152" name="Group Box 149">
              <controlPr defaultSize="0" autoFill="0" autoPict="0">
                <anchor moveWithCells="1">
                  <from>
                    <xdr:col>0</xdr:col>
                    <xdr:colOff>0</xdr:colOff>
                    <xdr:row>20</xdr:row>
                    <xdr:rowOff>60960</xdr:rowOff>
                  </from>
                  <to>
                    <xdr:col>0</xdr:col>
                    <xdr:colOff>868680</xdr:colOff>
                    <xdr:row>21</xdr:row>
                    <xdr:rowOff>0</xdr:rowOff>
                  </to>
                </anchor>
              </controlPr>
            </control>
          </mc:Choice>
        </mc:AlternateContent>
        <mc:AlternateContent xmlns:mc="http://schemas.openxmlformats.org/markup-compatibility/2006">
          <mc:Choice Requires="x14">
            <control shapeId="9366" r:id="rId153" name="Group Box 150">
              <controlPr defaultSize="0" autoFill="0" autoPict="0">
                <anchor moveWithCells="1">
                  <from>
                    <xdr:col>0</xdr:col>
                    <xdr:colOff>0</xdr:colOff>
                    <xdr:row>20</xdr:row>
                    <xdr:rowOff>213360</xdr:rowOff>
                  </from>
                  <to>
                    <xdr:col>0</xdr:col>
                    <xdr:colOff>868680</xdr:colOff>
                    <xdr:row>21</xdr:row>
                    <xdr:rowOff>152400</xdr:rowOff>
                  </to>
                </anchor>
              </controlPr>
            </control>
          </mc:Choice>
        </mc:AlternateContent>
        <mc:AlternateContent xmlns:mc="http://schemas.openxmlformats.org/markup-compatibility/2006">
          <mc:Choice Requires="x14">
            <control shapeId="9367" r:id="rId154" name="Group Box 151">
              <controlPr defaultSize="0" autoFill="0" autoPict="0">
                <anchor moveWithCells="1">
                  <from>
                    <xdr:col>0</xdr:col>
                    <xdr:colOff>144780</xdr:colOff>
                    <xdr:row>19</xdr:row>
                    <xdr:rowOff>60960</xdr:rowOff>
                  </from>
                  <to>
                    <xdr:col>0</xdr:col>
                    <xdr:colOff>1013460</xdr:colOff>
                    <xdr:row>20</xdr:row>
                    <xdr:rowOff>0</xdr:rowOff>
                  </to>
                </anchor>
              </controlPr>
            </control>
          </mc:Choice>
        </mc:AlternateContent>
        <mc:AlternateContent xmlns:mc="http://schemas.openxmlformats.org/markup-compatibility/2006">
          <mc:Choice Requires="x14">
            <control shapeId="9368" r:id="rId155" name="Group Box 152">
              <controlPr defaultSize="0" autoFill="0" autoPict="0" altText="">
                <anchor moveWithCells="1">
                  <from>
                    <xdr:col>0</xdr:col>
                    <xdr:colOff>0</xdr:colOff>
                    <xdr:row>20</xdr:row>
                    <xdr:rowOff>213360</xdr:rowOff>
                  </from>
                  <to>
                    <xdr:col>0</xdr:col>
                    <xdr:colOff>845820</xdr:colOff>
                    <xdr:row>21</xdr:row>
                    <xdr:rowOff>182880</xdr:rowOff>
                  </to>
                </anchor>
              </controlPr>
            </control>
          </mc:Choice>
        </mc:AlternateContent>
        <mc:AlternateContent xmlns:mc="http://schemas.openxmlformats.org/markup-compatibility/2006">
          <mc:Choice Requires="x14">
            <control shapeId="9369" r:id="rId156" name="Group Box 153">
              <controlPr defaultSize="0" autoFill="0" autoPict="0">
                <anchor moveWithCells="1">
                  <from>
                    <xdr:col>0</xdr:col>
                    <xdr:colOff>144780</xdr:colOff>
                    <xdr:row>20</xdr:row>
                    <xdr:rowOff>60960</xdr:rowOff>
                  </from>
                  <to>
                    <xdr:col>0</xdr:col>
                    <xdr:colOff>1013460</xdr:colOff>
                    <xdr:row>21</xdr:row>
                    <xdr:rowOff>0</xdr:rowOff>
                  </to>
                </anchor>
              </controlPr>
            </control>
          </mc:Choice>
        </mc:AlternateContent>
        <mc:AlternateContent xmlns:mc="http://schemas.openxmlformats.org/markup-compatibility/2006">
          <mc:Choice Requires="x14">
            <control shapeId="9370" r:id="rId157" name="Group Box 154">
              <controlPr defaultSize="0" autoFill="0" autoPict="0">
                <anchor moveWithCells="1">
                  <from>
                    <xdr:col>0</xdr:col>
                    <xdr:colOff>0</xdr:colOff>
                    <xdr:row>21</xdr:row>
                    <xdr:rowOff>60960</xdr:rowOff>
                  </from>
                  <to>
                    <xdr:col>0</xdr:col>
                    <xdr:colOff>868680</xdr:colOff>
                    <xdr:row>22</xdr:row>
                    <xdr:rowOff>0</xdr:rowOff>
                  </to>
                </anchor>
              </controlPr>
            </control>
          </mc:Choice>
        </mc:AlternateContent>
        <mc:AlternateContent xmlns:mc="http://schemas.openxmlformats.org/markup-compatibility/2006">
          <mc:Choice Requires="x14">
            <control shapeId="9371" r:id="rId158" name="Group Box 155">
              <controlPr defaultSize="0" autoFill="0" autoPict="0">
                <anchor moveWithCells="1">
                  <from>
                    <xdr:col>0</xdr:col>
                    <xdr:colOff>0</xdr:colOff>
                    <xdr:row>21</xdr:row>
                    <xdr:rowOff>213360</xdr:rowOff>
                  </from>
                  <to>
                    <xdr:col>0</xdr:col>
                    <xdr:colOff>868680</xdr:colOff>
                    <xdr:row>22</xdr:row>
                    <xdr:rowOff>152400</xdr:rowOff>
                  </to>
                </anchor>
              </controlPr>
            </control>
          </mc:Choice>
        </mc:AlternateContent>
        <mc:AlternateContent xmlns:mc="http://schemas.openxmlformats.org/markup-compatibility/2006">
          <mc:Choice Requires="x14">
            <control shapeId="9372" r:id="rId159" name="Group Box 156">
              <controlPr defaultSize="0" autoFill="0" autoPict="0">
                <anchor moveWithCells="1">
                  <from>
                    <xdr:col>0</xdr:col>
                    <xdr:colOff>144780</xdr:colOff>
                    <xdr:row>20</xdr:row>
                    <xdr:rowOff>60960</xdr:rowOff>
                  </from>
                  <to>
                    <xdr:col>0</xdr:col>
                    <xdr:colOff>1013460</xdr:colOff>
                    <xdr:row>21</xdr:row>
                    <xdr:rowOff>0</xdr:rowOff>
                  </to>
                </anchor>
              </controlPr>
            </control>
          </mc:Choice>
        </mc:AlternateContent>
        <mc:AlternateContent xmlns:mc="http://schemas.openxmlformats.org/markup-compatibility/2006">
          <mc:Choice Requires="x14">
            <control shapeId="9373" r:id="rId160" name="Group Box 157">
              <controlPr defaultSize="0" autoFill="0" autoPict="0" altText="">
                <anchor moveWithCells="1">
                  <from>
                    <xdr:col>0</xdr:col>
                    <xdr:colOff>0</xdr:colOff>
                    <xdr:row>21</xdr:row>
                    <xdr:rowOff>213360</xdr:rowOff>
                  </from>
                  <to>
                    <xdr:col>0</xdr:col>
                    <xdr:colOff>845820</xdr:colOff>
                    <xdr:row>22</xdr:row>
                    <xdr:rowOff>182880</xdr:rowOff>
                  </to>
                </anchor>
              </controlPr>
            </control>
          </mc:Choice>
        </mc:AlternateContent>
        <mc:AlternateContent xmlns:mc="http://schemas.openxmlformats.org/markup-compatibility/2006">
          <mc:Choice Requires="x14">
            <control shapeId="9374" r:id="rId161" name="Group Box 158">
              <controlPr defaultSize="0" autoFill="0" autoPict="0">
                <anchor moveWithCells="1">
                  <from>
                    <xdr:col>0</xdr:col>
                    <xdr:colOff>144780</xdr:colOff>
                    <xdr:row>21</xdr:row>
                    <xdr:rowOff>60960</xdr:rowOff>
                  </from>
                  <to>
                    <xdr:col>0</xdr:col>
                    <xdr:colOff>1013460</xdr:colOff>
                    <xdr:row>22</xdr:row>
                    <xdr:rowOff>0</xdr:rowOff>
                  </to>
                </anchor>
              </controlPr>
            </control>
          </mc:Choice>
        </mc:AlternateContent>
        <mc:AlternateContent xmlns:mc="http://schemas.openxmlformats.org/markup-compatibility/2006">
          <mc:Choice Requires="x14">
            <control shapeId="9375" r:id="rId162" name="Group Box 159">
              <controlPr defaultSize="0" autoFill="0" autoPict="0">
                <anchor moveWithCells="1">
                  <from>
                    <xdr:col>0</xdr:col>
                    <xdr:colOff>0</xdr:colOff>
                    <xdr:row>22</xdr:row>
                    <xdr:rowOff>60960</xdr:rowOff>
                  </from>
                  <to>
                    <xdr:col>0</xdr:col>
                    <xdr:colOff>868680</xdr:colOff>
                    <xdr:row>23</xdr:row>
                    <xdr:rowOff>0</xdr:rowOff>
                  </to>
                </anchor>
              </controlPr>
            </control>
          </mc:Choice>
        </mc:AlternateContent>
        <mc:AlternateContent xmlns:mc="http://schemas.openxmlformats.org/markup-compatibility/2006">
          <mc:Choice Requires="x14">
            <control shapeId="9376" r:id="rId163" name="Group Box 160">
              <controlPr defaultSize="0" autoFill="0" autoPict="0">
                <anchor moveWithCells="1">
                  <from>
                    <xdr:col>0</xdr:col>
                    <xdr:colOff>0</xdr:colOff>
                    <xdr:row>22</xdr:row>
                    <xdr:rowOff>213360</xdr:rowOff>
                  </from>
                  <to>
                    <xdr:col>0</xdr:col>
                    <xdr:colOff>868680</xdr:colOff>
                    <xdr:row>23</xdr:row>
                    <xdr:rowOff>152400</xdr:rowOff>
                  </to>
                </anchor>
              </controlPr>
            </control>
          </mc:Choice>
        </mc:AlternateContent>
        <mc:AlternateContent xmlns:mc="http://schemas.openxmlformats.org/markup-compatibility/2006">
          <mc:Choice Requires="x14">
            <control shapeId="9377" r:id="rId164" name="Group Box 161">
              <controlPr defaultSize="0" autoFill="0" autoPict="0">
                <anchor moveWithCells="1">
                  <from>
                    <xdr:col>0</xdr:col>
                    <xdr:colOff>144780</xdr:colOff>
                    <xdr:row>21</xdr:row>
                    <xdr:rowOff>60960</xdr:rowOff>
                  </from>
                  <to>
                    <xdr:col>0</xdr:col>
                    <xdr:colOff>1013460</xdr:colOff>
                    <xdr:row>22</xdr:row>
                    <xdr:rowOff>0</xdr:rowOff>
                  </to>
                </anchor>
              </controlPr>
            </control>
          </mc:Choice>
        </mc:AlternateContent>
        <mc:AlternateContent xmlns:mc="http://schemas.openxmlformats.org/markup-compatibility/2006">
          <mc:Choice Requires="x14">
            <control shapeId="9378" r:id="rId165" name="Group Box 162">
              <controlPr defaultSize="0" autoFill="0" autoPict="0" altText="">
                <anchor moveWithCells="1">
                  <from>
                    <xdr:col>0</xdr:col>
                    <xdr:colOff>0</xdr:colOff>
                    <xdr:row>22</xdr:row>
                    <xdr:rowOff>213360</xdr:rowOff>
                  </from>
                  <to>
                    <xdr:col>0</xdr:col>
                    <xdr:colOff>845820</xdr:colOff>
                    <xdr:row>23</xdr:row>
                    <xdr:rowOff>182880</xdr:rowOff>
                  </to>
                </anchor>
              </controlPr>
            </control>
          </mc:Choice>
        </mc:AlternateContent>
        <mc:AlternateContent xmlns:mc="http://schemas.openxmlformats.org/markup-compatibility/2006">
          <mc:Choice Requires="x14">
            <control shapeId="9379" r:id="rId166" name="Group Box 163">
              <controlPr defaultSize="0" autoFill="0" autoPict="0">
                <anchor moveWithCells="1">
                  <from>
                    <xdr:col>0</xdr:col>
                    <xdr:colOff>144780</xdr:colOff>
                    <xdr:row>22</xdr:row>
                    <xdr:rowOff>60960</xdr:rowOff>
                  </from>
                  <to>
                    <xdr:col>0</xdr:col>
                    <xdr:colOff>1013460</xdr:colOff>
                    <xdr:row>23</xdr:row>
                    <xdr:rowOff>0</xdr:rowOff>
                  </to>
                </anchor>
              </controlPr>
            </control>
          </mc:Choice>
        </mc:AlternateContent>
        <mc:AlternateContent xmlns:mc="http://schemas.openxmlformats.org/markup-compatibility/2006">
          <mc:Choice Requires="x14">
            <control shapeId="9380" r:id="rId167" name="Group Box 164">
              <controlPr defaultSize="0" autoFill="0" autoPict="0">
                <anchor moveWithCells="1">
                  <from>
                    <xdr:col>0</xdr:col>
                    <xdr:colOff>0</xdr:colOff>
                    <xdr:row>23</xdr:row>
                    <xdr:rowOff>60960</xdr:rowOff>
                  </from>
                  <to>
                    <xdr:col>0</xdr:col>
                    <xdr:colOff>868680</xdr:colOff>
                    <xdr:row>24</xdr:row>
                    <xdr:rowOff>0</xdr:rowOff>
                  </to>
                </anchor>
              </controlPr>
            </control>
          </mc:Choice>
        </mc:AlternateContent>
        <mc:AlternateContent xmlns:mc="http://schemas.openxmlformats.org/markup-compatibility/2006">
          <mc:Choice Requires="x14">
            <control shapeId="9381" r:id="rId168" name="Group Box 165">
              <controlPr defaultSize="0" autoFill="0" autoPict="0">
                <anchor moveWithCells="1">
                  <from>
                    <xdr:col>0</xdr:col>
                    <xdr:colOff>0</xdr:colOff>
                    <xdr:row>23</xdr:row>
                    <xdr:rowOff>213360</xdr:rowOff>
                  </from>
                  <to>
                    <xdr:col>0</xdr:col>
                    <xdr:colOff>868680</xdr:colOff>
                    <xdr:row>24</xdr:row>
                    <xdr:rowOff>152400</xdr:rowOff>
                  </to>
                </anchor>
              </controlPr>
            </control>
          </mc:Choice>
        </mc:AlternateContent>
        <mc:AlternateContent xmlns:mc="http://schemas.openxmlformats.org/markup-compatibility/2006">
          <mc:Choice Requires="x14">
            <control shapeId="9382" r:id="rId169" name="Group Box 166">
              <controlPr defaultSize="0" autoFill="0" autoPict="0">
                <anchor moveWithCells="1">
                  <from>
                    <xdr:col>0</xdr:col>
                    <xdr:colOff>144780</xdr:colOff>
                    <xdr:row>22</xdr:row>
                    <xdr:rowOff>60960</xdr:rowOff>
                  </from>
                  <to>
                    <xdr:col>0</xdr:col>
                    <xdr:colOff>1013460</xdr:colOff>
                    <xdr:row>23</xdr:row>
                    <xdr:rowOff>0</xdr:rowOff>
                  </to>
                </anchor>
              </controlPr>
            </control>
          </mc:Choice>
        </mc:AlternateContent>
        <mc:AlternateContent xmlns:mc="http://schemas.openxmlformats.org/markup-compatibility/2006">
          <mc:Choice Requires="x14">
            <control shapeId="9383" r:id="rId170" name="Group Box 167">
              <controlPr defaultSize="0" autoFill="0" autoPict="0" altText="">
                <anchor moveWithCells="1">
                  <from>
                    <xdr:col>0</xdr:col>
                    <xdr:colOff>0</xdr:colOff>
                    <xdr:row>23</xdr:row>
                    <xdr:rowOff>213360</xdr:rowOff>
                  </from>
                  <to>
                    <xdr:col>0</xdr:col>
                    <xdr:colOff>845820</xdr:colOff>
                    <xdr:row>24</xdr:row>
                    <xdr:rowOff>182880</xdr:rowOff>
                  </to>
                </anchor>
              </controlPr>
            </control>
          </mc:Choice>
        </mc:AlternateContent>
        <mc:AlternateContent xmlns:mc="http://schemas.openxmlformats.org/markup-compatibility/2006">
          <mc:Choice Requires="x14">
            <control shapeId="9384" r:id="rId171" name="Group Box 168">
              <controlPr defaultSize="0" autoFill="0" autoPict="0">
                <anchor moveWithCells="1">
                  <from>
                    <xdr:col>0</xdr:col>
                    <xdr:colOff>144780</xdr:colOff>
                    <xdr:row>23</xdr:row>
                    <xdr:rowOff>60960</xdr:rowOff>
                  </from>
                  <to>
                    <xdr:col>0</xdr:col>
                    <xdr:colOff>1013460</xdr:colOff>
                    <xdr:row>24</xdr:row>
                    <xdr:rowOff>0</xdr:rowOff>
                  </to>
                </anchor>
              </controlPr>
            </control>
          </mc:Choice>
        </mc:AlternateContent>
        <mc:AlternateContent xmlns:mc="http://schemas.openxmlformats.org/markup-compatibility/2006">
          <mc:Choice Requires="x14">
            <control shapeId="9385" r:id="rId172" name="Group Box 169">
              <controlPr defaultSize="0" autoFill="0" autoPict="0">
                <anchor moveWithCells="1">
                  <from>
                    <xdr:col>0</xdr:col>
                    <xdr:colOff>0</xdr:colOff>
                    <xdr:row>24</xdr:row>
                    <xdr:rowOff>60960</xdr:rowOff>
                  </from>
                  <to>
                    <xdr:col>0</xdr:col>
                    <xdr:colOff>868680</xdr:colOff>
                    <xdr:row>25</xdr:row>
                    <xdr:rowOff>0</xdr:rowOff>
                  </to>
                </anchor>
              </controlPr>
            </control>
          </mc:Choice>
        </mc:AlternateContent>
        <mc:AlternateContent xmlns:mc="http://schemas.openxmlformats.org/markup-compatibility/2006">
          <mc:Choice Requires="x14">
            <control shapeId="9386" r:id="rId173" name="Group Box 170">
              <controlPr defaultSize="0" autoFill="0" autoPict="0">
                <anchor moveWithCells="1">
                  <from>
                    <xdr:col>0</xdr:col>
                    <xdr:colOff>0</xdr:colOff>
                    <xdr:row>24</xdr:row>
                    <xdr:rowOff>213360</xdr:rowOff>
                  </from>
                  <to>
                    <xdr:col>0</xdr:col>
                    <xdr:colOff>868680</xdr:colOff>
                    <xdr:row>25</xdr:row>
                    <xdr:rowOff>152400</xdr:rowOff>
                  </to>
                </anchor>
              </controlPr>
            </control>
          </mc:Choice>
        </mc:AlternateContent>
        <mc:AlternateContent xmlns:mc="http://schemas.openxmlformats.org/markup-compatibility/2006">
          <mc:Choice Requires="x14">
            <control shapeId="9387" r:id="rId174" name="Group Box 171">
              <controlPr defaultSize="0" autoFill="0" autoPict="0">
                <anchor moveWithCells="1">
                  <from>
                    <xdr:col>0</xdr:col>
                    <xdr:colOff>144780</xdr:colOff>
                    <xdr:row>23</xdr:row>
                    <xdr:rowOff>60960</xdr:rowOff>
                  </from>
                  <to>
                    <xdr:col>0</xdr:col>
                    <xdr:colOff>1013460</xdr:colOff>
                    <xdr:row>24</xdr:row>
                    <xdr:rowOff>0</xdr:rowOff>
                  </to>
                </anchor>
              </controlPr>
            </control>
          </mc:Choice>
        </mc:AlternateContent>
        <mc:AlternateContent xmlns:mc="http://schemas.openxmlformats.org/markup-compatibility/2006">
          <mc:Choice Requires="x14">
            <control shapeId="9388" r:id="rId175" name="Group Box 172">
              <controlPr defaultSize="0" autoFill="0" autoPict="0" altText="">
                <anchor moveWithCells="1">
                  <from>
                    <xdr:col>0</xdr:col>
                    <xdr:colOff>0</xdr:colOff>
                    <xdr:row>24</xdr:row>
                    <xdr:rowOff>213360</xdr:rowOff>
                  </from>
                  <to>
                    <xdr:col>0</xdr:col>
                    <xdr:colOff>845820</xdr:colOff>
                    <xdr:row>25</xdr:row>
                    <xdr:rowOff>182880</xdr:rowOff>
                  </to>
                </anchor>
              </controlPr>
            </control>
          </mc:Choice>
        </mc:AlternateContent>
        <mc:AlternateContent xmlns:mc="http://schemas.openxmlformats.org/markup-compatibility/2006">
          <mc:Choice Requires="x14">
            <control shapeId="9389" r:id="rId176" name="Group Box 173">
              <controlPr defaultSize="0" autoFill="0" autoPict="0">
                <anchor moveWithCells="1">
                  <from>
                    <xdr:col>0</xdr:col>
                    <xdr:colOff>144780</xdr:colOff>
                    <xdr:row>24</xdr:row>
                    <xdr:rowOff>60960</xdr:rowOff>
                  </from>
                  <to>
                    <xdr:col>0</xdr:col>
                    <xdr:colOff>1013460</xdr:colOff>
                    <xdr:row>25</xdr:row>
                    <xdr:rowOff>0</xdr:rowOff>
                  </to>
                </anchor>
              </controlPr>
            </control>
          </mc:Choice>
        </mc:AlternateContent>
        <mc:AlternateContent xmlns:mc="http://schemas.openxmlformats.org/markup-compatibility/2006">
          <mc:Choice Requires="x14">
            <control shapeId="9390" r:id="rId177" name="Group Box 174">
              <controlPr defaultSize="0" autoFill="0" autoPict="0">
                <anchor moveWithCells="1">
                  <from>
                    <xdr:col>0</xdr:col>
                    <xdr:colOff>0</xdr:colOff>
                    <xdr:row>25</xdr:row>
                    <xdr:rowOff>60960</xdr:rowOff>
                  </from>
                  <to>
                    <xdr:col>0</xdr:col>
                    <xdr:colOff>868680</xdr:colOff>
                    <xdr:row>26</xdr:row>
                    <xdr:rowOff>0</xdr:rowOff>
                  </to>
                </anchor>
              </controlPr>
            </control>
          </mc:Choice>
        </mc:AlternateContent>
        <mc:AlternateContent xmlns:mc="http://schemas.openxmlformats.org/markup-compatibility/2006">
          <mc:Choice Requires="x14">
            <control shapeId="9391" r:id="rId178" name="Group Box 175">
              <controlPr defaultSize="0" autoFill="0" autoPict="0">
                <anchor moveWithCells="1">
                  <from>
                    <xdr:col>0</xdr:col>
                    <xdr:colOff>0</xdr:colOff>
                    <xdr:row>25</xdr:row>
                    <xdr:rowOff>213360</xdr:rowOff>
                  </from>
                  <to>
                    <xdr:col>0</xdr:col>
                    <xdr:colOff>868680</xdr:colOff>
                    <xdr:row>26</xdr:row>
                    <xdr:rowOff>152400</xdr:rowOff>
                  </to>
                </anchor>
              </controlPr>
            </control>
          </mc:Choice>
        </mc:AlternateContent>
        <mc:AlternateContent xmlns:mc="http://schemas.openxmlformats.org/markup-compatibility/2006">
          <mc:Choice Requires="x14">
            <control shapeId="9392" r:id="rId179" name="Group Box 176">
              <controlPr defaultSize="0" autoFill="0" autoPict="0">
                <anchor moveWithCells="1">
                  <from>
                    <xdr:col>0</xdr:col>
                    <xdr:colOff>144780</xdr:colOff>
                    <xdr:row>24</xdr:row>
                    <xdr:rowOff>60960</xdr:rowOff>
                  </from>
                  <to>
                    <xdr:col>0</xdr:col>
                    <xdr:colOff>1013460</xdr:colOff>
                    <xdr:row>25</xdr:row>
                    <xdr:rowOff>0</xdr:rowOff>
                  </to>
                </anchor>
              </controlPr>
            </control>
          </mc:Choice>
        </mc:AlternateContent>
        <mc:AlternateContent xmlns:mc="http://schemas.openxmlformats.org/markup-compatibility/2006">
          <mc:Choice Requires="x14">
            <control shapeId="9393" r:id="rId180" name="Group Box 177">
              <controlPr defaultSize="0" autoFill="0" autoPict="0" altText="">
                <anchor moveWithCells="1">
                  <from>
                    <xdr:col>0</xdr:col>
                    <xdr:colOff>0</xdr:colOff>
                    <xdr:row>25</xdr:row>
                    <xdr:rowOff>213360</xdr:rowOff>
                  </from>
                  <to>
                    <xdr:col>0</xdr:col>
                    <xdr:colOff>845820</xdr:colOff>
                    <xdr:row>26</xdr:row>
                    <xdr:rowOff>182880</xdr:rowOff>
                  </to>
                </anchor>
              </controlPr>
            </control>
          </mc:Choice>
        </mc:AlternateContent>
        <mc:AlternateContent xmlns:mc="http://schemas.openxmlformats.org/markup-compatibility/2006">
          <mc:Choice Requires="x14">
            <control shapeId="9394" r:id="rId181" name="Group Box 178">
              <controlPr defaultSize="0" autoFill="0" autoPict="0">
                <anchor moveWithCells="1">
                  <from>
                    <xdr:col>0</xdr:col>
                    <xdr:colOff>144780</xdr:colOff>
                    <xdr:row>25</xdr:row>
                    <xdr:rowOff>60960</xdr:rowOff>
                  </from>
                  <to>
                    <xdr:col>0</xdr:col>
                    <xdr:colOff>1013460</xdr:colOff>
                    <xdr:row>26</xdr:row>
                    <xdr:rowOff>0</xdr:rowOff>
                  </to>
                </anchor>
              </controlPr>
            </control>
          </mc:Choice>
        </mc:AlternateContent>
      </controls>
    </mc:Choice>
  </mc:AlternateContent>
  <tableParts count="1">
    <tablePart r:id="rId18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37412-F32F-45CE-8B78-0B330FAB16F8}">
  <sheetPr codeName="Sheet9"/>
  <dimension ref="A1:R22"/>
  <sheetViews>
    <sheetView workbookViewId="0">
      <selection activeCell="E23" sqref="E23"/>
    </sheetView>
  </sheetViews>
  <sheetFormatPr defaultRowHeight="14.4" x14ac:dyDescent="0.3"/>
  <cols>
    <col min="1" max="1" width="21.88671875" bestFit="1" customWidth="1"/>
    <col min="2" max="2" width="12.6640625" bestFit="1" customWidth="1"/>
    <col min="3" max="3" width="11.109375" bestFit="1" customWidth="1"/>
    <col min="4" max="4" width="13.109375" bestFit="1" customWidth="1"/>
    <col min="5" max="5" width="14" bestFit="1" customWidth="1"/>
    <col min="6" max="6" width="19.88671875" customWidth="1"/>
    <col min="7" max="7" width="23.88671875" bestFit="1" customWidth="1"/>
    <col min="8" max="14" width="23.88671875" customWidth="1"/>
    <col min="15" max="15" width="10.33203125" bestFit="1" customWidth="1"/>
    <col min="17" max="17" width="10.33203125" bestFit="1" customWidth="1"/>
    <col min="18" max="18" width="15.109375" bestFit="1" customWidth="1"/>
  </cols>
  <sheetData>
    <row r="1" spans="1:18" x14ac:dyDescent="0.3">
      <c r="A1" t="s">
        <v>20</v>
      </c>
      <c r="B1" t="s">
        <v>22</v>
      </c>
      <c r="C1" t="s">
        <v>23</v>
      </c>
      <c r="D1" t="s">
        <v>68</v>
      </c>
      <c r="E1" s="24" t="s">
        <v>69</v>
      </c>
      <c r="F1" s="106" t="s">
        <v>112</v>
      </c>
      <c r="G1" s="106" t="s">
        <v>113</v>
      </c>
      <c r="H1" s="106" t="s">
        <v>114</v>
      </c>
      <c r="I1" s="106" t="s">
        <v>115</v>
      </c>
      <c r="J1" s="106" t="s">
        <v>116</v>
      </c>
      <c r="K1" s="106" t="s">
        <v>117</v>
      </c>
      <c r="L1" s="106" t="s">
        <v>118</v>
      </c>
      <c r="M1" s="106" t="s">
        <v>119</v>
      </c>
      <c r="N1" s="106" t="s">
        <v>120</v>
      </c>
      <c r="O1" t="s">
        <v>26</v>
      </c>
      <c r="P1" t="s">
        <v>27</v>
      </c>
      <c r="Q1" t="s">
        <v>28</v>
      </c>
      <c r="R1" t="s">
        <v>59</v>
      </c>
    </row>
    <row r="2" spans="1:18" x14ac:dyDescent="0.3">
      <c r="A2" t="str">
        <f>Introduction!$A$4</f>
        <v>[Enter Site Name Here]</v>
      </c>
      <c r="B2" s="27" t="s">
        <v>31</v>
      </c>
      <c r="C2" s="55" cm="1">
        <f t="array" ref="C2:Q20">InKind_Labor[]</f>
        <v>0</v>
      </c>
      <c r="D2" s="55">
        <v>0</v>
      </c>
      <c r="E2" s="55">
        <v>0</v>
      </c>
      <c r="F2" s="55">
        <v>0</v>
      </c>
      <c r="G2" s="55">
        <v>0</v>
      </c>
      <c r="H2" s="55">
        <v>0</v>
      </c>
      <c r="I2" s="55">
        <v>0</v>
      </c>
      <c r="J2" s="55">
        <v>0</v>
      </c>
      <c r="K2" s="55">
        <v>0</v>
      </c>
      <c r="L2" s="55">
        <v>0</v>
      </c>
      <c r="M2" s="55">
        <v>0</v>
      </c>
      <c r="N2" s="55">
        <v>0</v>
      </c>
      <c r="O2" s="55">
        <v>0</v>
      </c>
      <c r="P2" s="55">
        <v>0</v>
      </c>
      <c r="Q2" s="55">
        <v>0</v>
      </c>
      <c r="R2" t="s">
        <v>30</v>
      </c>
    </row>
    <row r="3" spans="1:18" x14ac:dyDescent="0.3">
      <c r="A3" t="str">
        <f>Introduction!$A$4</f>
        <v>[Enter Site Name Here]</v>
      </c>
      <c r="B3" s="27" t="s">
        <v>31</v>
      </c>
      <c r="C3" s="55">
        <v>0</v>
      </c>
      <c r="D3" s="55">
        <v>0</v>
      </c>
      <c r="E3" s="55">
        <v>0</v>
      </c>
      <c r="F3" s="55">
        <v>0</v>
      </c>
      <c r="G3" s="55">
        <v>0</v>
      </c>
      <c r="H3" s="55">
        <v>0</v>
      </c>
      <c r="I3" s="55">
        <v>0</v>
      </c>
      <c r="J3" s="55">
        <v>0</v>
      </c>
      <c r="K3" s="55">
        <v>0</v>
      </c>
      <c r="L3" s="55">
        <v>0</v>
      </c>
      <c r="M3" s="55">
        <v>0</v>
      </c>
      <c r="N3" s="55">
        <v>0</v>
      </c>
      <c r="O3" s="55">
        <v>0</v>
      </c>
      <c r="P3" s="55">
        <v>0</v>
      </c>
      <c r="Q3" s="55">
        <v>0</v>
      </c>
      <c r="R3" t="s">
        <v>30</v>
      </c>
    </row>
    <row r="4" spans="1:18" x14ac:dyDescent="0.3">
      <c r="A4" t="str">
        <f>Introduction!$A$4</f>
        <v>[Enter Site Name Here]</v>
      </c>
      <c r="B4" s="27" t="s">
        <v>31</v>
      </c>
      <c r="C4" s="55">
        <v>0</v>
      </c>
      <c r="D4" s="55">
        <v>0</v>
      </c>
      <c r="E4" s="55">
        <v>0</v>
      </c>
      <c r="F4" s="55">
        <v>0</v>
      </c>
      <c r="G4" s="55">
        <v>0</v>
      </c>
      <c r="H4" s="55">
        <v>0</v>
      </c>
      <c r="I4" s="55">
        <v>0</v>
      </c>
      <c r="J4" s="55">
        <v>0</v>
      </c>
      <c r="K4" s="55">
        <v>0</v>
      </c>
      <c r="L4" s="55">
        <v>0</v>
      </c>
      <c r="M4" s="55">
        <v>0</v>
      </c>
      <c r="N4" s="55">
        <v>0</v>
      </c>
      <c r="O4" s="55">
        <v>0</v>
      </c>
      <c r="P4" s="55">
        <v>0</v>
      </c>
      <c r="Q4" s="55">
        <v>0</v>
      </c>
      <c r="R4" t="s">
        <v>30</v>
      </c>
    </row>
    <row r="5" spans="1:18" x14ac:dyDescent="0.3">
      <c r="A5" t="str">
        <f>Introduction!$A$4</f>
        <v>[Enter Site Name Here]</v>
      </c>
      <c r="B5" s="27" t="s">
        <v>31</v>
      </c>
      <c r="C5" s="55">
        <v>0</v>
      </c>
      <c r="D5" s="55">
        <v>0</v>
      </c>
      <c r="E5" s="55">
        <v>0</v>
      </c>
      <c r="F5" s="55">
        <v>0</v>
      </c>
      <c r="G5" s="55">
        <v>0</v>
      </c>
      <c r="H5" s="55">
        <v>0</v>
      </c>
      <c r="I5" s="55">
        <v>0</v>
      </c>
      <c r="J5" s="55">
        <v>0</v>
      </c>
      <c r="K5" s="55">
        <v>0</v>
      </c>
      <c r="L5" s="55">
        <v>0</v>
      </c>
      <c r="M5" s="55">
        <v>0</v>
      </c>
      <c r="N5" s="55">
        <v>0</v>
      </c>
      <c r="O5" s="55">
        <v>0</v>
      </c>
      <c r="P5" s="55">
        <v>0</v>
      </c>
      <c r="Q5" s="55">
        <v>0</v>
      </c>
      <c r="R5" t="s">
        <v>30</v>
      </c>
    </row>
    <row r="6" spans="1:18" x14ac:dyDescent="0.3">
      <c r="A6" t="str">
        <f>Introduction!$A$4</f>
        <v>[Enter Site Name Here]</v>
      </c>
      <c r="B6" s="27" t="s">
        <v>31</v>
      </c>
      <c r="C6" s="55">
        <v>0</v>
      </c>
      <c r="D6" s="55">
        <v>0</v>
      </c>
      <c r="E6" s="55">
        <v>0</v>
      </c>
      <c r="F6" s="55">
        <v>0</v>
      </c>
      <c r="G6" s="55">
        <v>0</v>
      </c>
      <c r="H6" s="55">
        <v>0</v>
      </c>
      <c r="I6" s="55">
        <v>0</v>
      </c>
      <c r="J6" s="55">
        <v>0</v>
      </c>
      <c r="K6" s="55">
        <v>0</v>
      </c>
      <c r="L6" s="55">
        <v>0</v>
      </c>
      <c r="M6" s="55">
        <v>0</v>
      </c>
      <c r="N6" s="55">
        <v>0</v>
      </c>
      <c r="O6" s="55">
        <v>0</v>
      </c>
      <c r="P6" s="55">
        <v>0</v>
      </c>
      <c r="Q6" s="55">
        <v>0</v>
      </c>
      <c r="R6" t="s">
        <v>30</v>
      </c>
    </row>
    <row r="7" spans="1:18" x14ac:dyDescent="0.3">
      <c r="A7" t="str">
        <f>Introduction!$A$4</f>
        <v>[Enter Site Name Here]</v>
      </c>
      <c r="B7" s="27" t="s">
        <v>31</v>
      </c>
      <c r="C7" s="55">
        <v>0</v>
      </c>
      <c r="D7" s="55">
        <v>0</v>
      </c>
      <c r="E7" s="55">
        <v>0</v>
      </c>
      <c r="F7" s="55">
        <v>0</v>
      </c>
      <c r="G7" s="55">
        <v>0</v>
      </c>
      <c r="H7" s="55">
        <v>0</v>
      </c>
      <c r="I7" s="55">
        <v>0</v>
      </c>
      <c r="J7" s="55">
        <v>0</v>
      </c>
      <c r="K7" s="55">
        <v>0</v>
      </c>
      <c r="L7" s="55">
        <v>0</v>
      </c>
      <c r="M7" s="55">
        <v>0</v>
      </c>
      <c r="N7" s="55">
        <v>0</v>
      </c>
      <c r="O7" s="55">
        <v>0</v>
      </c>
      <c r="P7" s="55">
        <v>0</v>
      </c>
      <c r="Q7" s="55">
        <v>0</v>
      </c>
      <c r="R7" t="s">
        <v>30</v>
      </c>
    </row>
    <row r="8" spans="1:18" x14ac:dyDescent="0.3">
      <c r="A8" t="str">
        <f>Introduction!$A$4</f>
        <v>[Enter Site Name Here]</v>
      </c>
      <c r="B8" s="27" t="s">
        <v>31</v>
      </c>
      <c r="C8" s="55">
        <v>0</v>
      </c>
      <c r="D8" s="55">
        <v>0</v>
      </c>
      <c r="E8" s="55">
        <v>0</v>
      </c>
      <c r="F8" s="55">
        <v>0</v>
      </c>
      <c r="G8" s="55">
        <v>0</v>
      </c>
      <c r="H8" s="55">
        <v>0</v>
      </c>
      <c r="I8" s="55">
        <v>0</v>
      </c>
      <c r="J8" s="55">
        <v>0</v>
      </c>
      <c r="K8" s="55">
        <v>0</v>
      </c>
      <c r="L8" s="55">
        <v>0</v>
      </c>
      <c r="M8" s="55">
        <v>0</v>
      </c>
      <c r="N8" s="55">
        <v>0</v>
      </c>
      <c r="O8" s="55">
        <v>0</v>
      </c>
      <c r="P8" s="55">
        <v>0</v>
      </c>
      <c r="Q8" s="55">
        <v>0</v>
      </c>
      <c r="R8" t="s">
        <v>30</v>
      </c>
    </row>
    <row r="9" spans="1:18" x14ac:dyDescent="0.3">
      <c r="A9" t="str">
        <f>Introduction!$A$4</f>
        <v>[Enter Site Name Here]</v>
      </c>
      <c r="B9" s="27" t="s">
        <v>31</v>
      </c>
      <c r="C9" s="55">
        <v>0</v>
      </c>
      <c r="D9" s="55">
        <v>0</v>
      </c>
      <c r="E9" s="55">
        <v>0</v>
      </c>
      <c r="F9" s="55">
        <v>0</v>
      </c>
      <c r="G9" s="55">
        <v>0</v>
      </c>
      <c r="H9" s="55">
        <v>0</v>
      </c>
      <c r="I9" s="55">
        <v>0</v>
      </c>
      <c r="J9" s="55">
        <v>0</v>
      </c>
      <c r="K9" s="55">
        <v>0</v>
      </c>
      <c r="L9" s="55">
        <v>0</v>
      </c>
      <c r="M9" s="55">
        <v>0</v>
      </c>
      <c r="N9" s="55">
        <v>0</v>
      </c>
      <c r="O9" s="55">
        <v>0</v>
      </c>
      <c r="P9" s="55">
        <v>0</v>
      </c>
      <c r="Q9" s="55">
        <v>0</v>
      </c>
      <c r="R9" t="s">
        <v>30</v>
      </c>
    </row>
    <row r="10" spans="1:18" x14ac:dyDescent="0.3">
      <c r="A10" t="str">
        <f>Introduction!$A$4</f>
        <v>[Enter Site Name Here]</v>
      </c>
      <c r="B10" s="27" t="s">
        <v>31</v>
      </c>
      <c r="C10" s="55">
        <v>0</v>
      </c>
      <c r="D10" s="55">
        <v>0</v>
      </c>
      <c r="E10" s="55">
        <v>0</v>
      </c>
      <c r="F10" s="55">
        <v>0</v>
      </c>
      <c r="G10" s="55">
        <v>0</v>
      </c>
      <c r="H10" s="55">
        <v>0</v>
      </c>
      <c r="I10" s="55">
        <v>0</v>
      </c>
      <c r="J10" s="55">
        <v>0</v>
      </c>
      <c r="K10" s="55">
        <v>0</v>
      </c>
      <c r="L10" s="55">
        <v>0</v>
      </c>
      <c r="M10" s="55">
        <v>0</v>
      </c>
      <c r="N10" s="55">
        <v>0</v>
      </c>
      <c r="O10" s="55">
        <v>0</v>
      </c>
      <c r="P10" s="55">
        <v>0</v>
      </c>
      <c r="Q10" s="55">
        <v>0</v>
      </c>
      <c r="R10" t="s">
        <v>30</v>
      </c>
    </row>
    <row r="11" spans="1:18" x14ac:dyDescent="0.3">
      <c r="A11" t="str">
        <f>Introduction!$A$4</f>
        <v>[Enter Site Name Here]</v>
      </c>
      <c r="B11" s="27" t="s">
        <v>31</v>
      </c>
      <c r="C11" s="55">
        <v>0</v>
      </c>
      <c r="D11" s="55">
        <v>0</v>
      </c>
      <c r="E11" s="55">
        <v>0</v>
      </c>
      <c r="F11" s="55">
        <v>0</v>
      </c>
      <c r="G11" s="55">
        <v>0</v>
      </c>
      <c r="H11" s="55">
        <v>0</v>
      </c>
      <c r="I11" s="55">
        <v>0</v>
      </c>
      <c r="J11" s="55">
        <v>0</v>
      </c>
      <c r="K11" s="55">
        <v>0</v>
      </c>
      <c r="L11" s="55">
        <v>0</v>
      </c>
      <c r="M11" s="55">
        <v>0</v>
      </c>
      <c r="N11" s="55">
        <v>0</v>
      </c>
      <c r="O11" s="55">
        <v>0</v>
      </c>
      <c r="P11" s="55">
        <v>0</v>
      </c>
      <c r="Q11" s="55">
        <v>0</v>
      </c>
      <c r="R11" t="s">
        <v>30</v>
      </c>
    </row>
    <row r="12" spans="1:18" x14ac:dyDescent="0.3">
      <c r="A12" t="str">
        <f>Introduction!$A$4</f>
        <v>[Enter Site Name Here]</v>
      </c>
      <c r="B12" s="27" t="s">
        <v>31</v>
      </c>
      <c r="C12" s="55">
        <v>0</v>
      </c>
      <c r="D12" s="55">
        <v>0</v>
      </c>
      <c r="E12" s="55">
        <v>0</v>
      </c>
      <c r="F12" s="55">
        <v>0</v>
      </c>
      <c r="G12" s="55">
        <v>0</v>
      </c>
      <c r="H12" s="55">
        <v>0</v>
      </c>
      <c r="I12" s="55">
        <v>0</v>
      </c>
      <c r="J12" s="55">
        <v>0</v>
      </c>
      <c r="K12" s="55">
        <v>0</v>
      </c>
      <c r="L12" s="55">
        <v>0</v>
      </c>
      <c r="M12" s="55">
        <v>0</v>
      </c>
      <c r="N12" s="55">
        <v>0</v>
      </c>
      <c r="O12" s="55">
        <v>0</v>
      </c>
      <c r="P12" s="55">
        <v>0</v>
      </c>
      <c r="Q12" s="55">
        <v>0</v>
      </c>
      <c r="R12" t="s">
        <v>30</v>
      </c>
    </row>
    <row r="13" spans="1:18" x14ac:dyDescent="0.3">
      <c r="A13" t="str">
        <f>Introduction!$A$4</f>
        <v>[Enter Site Name Here]</v>
      </c>
      <c r="B13" s="27" t="s">
        <v>31</v>
      </c>
      <c r="C13" s="55">
        <v>0</v>
      </c>
      <c r="D13" s="55">
        <v>0</v>
      </c>
      <c r="E13" s="55">
        <v>0</v>
      </c>
      <c r="F13" s="55">
        <v>0</v>
      </c>
      <c r="G13" s="55">
        <v>0</v>
      </c>
      <c r="H13" s="55">
        <v>0</v>
      </c>
      <c r="I13" s="55">
        <v>0</v>
      </c>
      <c r="J13" s="55">
        <v>0</v>
      </c>
      <c r="K13" s="55">
        <v>0</v>
      </c>
      <c r="L13" s="55">
        <v>0</v>
      </c>
      <c r="M13" s="55">
        <v>0</v>
      </c>
      <c r="N13" s="55">
        <v>0</v>
      </c>
      <c r="O13" s="55">
        <v>0</v>
      </c>
      <c r="P13" s="55">
        <v>0</v>
      </c>
      <c r="Q13" s="55">
        <v>0</v>
      </c>
      <c r="R13" t="s">
        <v>30</v>
      </c>
    </row>
    <row r="14" spans="1:18" x14ac:dyDescent="0.3">
      <c r="A14" t="str">
        <f>Introduction!$A$4</f>
        <v>[Enter Site Name Here]</v>
      </c>
      <c r="B14" s="27" t="s">
        <v>31</v>
      </c>
      <c r="C14" s="55">
        <v>0</v>
      </c>
      <c r="D14" s="55">
        <v>0</v>
      </c>
      <c r="E14" s="55">
        <v>0</v>
      </c>
      <c r="F14" s="55">
        <v>0</v>
      </c>
      <c r="G14" s="55">
        <v>0</v>
      </c>
      <c r="H14" s="55">
        <v>0</v>
      </c>
      <c r="I14" s="55">
        <v>0</v>
      </c>
      <c r="J14" s="55">
        <v>0</v>
      </c>
      <c r="K14" s="55">
        <v>0</v>
      </c>
      <c r="L14" s="55">
        <v>0</v>
      </c>
      <c r="M14" s="55">
        <v>0</v>
      </c>
      <c r="N14" s="55">
        <v>0</v>
      </c>
      <c r="O14" s="55">
        <v>0</v>
      </c>
      <c r="P14" s="55">
        <v>0</v>
      </c>
      <c r="Q14" s="55">
        <v>0</v>
      </c>
      <c r="R14" t="s">
        <v>30</v>
      </c>
    </row>
    <row r="15" spans="1:18" x14ac:dyDescent="0.3">
      <c r="A15" t="str">
        <f>Introduction!$A$4</f>
        <v>[Enter Site Name Here]</v>
      </c>
      <c r="B15" s="27" t="s">
        <v>31</v>
      </c>
      <c r="C15" s="55">
        <v>0</v>
      </c>
      <c r="D15" s="55">
        <v>0</v>
      </c>
      <c r="E15" s="55">
        <v>0</v>
      </c>
      <c r="F15" s="55">
        <v>0</v>
      </c>
      <c r="G15" s="55">
        <v>0</v>
      </c>
      <c r="H15" s="55">
        <v>0</v>
      </c>
      <c r="I15" s="55">
        <v>0</v>
      </c>
      <c r="J15" s="55">
        <v>0</v>
      </c>
      <c r="K15" s="55">
        <v>0</v>
      </c>
      <c r="L15" s="55">
        <v>0</v>
      </c>
      <c r="M15" s="55">
        <v>0</v>
      </c>
      <c r="N15" s="55">
        <v>0</v>
      </c>
      <c r="O15" s="55">
        <v>0</v>
      </c>
      <c r="P15" s="55">
        <v>0</v>
      </c>
      <c r="Q15" s="55">
        <v>0</v>
      </c>
      <c r="R15" t="s">
        <v>30</v>
      </c>
    </row>
    <row r="16" spans="1:18" x14ac:dyDescent="0.3">
      <c r="A16" t="str">
        <f>Introduction!$A$4</f>
        <v>[Enter Site Name Here]</v>
      </c>
      <c r="B16" s="27" t="s">
        <v>31</v>
      </c>
      <c r="C16" s="55">
        <v>0</v>
      </c>
      <c r="D16" s="55">
        <v>0</v>
      </c>
      <c r="E16" s="55">
        <v>0</v>
      </c>
      <c r="F16" s="55">
        <v>0</v>
      </c>
      <c r="G16" s="55">
        <v>0</v>
      </c>
      <c r="H16" s="55">
        <v>0</v>
      </c>
      <c r="I16" s="55">
        <v>0</v>
      </c>
      <c r="J16" s="55">
        <v>0</v>
      </c>
      <c r="K16" s="55">
        <v>0</v>
      </c>
      <c r="L16" s="55">
        <v>0</v>
      </c>
      <c r="M16" s="55">
        <v>0</v>
      </c>
      <c r="N16" s="55">
        <v>0</v>
      </c>
      <c r="O16" s="55">
        <v>0</v>
      </c>
      <c r="P16" s="55">
        <v>0</v>
      </c>
      <c r="Q16" s="55">
        <v>0</v>
      </c>
      <c r="R16" t="s">
        <v>30</v>
      </c>
    </row>
    <row r="17" spans="1:18" x14ac:dyDescent="0.3">
      <c r="A17" t="str">
        <f>Introduction!$A$4</f>
        <v>[Enter Site Name Here]</v>
      </c>
      <c r="B17" s="27" t="s">
        <v>31</v>
      </c>
      <c r="C17" s="55">
        <v>0</v>
      </c>
      <c r="D17" s="55">
        <v>0</v>
      </c>
      <c r="E17" s="55">
        <v>0</v>
      </c>
      <c r="F17" s="55">
        <v>0</v>
      </c>
      <c r="G17" s="55">
        <v>0</v>
      </c>
      <c r="H17" s="55">
        <v>0</v>
      </c>
      <c r="I17" s="55">
        <v>0</v>
      </c>
      <c r="J17" s="55">
        <v>0</v>
      </c>
      <c r="K17" s="55">
        <v>0</v>
      </c>
      <c r="L17" s="55">
        <v>0</v>
      </c>
      <c r="M17" s="55">
        <v>0</v>
      </c>
      <c r="N17" s="55">
        <v>0</v>
      </c>
      <c r="O17" s="55">
        <v>0</v>
      </c>
      <c r="P17" s="55">
        <v>0</v>
      </c>
      <c r="Q17" s="55">
        <v>0</v>
      </c>
      <c r="R17" t="s">
        <v>30</v>
      </c>
    </row>
    <row r="18" spans="1:18" x14ac:dyDescent="0.3">
      <c r="A18" t="str">
        <f>Introduction!$A$4</f>
        <v>[Enter Site Name Here]</v>
      </c>
      <c r="B18" s="27" t="s">
        <v>31</v>
      </c>
      <c r="C18" s="55">
        <v>0</v>
      </c>
      <c r="D18" s="55">
        <v>0</v>
      </c>
      <c r="E18" s="55">
        <v>0</v>
      </c>
      <c r="F18" s="55">
        <v>0</v>
      </c>
      <c r="G18" s="55">
        <v>0</v>
      </c>
      <c r="H18" s="55">
        <v>0</v>
      </c>
      <c r="I18" s="55">
        <v>0</v>
      </c>
      <c r="J18" s="55">
        <v>0</v>
      </c>
      <c r="K18" s="55">
        <v>0</v>
      </c>
      <c r="L18" s="55">
        <v>0</v>
      </c>
      <c r="M18" s="55">
        <v>0</v>
      </c>
      <c r="N18" s="55">
        <v>0</v>
      </c>
      <c r="O18" s="55">
        <v>0</v>
      </c>
      <c r="P18" s="55">
        <v>0</v>
      </c>
      <c r="Q18" s="55">
        <v>0</v>
      </c>
      <c r="R18" t="s">
        <v>30</v>
      </c>
    </row>
    <row r="19" spans="1:18" x14ac:dyDescent="0.3">
      <c r="A19" t="str">
        <f>Introduction!$A$4</f>
        <v>[Enter Site Name Here]</v>
      </c>
      <c r="B19" s="27" t="s">
        <v>31</v>
      </c>
      <c r="C19" s="55">
        <v>0</v>
      </c>
      <c r="D19" s="55">
        <v>0</v>
      </c>
      <c r="E19" s="55">
        <v>0</v>
      </c>
      <c r="F19" s="55">
        <v>0</v>
      </c>
      <c r="G19" s="55">
        <v>0</v>
      </c>
      <c r="H19" s="55">
        <v>0</v>
      </c>
      <c r="I19" s="55">
        <v>0</v>
      </c>
      <c r="J19" s="55">
        <v>0</v>
      </c>
      <c r="K19" s="55">
        <v>0</v>
      </c>
      <c r="L19" s="55">
        <v>0</v>
      </c>
      <c r="M19" s="55">
        <v>0</v>
      </c>
      <c r="N19" s="55">
        <v>0</v>
      </c>
      <c r="O19" s="55">
        <v>0</v>
      </c>
      <c r="P19" s="55">
        <v>0</v>
      </c>
      <c r="Q19" s="55">
        <v>0</v>
      </c>
      <c r="R19" t="s">
        <v>30</v>
      </c>
    </row>
    <row r="20" spans="1:18" x14ac:dyDescent="0.3">
      <c r="A20" t="str">
        <f>Introduction!$A$4</f>
        <v>[Enter Site Name Here]</v>
      </c>
      <c r="B20" s="27" t="s">
        <v>31</v>
      </c>
      <c r="C20" s="55">
        <v>0</v>
      </c>
      <c r="D20" s="55">
        <v>0</v>
      </c>
      <c r="E20" s="55">
        <v>0</v>
      </c>
      <c r="F20" s="55">
        <v>0</v>
      </c>
      <c r="G20" s="55">
        <v>0</v>
      </c>
      <c r="H20" s="55">
        <v>0</v>
      </c>
      <c r="I20" s="55">
        <v>0</v>
      </c>
      <c r="J20" s="55">
        <v>0</v>
      </c>
      <c r="K20" s="55">
        <v>0</v>
      </c>
      <c r="L20" s="55">
        <v>0</v>
      </c>
      <c r="M20" s="55">
        <v>0</v>
      </c>
      <c r="N20" s="55">
        <v>0</v>
      </c>
      <c r="O20" s="55">
        <v>0</v>
      </c>
      <c r="P20" s="55">
        <v>0</v>
      </c>
      <c r="Q20" s="55">
        <v>0</v>
      </c>
      <c r="R20" t="s">
        <v>30</v>
      </c>
    </row>
    <row r="21" spans="1:18" x14ac:dyDescent="0.3">
      <c r="B21" s="27"/>
    </row>
    <row r="22" spans="1:18" x14ac:dyDescent="0.3">
      <c r="B22" s="27"/>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A1:O37"/>
  <sheetViews>
    <sheetView showGridLines="0" tabSelected="1" zoomScale="80" zoomScaleNormal="80" workbookViewId="0">
      <selection activeCell="E13" sqref="E13"/>
    </sheetView>
  </sheetViews>
  <sheetFormatPr defaultColWidth="6.109375" defaultRowHeight="14.4" x14ac:dyDescent="0.3"/>
  <cols>
    <col min="1" max="1" width="24.109375" style="1" customWidth="1"/>
    <col min="2" max="2" width="17.6640625" style="1" customWidth="1"/>
    <col min="3" max="3" width="21.5546875" style="1" customWidth="1"/>
    <col min="4" max="4" width="16.44140625" style="1" bestFit="1" customWidth="1"/>
    <col min="5" max="5" width="13" style="1" bestFit="1" customWidth="1"/>
    <col min="6" max="6" width="12.88671875" style="1" bestFit="1" customWidth="1"/>
    <col min="7" max="7" width="13.33203125" style="1" bestFit="1" customWidth="1"/>
    <col min="8" max="8" width="15.109375" style="1" bestFit="1" customWidth="1"/>
    <col min="9" max="9" width="16.5546875" style="1" bestFit="1" customWidth="1"/>
    <col min="10" max="10" width="15.6640625" style="1" bestFit="1" customWidth="1"/>
    <col min="11" max="11" width="16.6640625" style="1" bestFit="1" customWidth="1"/>
    <col min="12" max="12" width="16" style="1" bestFit="1" customWidth="1"/>
    <col min="13" max="13" width="14.88671875" style="1" bestFit="1" customWidth="1"/>
    <col min="14" max="14" width="14.44140625" style="1" bestFit="1" customWidth="1"/>
    <col min="15" max="15" width="22" style="1" customWidth="1"/>
    <col min="16" max="16384" width="6.109375" style="1"/>
  </cols>
  <sheetData>
    <row r="1" spans="1:15" ht="23.4" x14ac:dyDescent="0.45">
      <c r="A1" s="73" t="s">
        <v>32</v>
      </c>
      <c r="B1" s="59"/>
      <c r="C1" s="59"/>
      <c r="D1" s="11"/>
      <c r="E1" s="11"/>
      <c r="F1" s="11"/>
    </row>
    <row r="2" spans="1:15" ht="12.75" customHeight="1" x14ac:dyDescent="0.3">
      <c r="C2" s="6"/>
      <c r="D2" s="7"/>
      <c r="E2" s="7"/>
      <c r="F2" s="7"/>
    </row>
    <row r="3" spans="1:15" ht="82.5" customHeight="1" x14ac:dyDescent="0.3">
      <c r="A3" s="205" t="s">
        <v>167</v>
      </c>
      <c r="B3" s="205"/>
      <c r="C3" s="205"/>
      <c r="D3" s="205"/>
      <c r="E3" s="205"/>
      <c r="F3" s="205"/>
      <c r="G3" s="205"/>
      <c r="H3" s="205"/>
      <c r="I3" s="205"/>
      <c r="J3" s="205"/>
      <c r="K3" s="205"/>
      <c r="L3" s="205"/>
    </row>
    <row r="4" spans="1:15" ht="44.25" customHeight="1" x14ac:dyDescent="0.4">
      <c r="A4" s="23" t="s">
        <v>19</v>
      </c>
      <c r="B4" s="29"/>
      <c r="C4" s="29"/>
      <c r="D4" s="29"/>
      <c r="E4" s="29"/>
      <c r="F4" s="29"/>
      <c r="G4" s="29"/>
      <c r="H4" s="29"/>
      <c r="I4" s="29"/>
    </row>
    <row r="5" spans="1:15" ht="23.4" x14ac:dyDescent="0.45">
      <c r="A5" s="72" t="s">
        <v>158</v>
      </c>
      <c r="B5" s="47"/>
      <c r="C5" s="47"/>
      <c r="D5" s="47"/>
      <c r="E5" s="47"/>
      <c r="F5" s="47"/>
      <c r="G5" s="47"/>
      <c r="H5" s="47"/>
      <c r="I5" s="12"/>
    </row>
    <row r="6" spans="1:15" x14ac:dyDescent="0.3">
      <c r="A6" s="153"/>
      <c r="B6" s="153"/>
      <c r="C6" s="153"/>
    </row>
    <row r="7" spans="1:15" s="150" customFormat="1" ht="26.25" customHeight="1" x14ac:dyDescent="0.3">
      <c r="A7" s="183"/>
      <c r="B7" s="183"/>
      <c r="C7" s="183"/>
      <c r="D7" s="180" t="s">
        <v>123</v>
      </c>
      <c r="E7" s="180"/>
      <c r="F7" s="180"/>
      <c r="G7" s="180"/>
      <c r="H7" s="180"/>
      <c r="I7" s="180"/>
      <c r="J7" s="180"/>
      <c r="K7" s="180"/>
      <c r="L7" s="180"/>
      <c r="M7" s="180"/>
      <c r="N7" s="180"/>
      <c r="O7" s="180"/>
    </row>
    <row r="8" spans="1:15" s="150" customFormat="1" ht="43.2" x14ac:dyDescent="0.3">
      <c r="A8" s="114" t="s">
        <v>23</v>
      </c>
      <c r="B8" s="109" t="s">
        <v>70</v>
      </c>
      <c r="C8" s="109" t="s">
        <v>71</v>
      </c>
      <c r="D8" s="109" t="s">
        <v>86</v>
      </c>
      <c r="E8" s="109" t="s">
        <v>87</v>
      </c>
      <c r="F8" s="109" t="s">
        <v>88</v>
      </c>
      <c r="G8" s="109" t="s">
        <v>89</v>
      </c>
      <c r="H8" s="109" t="s">
        <v>90</v>
      </c>
      <c r="I8" s="109" t="s">
        <v>91</v>
      </c>
      <c r="J8" s="109" t="s">
        <v>111</v>
      </c>
      <c r="K8" s="109" t="s">
        <v>93</v>
      </c>
      <c r="L8" s="109" t="s">
        <v>94</v>
      </c>
      <c r="M8" s="110" t="s">
        <v>46</v>
      </c>
      <c r="N8" s="109" t="s">
        <v>127</v>
      </c>
      <c r="O8" s="113" t="s">
        <v>122</v>
      </c>
    </row>
    <row r="9" spans="1:15" ht="50.25" customHeight="1" x14ac:dyDescent="0.3">
      <c r="A9" s="118"/>
      <c r="B9" s="88"/>
      <c r="C9" s="115"/>
      <c r="D9" s="116"/>
      <c r="E9" s="116"/>
      <c r="F9" s="117"/>
      <c r="G9" s="117"/>
      <c r="H9" s="117"/>
      <c r="I9" s="117"/>
      <c r="J9" s="117"/>
      <c r="K9" s="117"/>
      <c r="L9" s="117"/>
      <c r="M9" s="117"/>
      <c r="N9" s="116"/>
      <c r="O9" s="92">
        <f>IF(SUM(InKind_NonLabor[[#This Row],[C.1 - EHR/Health IT]:[(7) Administration]])=0,0,IF(SUM(InKind_NonLabor[[#This Row],[C.1 - EHR/Health IT]:[(7) Administration]])&lt;&gt;100,"ERROR - Please ensure % allocations add to 100% for each row",SUM(InKind_NonLabor[[#This Row],[C.1 - EHR/Health IT]:[(7) Administration]])))</f>
        <v>0</v>
      </c>
    </row>
    <row r="10" spans="1:15" ht="50.25" customHeight="1" x14ac:dyDescent="0.3">
      <c r="A10" s="118"/>
      <c r="B10" s="88"/>
      <c r="C10" s="115"/>
      <c r="D10" s="116"/>
      <c r="E10" s="116"/>
      <c r="F10" s="117"/>
      <c r="G10" s="117"/>
      <c r="H10" s="117"/>
      <c r="I10" s="117"/>
      <c r="J10" s="117"/>
      <c r="K10" s="117"/>
      <c r="L10" s="117"/>
      <c r="M10" s="117"/>
      <c r="N10" s="116"/>
      <c r="O10" s="92">
        <f>IF(SUM(InKind_NonLabor[[#This Row],[C.1 - EHR/Health IT]:[(7) Administration]])=0,0,IF(SUM(InKind_NonLabor[[#This Row],[C.1 - EHR/Health IT]:[(7) Administration]])&lt;&gt;100,"ERROR - Please ensure % allocations add to 100% for each row",SUM(InKind_NonLabor[[#This Row],[C.1 - EHR/Health IT]:[(7) Administration]])))</f>
        <v>0</v>
      </c>
    </row>
    <row r="11" spans="1:15" ht="50.25" customHeight="1" x14ac:dyDescent="0.3">
      <c r="A11" s="118"/>
      <c r="B11" s="88"/>
      <c r="C11" s="115"/>
      <c r="D11" s="116"/>
      <c r="E11" s="116"/>
      <c r="F11" s="117"/>
      <c r="G11" s="117"/>
      <c r="H11" s="117"/>
      <c r="I11" s="117"/>
      <c r="J11" s="117"/>
      <c r="K11" s="117"/>
      <c r="L11" s="117"/>
      <c r="M11" s="117"/>
      <c r="N11" s="116"/>
      <c r="O11" s="92">
        <f>IF(SUM(InKind_NonLabor[[#This Row],[C.1 - EHR/Health IT]:[(7) Administration]])=0,0,IF(SUM(InKind_NonLabor[[#This Row],[C.1 - EHR/Health IT]:[(7) Administration]])&lt;&gt;100,"ERROR - Please ensure % allocations add to 100% for each row",SUM(InKind_NonLabor[[#This Row],[C.1 - EHR/Health IT]:[(7) Administration]])))</f>
        <v>0</v>
      </c>
    </row>
    <row r="12" spans="1:15" ht="50.25" customHeight="1" x14ac:dyDescent="0.3">
      <c r="A12" s="118"/>
      <c r="B12" s="88"/>
      <c r="C12" s="115"/>
      <c r="D12" s="116"/>
      <c r="E12" s="116"/>
      <c r="F12" s="117"/>
      <c r="G12" s="117"/>
      <c r="H12" s="117"/>
      <c r="I12" s="117"/>
      <c r="J12" s="117"/>
      <c r="K12" s="117"/>
      <c r="L12" s="117"/>
      <c r="M12" s="117"/>
      <c r="N12" s="116"/>
      <c r="O12" s="92">
        <f>IF(SUM(InKind_NonLabor[[#This Row],[C.1 - EHR/Health IT]:[(7) Administration]])=0,0,IF(SUM(InKind_NonLabor[[#This Row],[C.1 - EHR/Health IT]:[(7) Administration]])&lt;&gt;100,"ERROR - Please ensure % allocations add to 100% for each row",SUM(InKind_NonLabor[[#This Row],[C.1 - EHR/Health IT]:[(7) Administration]])))</f>
        <v>0</v>
      </c>
    </row>
    <row r="13" spans="1:15" ht="50.25" customHeight="1" x14ac:dyDescent="0.3">
      <c r="A13" s="118"/>
      <c r="B13" s="88"/>
      <c r="C13" s="115"/>
      <c r="D13" s="116"/>
      <c r="E13" s="116"/>
      <c r="F13" s="117"/>
      <c r="G13" s="117"/>
      <c r="H13" s="117"/>
      <c r="I13" s="117"/>
      <c r="J13" s="117"/>
      <c r="K13" s="117"/>
      <c r="L13" s="117"/>
      <c r="M13" s="117"/>
      <c r="N13" s="116"/>
      <c r="O13" s="92">
        <f>IF(SUM(InKind_NonLabor[[#This Row],[C.1 - EHR/Health IT]:[(7) Administration]])=0,0,IF(SUM(InKind_NonLabor[[#This Row],[C.1 - EHR/Health IT]:[(7) Administration]])&lt;&gt;100,"ERROR - Please ensure % allocations add to 100% for each row",SUM(InKind_NonLabor[[#This Row],[C.1 - EHR/Health IT]:[(7) Administration]])))</f>
        <v>0</v>
      </c>
    </row>
    <row r="14" spans="1:15" ht="50.25" customHeight="1" x14ac:dyDescent="0.3">
      <c r="A14" s="118"/>
      <c r="B14" s="88"/>
      <c r="C14" s="115"/>
      <c r="D14" s="116"/>
      <c r="E14" s="116"/>
      <c r="F14" s="117"/>
      <c r="G14" s="117"/>
      <c r="H14" s="117"/>
      <c r="I14" s="117"/>
      <c r="J14" s="117"/>
      <c r="K14" s="117"/>
      <c r="L14" s="117"/>
      <c r="M14" s="117"/>
      <c r="N14" s="116"/>
      <c r="O14" s="92">
        <f>IF(SUM(InKind_NonLabor[[#This Row],[C.1 - EHR/Health IT]:[(7) Administration]])=0,0,IF(SUM(InKind_NonLabor[[#This Row],[C.1 - EHR/Health IT]:[(7) Administration]])&lt;&gt;100,"ERROR - Please ensure % allocations add to 100% for each row",SUM(InKind_NonLabor[[#This Row],[C.1 - EHR/Health IT]:[(7) Administration]])))</f>
        <v>0</v>
      </c>
    </row>
    <row r="15" spans="1:15" ht="48.75" customHeight="1" x14ac:dyDescent="0.3">
      <c r="A15" s="118"/>
      <c r="B15" s="88"/>
      <c r="C15" s="115"/>
      <c r="D15" s="116"/>
      <c r="E15" s="116"/>
      <c r="F15" s="117"/>
      <c r="G15" s="117"/>
      <c r="H15" s="117"/>
      <c r="I15" s="117"/>
      <c r="J15" s="117"/>
      <c r="K15" s="117"/>
      <c r="L15" s="117"/>
      <c r="M15" s="117"/>
      <c r="N15" s="116"/>
      <c r="O15" s="92">
        <f>IF(SUM(InKind_NonLabor[[#This Row],[C.1 - EHR/Health IT]:[(7) Administration]])=0,0,IF(SUM(InKind_NonLabor[[#This Row],[C.1 - EHR/Health IT]:[(7) Administration]])&lt;&gt;100,"ERROR - Please ensure % allocations add to 100% for each row",SUM(InKind_NonLabor[[#This Row],[C.1 - EHR/Health IT]:[(7) Administration]])))</f>
        <v>0</v>
      </c>
    </row>
    <row r="16" spans="1:15" ht="48.75" customHeight="1" x14ac:dyDescent="0.3">
      <c r="A16" s="118"/>
      <c r="B16" s="88"/>
      <c r="C16" s="115"/>
      <c r="D16" s="116"/>
      <c r="E16" s="116"/>
      <c r="F16" s="117"/>
      <c r="G16" s="117"/>
      <c r="H16" s="117"/>
      <c r="I16" s="117"/>
      <c r="J16" s="117"/>
      <c r="K16" s="117"/>
      <c r="L16" s="117"/>
      <c r="M16" s="117"/>
      <c r="N16" s="116"/>
      <c r="O16" s="92">
        <f>IF(SUM(InKind_NonLabor[[#This Row],[C.1 - EHR/Health IT]:[(7) Administration]])=0,0,IF(SUM(InKind_NonLabor[[#This Row],[C.1 - EHR/Health IT]:[(7) Administration]])&lt;&gt;100,"ERROR - Please ensure % allocations add to 100% for each row",SUM(InKind_NonLabor[[#This Row],[C.1 - EHR/Health IT]:[(7) Administration]])))</f>
        <v>0</v>
      </c>
    </row>
    <row r="17" spans="1:15" ht="48.75" customHeight="1" x14ac:dyDescent="0.3">
      <c r="A17" s="118"/>
      <c r="B17" s="88"/>
      <c r="C17" s="115"/>
      <c r="D17" s="116"/>
      <c r="E17" s="116"/>
      <c r="F17" s="117"/>
      <c r="G17" s="117"/>
      <c r="H17" s="117"/>
      <c r="I17" s="117"/>
      <c r="J17" s="117"/>
      <c r="K17" s="117"/>
      <c r="L17" s="117"/>
      <c r="M17" s="117"/>
      <c r="N17" s="116"/>
      <c r="O17" s="92">
        <f>IF(SUM(InKind_NonLabor[[#This Row],[C.1 - EHR/Health IT]:[(7) Administration]])=0,0,IF(SUM(InKind_NonLabor[[#This Row],[C.1 - EHR/Health IT]:[(7) Administration]])&lt;&gt;100,"ERROR - Please ensure % allocations add to 100% for each row",SUM(InKind_NonLabor[[#This Row],[C.1 - EHR/Health IT]:[(7) Administration]])))</f>
        <v>0</v>
      </c>
    </row>
    <row r="18" spans="1:15" ht="48.75" customHeight="1" x14ac:dyDescent="0.3">
      <c r="A18" s="118"/>
      <c r="B18" s="88"/>
      <c r="C18" s="115"/>
      <c r="D18" s="116"/>
      <c r="E18" s="116"/>
      <c r="F18" s="117"/>
      <c r="G18" s="117"/>
      <c r="H18" s="117"/>
      <c r="I18" s="117"/>
      <c r="J18" s="117"/>
      <c r="K18" s="117"/>
      <c r="L18" s="117"/>
      <c r="M18" s="117"/>
      <c r="N18" s="116"/>
      <c r="O18" s="92">
        <f>IF(SUM(InKind_NonLabor[[#This Row],[C.1 - EHR/Health IT]:[(7) Administration]])=0,0,IF(SUM(InKind_NonLabor[[#This Row],[C.1 - EHR/Health IT]:[(7) Administration]])&lt;&gt;100,"ERROR - Please ensure % allocations add to 100% for each row",SUM(InKind_NonLabor[[#This Row],[C.1 - EHR/Health IT]:[(7) Administration]])))</f>
        <v>0</v>
      </c>
    </row>
    <row r="19" spans="1:15" ht="48.75" customHeight="1" x14ac:dyDescent="0.3">
      <c r="A19" s="118"/>
      <c r="B19" s="88"/>
      <c r="C19" s="115"/>
      <c r="D19" s="116"/>
      <c r="E19" s="116"/>
      <c r="F19" s="117"/>
      <c r="G19" s="117"/>
      <c r="H19" s="117"/>
      <c r="I19" s="117"/>
      <c r="J19" s="117"/>
      <c r="K19" s="117"/>
      <c r="L19" s="117"/>
      <c r="M19" s="117"/>
      <c r="N19" s="116"/>
      <c r="O19" s="92">
        <f>IF(SUM(InKind_NonLabor[[#This Row],[C.1 - EHR/Health IT]:[(7) Administration]])=0,0,IF(SUM(InKind_NonLabor[[#This Row],[C.1 - EHR/Health IT]:[(7) Administration]])&lt;&gt;100,"ERROR - Please ensure % allocations add to 100% for each row",SUM(InKind_NonLabor[[#This Row],[C.1 - EHR/Health IT]:[(7) Administration]])))</f>
        <v>0</v>
      </c>
    </row>
    <row r="20" spans="1:15" ht="48.75" customHeight="1" x14ac:dyDescent="0.3">
      <c r="A20" s="118"/>
      <c r="B20" s="88"/>
      <c r="C20" s="115"/>
      <c r="D20" s="116"/>
      <c r="E20" s="116"/>
      <c r="F20" s="117"/>
      <c r="G20" s="117"/>
      <c r="H20" s="117"/>
      <c r="I20" s="117"/>
      <c r="J20" s="117"/>
      <c r="K20" s="117"/>
      <c r="L20" s="117"/>
      <c r="M20" s="117"/>
      <c r="N20" s="116"/>
      <c r="O20" s="92">
        <f>IF(SUM(InKind_NonLabor[[#This Row],[C.1 - EHR/Health IT]:[(7) Administration]])=0,0,IF(SUM(InKind_NonLabor[[#This Row],[C.1 - EHR/Health IT]:[(7) Administration]])&lt;&gt;100,"ERROR - Please ensure % allocations add to 100% for each row",SUM(InKind_NonLabor[[#This Row],[C.1 - EHR/Health IT]:[(7) Administration]])))</f>
        <v>0</v>
      </c>
    </row>
    <row r="21" spans="1:15" ht="48.75" customHeight="1" x14ac:dyDescent="0.3">
      <c r="A21" s="118"/>
      <c r="B21" s="88"/>
      <c r="C21" s="115"/>
      <c r="D21" s="116"/>
      <c r="E21" s="116"/>
      <c r="F21" s="117"/>
      <c r="G21" s="117"/>
      <c r="H21" s="117"/>
      <c r="I21" s="117"/>
      <c r="J21" s="117"/>
      <c r="K21" s="117"/>
      <c r="L21" s="117"/>
      <c r="M21" s="117"/>
      <c r="N21" s="116"/>
      <c r="O21" s="92">
        <f>IF(SUM(InKind_NonLabor[[#This Row],[C.1 - EHR/Health IT]:[(7) Administration]])=0,0,IF(SUM(InKind_NonLabor[[#This Row],[C.1 - EHR/Health IT]:[(7) Administration]])&lt;&gt;100,"ERROR - Please ensure % allocations add to 100% for each row",SUM(InKind_NonLabor[[#This Row],[C.1 - EHR/Health IT]:[(7) Administration]])))</f>
        <v>0</v>
      </c>
    </row>
    <row r="22" spans="1:15" ht="48.75" customHeight="1" x14ac:dyDescent="0.3">
      <c r="A22" s="118"/>
      <c r="B22" s="88"/>
      <c r="C22" s="115"/>
      <c r="D22" s="116"/>
      <c r="E22" s="116"/>
      <c r="F22" s="117"/>
      <c r="G22" s="117"/>
      <c r="H22" s="117"/>
      <c r="I22" s="117"/>
      <c r="J22" s="117"/>
      <c r="K22" s="117"/>
      <c r="L22" s="117"/>
      <c r="M22" s="117"/>
      <c r="N22" s="116"/>
      <c r="O22" s="92">
        <f>IF(SUM(InKind_NonLabor[[#This Row],[C.1 - EHR/Health IT]:[(7) Administration]])=0,0,IF(SUM(InKind_NonLabor[[#This Row],[C.1 - EHR/Health IT]:[(7) Administration]])&lt;&gt;100,"ERROR - Please ensure % allocations add to 100% for each row",SUM(InKind_NonLabor[[#This Row],[C.1 - EHR/Health IT]:[(7) Administration]])))</f>
        <v>0</v>
      </c>
    </row>
    <row r="23" spans="1:15" ht="48.75" customHeight="1" x14ac:dyDescent="0.3">
      <c r="A23" s="118"/>
      <c r="B23" s="88"/>
      <c r="C23" s="115"/>
      <c r="D23" s="116"/>
      <c r="E23" s="116"/>
      <c r="F23" s="117"/>
      <c r="G23" s="117"/>
      <c r="H23" s="117"/>
      <c r="I23" s="117"/>
      <c r="J23" s="117"/>
      <c r="K23" s="117"/>
      <c r="L23" s="117"/>
      <c r="M23" s="117"/>
      <c r="N23" s="116"/>
      <c r="O23" s="92">
        <f>IF(SUM(InKind_NonLabor[[#This Row],[C.1 - EHR/Health IT]:[(7) Administration]])=0,0,IF(SUM(InKind_NonLabor[[#This Row],[C.1 - EHR/Health IT]:[(7) Administration]])&lt;&gt;100,"ERROR - Please ensure % allocations add to 100% for each row",SUM(InKind_NonLabor[[#This Row],[C.1 - EHR/Health IT]:[(7) Administration]])))</f>
        <v>0</v>
      </c>
    </row>
    <row r="24" spans="1:15" ht="48.75" customHeight="1" x14ac:dyDescent="0.3">
      <c r="A24" s="118"/>
      <c r="B24" s="88"/>
      <c r="C24" s="115"/>
      <c r="D24" s="116"/>
      <c r="E24" s="116"/>
      <c r="F24" s="117"/>
      <c r="G24" s="117"/>
      <c r="H24" s="117"/>
      <c r="I24" s="117"/>
      <c r="J24" s="117"/>
      <c r="K24" s="117"/>
      <c r="L24" s="117"/>
      <c r="M24" s="117"/>
      <c r="N24" s="116"/>
      <c r="O24" s="92">
        <f>IF(SUM(InKind_NonLabor[[#This Row],[C.1 - EHR/Health IT]:[(7) Administration]])=0,0,IF(SUM(InKind_NonLabor[[#This Row],[C.1 - EHR/Health IT]:[(7) Administration]])&lt;&gt;100,"ERROR - Please ensure % allocations add to 100% for each row",SUM(InKind_NonLabor[[#This Row],[C.1 - EHR/Health IT]:[(7) Administration]])))</f>
        <v>0</v>
      </c>
    </row>
    <row r="25" spans="1:15" ht="48.75" customHeight="1" x14ac:dyDescent="0.3">
      <c r="A25" s="118"/>
      <c r="B25" s="88"/>
      <c r="C25" s="115"/>
      <c r="D25" s="116"/>
      <c r="E25" s="116"/>
      <c r="F25" s="117"/>
      <c r="G25" s="117"/>
      <c r="H25" s="117"/>
      <c r="I25" s="117"/>
      <c r="J25" s="117"/>
      <c r="K25" s="117"/>
      <c r="L25" s="117"/>
      <c r="M25" s="117"/>
      <c r="N25" s="116"/>
      <c r="O25" s="92">
        <f>IF(SUM(InKind_NonLabor[[#This Row],[C.1 - EHR/Health IT]:[(7) Administration]])=0,0,IF(SUM(InKind_NonLabor[[#This Row],[C.1 - EHR/Health IT]:[(7) Administration]])&lt;&gt;100,"ERROR - Please ensure % allocations add to 100% for each row",SUM(InKind_NonLabor[[#This Row],[C.1 - EHR/Health IT]:[(7) Administration]])))</f>
        <v>0</v>
      </c>
    </row>
    <row r="26" spans="1:15" ht="48.75" customHeight="1" x14ac:dyDescent="0.3">
      <c r="A26" s="118"/>
      <c r="B26" s="88"/>
      <c r="C26" s="115"/>
      <c r="D26" s="116"/>
      <c r="E26" s="116"/>
      <c r="F26" s="117"/>
      <c r="G26" s="117"/>
      <c r="H26" s="117"/>
      <c r="I26" s="117"/>
      <c r="J26" s="117"/>
      <c r="K26" s="117"/>
      <c r="L26" s="117"/>
      <c r="M26" s="117"/>
      <c r="N26" s="116"/>
      <c r="O26" s="92">
        <f>IF(SUM(InKind_NonLabor[[#This Row],[C.1 - EHR/Health IT]:[(7) Administration]])=0,0,IF(SUM(InKind_NonLabor[[#This Row],[C.1 - EHR/Health IT]:[(7) Administration]])&lt;&gt;100,"ERROR - Please ensure % allocations add to 100% for each row",SUM(InKind_NonLabor[[#This Row],[C.1 - EHR/Health IT]:[(7) Administration]])))</f>
        <v>0</v>
      </c>
    </row>
    <row r="27" spans="1:15" ht="32.25" customHeight="1" x14ac:dyDescent="0.3">
      <c r="A27" s="119"/>
      <c r="B27" s="95"/>
      <c r="C27" s="120"/>
      <c r="D27" s="121"/>
      <c r="E27" s="121"/>
      <c r="F27" s="122"/>
      <c r="G27" s="122"/>
      <c r="H27" s="122"/>
      <c r="I27" s="122"/>
      <c r="J27" s="122"/>
      <c r="K27" s="122"/>
      <c r="L27" s="122"/>
      <c r="M27" s="122"/>
      <c r="N27" s="121"/>
      <c r="O27" s="92">
        <f>IF(SUM(InKind_NonLabor[[#This Row],[C.1 - EHR/Health IT]:[(7) Administration]])=0,0,IF(SUM(InKind_NonLabor[[#This Row],[C.1 - EHR/Health IT]:[(7) Administration]])&lt;&gt;100,"ERROR - Please ensure % allocations add to 100% for each row",SUM(InKind_NonLabor[[#This Row],[C.1 - EHR/Health IT]:[(7) Administration]])))</f>
        <v>0</v>
      </c>
    </row>
    <row r="28" spans="1:15" ht="15" thickBot="1" x14ac:dyDescent="0.35">
      <c r="C28" s="4"/>
    </row>
    <row r="29" spans="1:15" x14ac:dyDescent="0.3">
      <c r="C29" s="171" t="s">
        <v>56</v>
      </c>
      <c r="D29" s="172"/>
      <c r="E29" s="172"/>
      <c r="F29" s="172"/>
      <c r="G29" s="172"/>
      <c r="H29" s="172"/>
      <c r="I29" s="172"/>
      <c r="J29" s="172"/>
      <c r="K29" s="173"/>
    </row>
    <row r="30" spans="1:15" x14ac:dyDescent="0.3">
      <c r="C30" s="174"/>
      <c r="D30" s="175"/>
      <c r="E30" s="175"/>
      <c r="F30" s="175"/>
      <c r="G30" s="175"/>
      <c r="H30" s="175"/>
      <c r="I30" s="175"/>
      <c r="J30" s="175"/>
      <c r="K30" s="176"/>
    </row>
    <row r="31" spans="1:15" x14ac:dyDescent="0.3">
      <c r="C31" s="174"/>
      <c r="D31" s="175"/>
      <c r="E31" s="175"/>
      <c r="F31" s="175"/>
      <c r="G31" s="175"/>
      <c r="H31" s="175"/>
      <c r="I31" s="175"/>
      <c r="J31" s="175"/>
      <c r="K31" s="176"/>
    </row>
    <row r="32" spans="1:15" x14ac:dyDescent="0.3">
      <c r="C32" s="174"/>
      <c r="D32" s="175"/>
      <c r="E32" s="175"/>
      <c r="F32" s="175"/>
      <c r="G32" s="175"/>
      <c r="H32" s="175"/>
      <c r="I32" s="175"/>
      <c r="J32" s="175"/>
      <c r="K32" s="176"/>
    </row>
    <row r="33" spans="3:11" x14ac:dyDescent="0.3">
      <c r="C33" s="174"/>
      <c r="D33" s="175"/>
      <c r="E33" s="175"/>
      <c r="F33" s="175"/>
      <c r="G33" s="175"/>
      <c r="H33" s="175"/>
      <c r="I33" s="175"/>
      <c r="J33" s="175"/>
      <c r="K33" s="176"/>
    </row>
    <row r="34" spans="3:11" x14ac:dyDescent="0.3">
      <c r="C34" s="174"/>
      <c r="D34" s="175"/>
      <c r="E34" s="175"/>
      <c r="F34" s="175"/>
      <c r="G34" s="175"/>
      <c r="H34" s="175"/>
      <c r="I34" s="175"/>
      <c r="J34" s="175"/>
      <c r="K34" s="176"/>
    </row>
    <row r="35" spans="3:11" x14ac:dyDescent="0.3">
      <c r="C35" s="174"/>
      <c r="D35" s="175"/>
      <c r="E35" s="175"/>
      <c r="F35" s="175"/>
      <c r="G35" s="175"/>
      <c r="H35" s="175"/>
      <c r="I35" s="175"/>
      <c r="J35" s="175"/>
      <c r="K35" s="176"/>
    </row>
    <row r="36" spans="3:11" x14ac:dyDescent="0.3">
      <c r="C36" s="174"/>
      <c r="D36" s="175"/>
      <c r="E36" s="175"/>
      <c r="F36" s="175"/>
      <c r="G36" s="175"/>
      <c r="H36" s="175"/>
      <c r="I36" s="175"/>
      <c r="J36" s="175"/>
      <c r="K36" s="176"/>
    </row>
    <row r="37" spans="3:11" ht="15" thickBot="1" x14ac:dyDescent="0.35">
      <c r="C37" s="177"/>
      <c r="D37" s="178"/>
      <c r="E37" s="178"/>
      <c r="F37" s="178"/>
      <c r="G37" s="178"/>
      <c r="H37" s="178"/>
      <c r="I37" s="178"/>
      <c r="J37" s="178"/>
      <c r="K37" s="179"/>
    </row>
  </sheetData>
  <mergeCells count="4">
    <mergeCell ref="C29:K37"/>
    <mergeCell ref="A3:L3"/>
    <mergeCell ref="A7:C7"/>
    <mergeCell ref="D7:O7"/>
  </mergeCells>
  <conditionalFormatting sqref="D9:N27">
    <cfRule type="expression" dxfId="6" priority="1">
      <formula>NOT(ISBLANK(D9))</formula>
    </cfRule>
  </conditionalFormatting>
  <conditionalFormatting sqref="O9:O27">
    <cfRule type="cellIs" dxfId="5" priority="5" operator="equal">
      <formula>0</formula>
    </cfRule>
    <cfRule type="cellIs" dxfId="4" priority="6" operator="between">
      <formula>0.0001</formula>
      <formula>0.99</formula>
    </cfRule>
    <cfRule type="cellIs" dxfId="3" priority="7" operator="greaterThan">
      <formula>1</formula>
    </cfRule>
  </conditionalFormatting>
  <conditionalFormatting sqref="O9:O27">
    <cfRule type="expression" dxfId="2" priority="4">
      <formula>NOT(ISBLANK(O9))</formula>
    </cfRule>
  </conditionalFormatting>
  <conditionalFormatting sqref="O9:O27">
    <cfRule type="cellIs" dxfId="1" priority="2" operator="equal">
      <formula>100</formula>
    </cfRule>
    <cfRule type="expression" dxfId="0" priority="3">
      <formula>AND(O9&lt;&gt; 0, O9&lt;&gt;100)</formula>
    </cfRule>
  </conditionalFormatting>
  <dataValidations count="20">
    <dataValidation allowBlank="1" showInputMessage="1" showErrorMessage="1" promptTitle="Percent Totals Check" prompt="The sum of the allocations should equal 100% for each row. Do not enter data in this column. This column calculates the total across all of the allocation columns, and is meant to verify that the total equals 100%." sqref="O8" xr:uid="{7729796A-7A46-461C-BDFF-EE46AB0A9DAB}"/>
    <dataValidation allowBlank="1" showInputMessage="1" showErrorMessage="1" promptTitle="Estimated Value" prompt="Enter the expenditure amount, if known. If unknown, enter the estimated market value of the item. " sqref="B8" xr:uid="{64435EE2-DCAE-4080-AD64-5AEE098F4B4D}"/>
    <dataValidation allowBlank="1" showInputMessage="1" showErrorMessage="1" promptTitle="% Resource" prompt="Enter the percent of the resource used for Coverdell activities during the reporting period." sqref="C8" xr:uid="{270FD954-37A3-4723-8F14-0E404BA284C9}"/>
    <dataValidation allowBlank="1" showInputMessage="1" showErrorMessage="1" promptTitle="Evaluation" prompt="Enter % of in-kind resource spent on evaluation, including activities as: meetings devoted to Coverdell evaluation; preparing evaluation reports; collecting, reporting, transmiting, analyzing evaluation data &amp; data management; &amp; related trainings." sqref="M8" xr:uid="{5412134B-0E6E-4153-B4A2-D8D2379C5F8C}"/>
    <dataValidation allowBlank="1" showInputMessage="1" showErrorMessage="1" promptTitle="Administration" prompt="Enter % of the in-kind resource spent on administrative activities, including staff recruitment, hiring, training, supervision, and management; ordering office supplies; staff meetings and time not devoted to other Coverdell strategies or evaluation." sqref="N8" xr:uid="{AFBA5E04-BA75-422F-A489-306068042E45}"/>
    <dataValidation type="decimal" allowBlank="1" showErrorMessage="1" errorTitle="Invalid Value" error="The value you have entered is invalid. Please enter a percent of the material used on Medicaid/National DPP that is between 0% and 100%." sqref="C9:C27" xr:uid="{71BA8B84-5830-4DA2-A24F-E5C8C764F54E}">
      <formula1>0</formula1>
      <formula2>100</formula2>
    </dataValidation>
    <dataValidation allowBlank="1" showInputMessage="1" showErrorMessage="1" promptTitle="Description" prompt="Enter a description of the in-kind non-labor that supported Coverdell activities over the entire reporting period. " sqref="A8" xr:uid="{6518AC66-C2A9-4812-B10C-1557A77A4FBC}"/>
    <dataValidation operator="equal" allowBlank="1" showInputMessage="1" showErrorMessage="1" sqref="O9:O27" xr:uid="{8304747E-5C43-43AE-BCAA-325D1C0A7397}"/>
    <dataValidation allowBlank="1" showInputMessage="1" showErrorMessage="1" errorTitle="Error" error="For estimated value entry, please enter a number greater than or equal to zero." sqref="B9" xr:uid="{59DB62E6-73F3-4252-A7F6-1DB27BD48C93}"/>
    <dataValidation allowBlank="1" showInputMessage="1" showErrorMessage="1" promptTitle="Referral Tracking" prompt="Enter % of in-kind resource spent on coordinating development &amp; implementation of a referral tracking system to support transitions of care for stroke patients post-discharge. " sqref="F8" xr:uid="{32DFB299-3AEC-48EB-A442-CA83C4569A64}"/>
    <dataValidation allowBlank="1" showInputMessage="1" showErrorMessage="1" promptTitle="Patient Care Practices" prompt="Enter % of in-kind resource spent on developing &amp; implementing patient care practices/protocols within EMS &amp; hospital systems to coordinate patient hand-off &amp; transitions in care throughout  stroke systems of care. " sqref="I8" xr:uid="{E72259EF-B3DF-404D-9735-9D3D7D3611E2}"/>
    <dataValidation allowBlank="1" showInputMessage="1" showErrorMessage="1" promptTitle="Educational Messaging" prompt="Enter % of in-kind resource spent on coordinating/promoting stroke messaging/education within communities &amp; clinical settings on the importance of addressing the needs of those at highest risk for stroke &amp; the appropriate response during a stroke event." sqref="L8" xr:uid="{02DECE8F-B888-4D96-B851-6699AEC81699}"/>
    <dataValidation allowBlank="1" showInputMessage="1" showErrorMessage="1" promptTitle="EHR/Health IT" prompt="Enter % of in-kind resource spent leveraging electronic health records (EHRs) &amp; health information technology (HIT) to identify patients with stroke risk factors (e.g., undiagnosed hypertension) &amp; monitor health care disparities for those at highest risk." sqref="D8" xr:uid="{25A477C0-F957-48CF-A37C-303382F9EDCF}"/>
    <dataValidation allowBlank="1" showInputMessage="1" showErrorMessage="1" promptTitle="Data Management" prompt="Enter % of in-kind resource spent on establishing &amp; expanding state-wide data infrastructure through an integrated data management system that links pre-, in-, &amp; post-hospital data for measurement, tracking, &amp; assessment of quality of stroke care data." sqref="E8" xr:uid="{9DB1CA89-4BBD-49B8-8E71-E1574F75E102}"/>
    <dataValidation allowBlank="1" showInputMessage="1" showErrorMessage="1" promptTitle="Quality Improvement (QI)" prompt="Enter % of in-kind resource spent on analyzing data &amp; identifying areas to improve the efficiency &amp; quality of care within EMS &amp; hospital settings &amp; transitions of care through systematic QI methods &amp; interventions (e.g., PDSA, Lean, Six Sigma)." sqref="G8" xr:uid="{4CA5C279-5811-4441-BDB3-B20A38CC71C2}"/>
    <dataValidation allowBlank="1" showInputMessage="1" showErrorMessage="1" promptTitle="Workforce Development (WFD)" prompt="Enter % of in-kind resource spent on coordinating professional &amp; WFD opportunities (e.g., training, TA) to improve clinical knowledge &amp; recognition of disparities in stroke care, &amp; implement activities to address them (e.g., unconsious bias training). " sqref="H8" xr:uid="{34F3CB1D-99F0-4993-BA5C-4DEE04199730}"/>
    <dataValidation allowBlank="1" showInputMessage="1" showErrorMessage="1" promptTitle="Partnerships" prompt="Enter % of in-kind resource spent developing partnerships with relevant state or local coalitions, initiatives, professional organizations, providers, &amp; health systems that provide support for stroke patients and those at highest risk for stroke events." sqref="J8" xr:uid="{F0F248A5-5321-43AB-B007-16B952ECEA0B}"/>
    <dataValidation allowBlank="1" showInputMessage="1" showErrorMessage="1" promptTitle="Patient Navigators/CHWs" prompt="Enter % of in-kind resource spent on engagement of patient navigators/clinical health workers (CHWs) in the management of those at highest risk for stroke &amp; post-event discharge support % follow-up of stroke patients across clinical &amp; community settings." sqref="K8" xr:uid="{36B950DB-EEFC-4592-8D66-A7EEC0C9607A}"/>
    <dataValidation allowBlank="1" showInputMessage="1" showErrorMessage="1" promptTitle="Strategy Allocations" prompt="For each Coverdell strategy listed, enter the percentage of total resource spent on that strategy." sqref="D7:O7" xr:uid="{830738B2-4CC4-4F2C-9136-9DD4A4C2E517}"/>
    <dataValidation type="decimal" allowBlank="1" showInputMessage="1" showErrorMessage="1" sqref="D9:N27" xr:uid="{D32821B6-7319-40D5-A444-7B8325BB8BE7}">
      <formula1>0</formula1>
      <formula2>100</formula2>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Group Box 1">
              <controlPr defaultSize="0" autoFill="0" autoPict="0" altText="">
                <anchor moveWithCells="1">
                  <from>
                    <xdr:col>0</xdr:col>
                    <xdr:colOff>0</xdr:colOff>
                    <xdr:row>8</xdr:row>
                    <xdr:rowOff>0</xdr:rowOff>
                  </from>
                  <to>
                    <xdr:col>0</xdr:col>
                    <xdr:colOff>845820</xdr:colOff>
                    <xdr:row>9</xdr:row>
                    <xdr:rowOff>45720</xdr:rowOff>
                  </to>
                </anchor>
              </controlPr>
            </control>
          </mc:Choice>
        </mc:AlternateContent>
        <mc:AlternateContent xmlns:mc="http://schemas.openxmlformats.org/markup-compatibility/2006">
          <mc:Choice Requires="x14">
            <control shapeId="15362" r:id="rId5" name="Group Box 2">
              <controlPr defaultSize="0" autoFill="0" autoPict="0" altText="">
                <anchor moveWithCells="1">
                  <from>
                    <xdr:col>0</xdr:col>
                    <xdr:colOff>0</xdr:colOff>
                    <xdr:row>8</xdr:row>
                    <xdr:rowOff>0</xdr:rowOff>
                  </from>
                  <to>
                    <xdr:col>0</xdr:col>
                    <xdr:colOff>845820</xdr:colOff>
                    <xdr:row>9</xdr:row>
                    <xdr:rowOff>30480</xdr:rowOff>
                  </to>
                </anchor>
              </controlPr>
            </control>
          </mc:Choice>
        </mc:AlternateContent>
        <mc:AlternateContent xmlns:mc="http://schemas.openxmlformats.org/markup-compatibility/2006">
          <mc:Choice Requires="x14">
            <control shapeId="15363" r:id="rId6" name="Group Box 3">
              <controlPr defaultSize="0" autoFill="0" autoPict="0">
                <anchor moveWithCells="1">
                  <from>
                    <xdr:col>0</xdr:col>
                    <xdr:colOff>0</xdr:colOff>
                    <xdr:row>8</xdr:row>
                    <xdr:rowOff>0</xdr:rowOff>
                  </from>
                  <to>
                    <xdr:col>0</xdr:col>
                    <xdr:colOff>868680</xdr:colOff>
                    <xdr:row>8</xdr:row>
                    <xdr:rowOff>266700</xdr:rowOff>
                  </to>
                </anchor>
              </controlPr>
            </control>
          </mc:Choice>
        </mc:AlternateContent>
        <mc:AlternateContent xmlns:mc="http://schemas.openxmlformats.org/markup-compatibility/2006">
          <mc:Choice Requires="x14">
            <control shapeId="15364" r:id="rId7" name="Group Box 4">
              <controlPr defaultSize="0" autoFill="0" autoPict="0">
                <anchor moveWithCells="1">
                  <from>
                    <xdr:col>0</xdr:col>
                    <xdr:colOff>0</xdr:colOff>
                    <xdr:row>8</xdr:row>
                    <xdr:rowOff>60960</xdr:rowOff>
                  </from>
                  <to>
                    <xdr:col>0</xdr:col>
                    <xdr:colOff>868680</xdr:colOff>
                    <xdr:row>8</xdr:row>
                    <xdr:rowOff>563880</xdr:rowOff>
                  </to>
                </anchor>
              </controlPr>
            </control>
          </mc:Choice>
        </mc:AlternateContent>
        <mc:AlternateContent xmlns:mc="http://schemas.openxmlformats.org/markup-compatibility/2006">
          <mc:Choice Requires="x14">
            <control shapeId="15365" r:id="rId8" name="Group Box 5">
              <controlPr defaultSize="0" autoFill="0" autoPict="0">
                <anchor moveWithCells="1">
                  <from>
                    <xdr:col>0</xdr:col>
                    <xdr:colOff>0</xdr:colOff>
                    <xdr:row>8</xdr:row>
                    <xdr:rowOff>0</xdr:rowOff>
                  </from>
                  <to>
                    <xdr:col>0</xdr:col>
                    <xdr:colOff>868680</xdr:colOff>
                    <xdr:row>8</xdr:row>
                    <xdr:rowOff>266700</xdr:rowOff>
                  </to>
                </anchor>
              </controlPr>
            </control>
          </mc:Choice>
        </mc:AlternateContent>
        <mc:AlternateContent xmlns:mc="http://schemas.openxmlformats.org/markup-compatibility/2006">
          <mc:Choice Requires="x14">
            <control shapeId="15366" r:id="rId9" name="Group Box 6">
              <controlPr defaultSize="0" autoFill="0" autoPict="0">
                <anchor moveWithCells="1">
                  <from>
                    <xdr:col>0</xdr:col>
                    <xdr:colOff>144780</xdr:colOff>
                    <xdr:row>8</xdr:row>
                    <xdr:rowOff>0</xdr:rowOff>
                  </from>
                  <to>
                    <xdr:col>0</xdr:col>
                    <xdr:colOff>1013460</xdr:colOff>
                    <xdr:row>8</xdr:row>
                    <xdr:rowOff>312420</xdr:rowOff>
                  </to>
                </anchor>
              </controlPr>
            </control>
          </mc:Choice>
        </mc:AlternateContent>
        <mc:AlternateContent xmlns:mc="http://schemas.openxmlformats.org/markup-compatibility/2006">
          <mc:Choice Requires="x14">
            <control shapeId="15367" r:id="rId10" name="Group Box 7">
              <controlPr defaultSize="0" autoFill="0" autoPict="0" altText="">
                <anchor moveWithCells="1">
                  <from>
                    <xdr:col>0</xdr:col>
                    <xdr:colOff>0</xdr:colOff>
                    <xdr:row>8</xdr:row>
                    <xdr:rowOff>213360</xdr:rowOff>
                  </from>
                  <to>
                    <xdr:col>0</xdr:col>
                    <xdr:colOff>845820</xdr:colOff>
                    <xdr:row>9</xdr:row>
                    <xdr:rowOff>190500</xdr:rowOff>
                  </to>
                </anchor>
              </controlPr>
            </control>
          </mc:Choice>
        </mc:AlternateContent>
        <mc:AlternateContent xmlns:mc="http://schemas.openxmlformats.org/markup-compatibility/2006">
          <mc:Choice Requires="x14">
            <control shapeId="15368" r:id="rId11" name="Group Box 8">
              <controlPr defaultSize="0" autoFill="0" autoPict="0">
                <anchor moveWithCells="1">
                  <from>
                    <xdr:col>0</xdr:col>
                    <xdr:colOff>0</xdr:colOff>
                    <xdr:row>9</xdr:row>
                    <xdr:rowOff>60960</xdr:rowOff>
                  </from>
                  <to>
                    <xdr:col>0</xdr:col>
                    <xdr:colOff>868680</xdr:colOff>
                    <xdr:row>9</xdr:row>
                    <xdr:rowOff>563880</xdr:rowOff>
                  </to>
                </anchor>
              </controlPr>
            </control>
          </mc:Choice>
        </mc:AlternateContent>
        <mc:AlternateContent xmlns:mc="http://schemas.openxmlformats.org/markup-compatibility/2006">
          <mc:Choice Requires="x14">
            <control shapeId="15369" r:id="rId12" name="Group Box 9">
              <controlPr defaultSize="0" autoFill="0" autoPict="0" altText="">
                <anchor moveWithCells="1">
                  <from>
                    <xdr:col>0</xdr:col>
                    <xdr:colOff>0</xdr:colOff>
                    <xdr:row>8</xdr:row>
                    <xdr:rowOff>0</xdr:rowOff>
                  </from>
                  <to>
                    <xdr:col>0</xdr:col>
                    <xdr:colOff>845820</xdr:colOff>
                    <xdr:row>8</xdr:row>
                    <xdr:rowOff>297180</xdr:rowOff>
                  </to>
                </anchor>
              </controlPr>
            </control>
          </mc:Choice>
        </mc:AlternateContent>
        <mc:AlternateContent xmlns:mc="http://schemas.openxmlformats.org/markup-compatibility/2006">
          <mc:Choice Requires="x14">
            <control shapeId="15370" r:id="rId13" name="Group Box 10">
              <controlPr defaultSize="0" autoFill="0" autoPict="0">
                <anchor moveWithCells="1">
                  <from>
                    <xdr:col>0</xdr:col>
                    <xdr:colOff>0</xdr:colOff>
                    <xdr:row>8</xdr:row>
                    <xdr:rowOff>0</xdr:rowOff>
                  </from>
                  <to>
                    <xdr:col>0</xdr:col>
                    <xdr:colOff>868680</xdr:colOff>
                    <xdr:row>8</xdr:row>
                    <xdr:rowOff>502920</xdr:rowOff>
                  </to>
                </anchor>
              </controlPr>
            </control>
          </mc:Choice>
        </mc:AlternateContent>
        <mc:AlternateContent xmlns:mc="http://schemas.openxmlformats.org/markup-compatibility/2006">
          <mc:Choice Requires="x14">
            <control shapeId="15371" r:id="rId14" name="Group Box 11">
              <controlPr defaultSize="0" autoFill="0" autoPict="0" altText="">
                <anchor moveWithCells="1">
                  <from>
                    <xdr:col>0</xdr:col>
                    <xdr:colOff>0</xdr:colOff>
                    <xdr:row>9</xdr:row>
                    <xdr:rowOff>213360</xdr:rowOff>
                  </from>
                  <to>
                    <xdr:col>0</xdr:col>
                    <xdr:colOff>845820</xdr:colOff>
                    <xdr:row>10</xdr:row>
                    <xdr:rowOff>190500</xdr:rowOff>
                  </to>
                </anchor>
              </controlPr>
            </control>
          </mc:Choice>
        </mc:AlternateContent>
        <mc:AlternateContent xmlns:mc="http://schemas.openxmlformats.org/markup-compatibility/2006">
          <mc:Choice Requires="x14">
            <control shapeId="15372" r:id="rId15" name="Group Box 12">
              <controlPr defaultSize="0" autoFill="0" autoPict="0">
                <anchor moveWithCells="1">
                  <from>
                    <xdr:col>0</xdr:col>
                    <xdr:colOff>0</xdr:colOff>
                    <xdr:row>10</xdr:row>
                    <xdr:rowOff>60960</xdr:rowOff>
                  </from>
                  <to>
                    <xdr:col>0</xdr:col>
                    <xdr:colOff>868680</xdr:colOff>
                    <xdr:row>10</xdr:row>
                    <xdr:rowOff>563880</xdr:rowOff>
                  </to>
                </anchor>
              </controlPr>
            </control>
          </mc:Choice>
        </mc:AlternateContent>
        <mc:AlternateContent xmlns:mc="http://schemas.openxmlformats.org/markup-compatibility/2006">
          <mc:Choice Requires="x14">
            <control shapeId="15373" r:id="rId16" name="Group Box 13">
              <controlPr defaultSize="0" autoFill="0" autoPict="0" altText="">
                <anchor moveWithCells="1">
                  <from>
                    <xdr:col>0</xdr:col>
                    <xdr:colOff>0</xdr:colOff>
                    <xdr:row>10</xdr:row>
                    <xdr:rowOff>213360</xdr:rowOff>
                  </from>
                  <to>
                    <xdr:col>0</xdr:col>
                    <xdr:colOff>845820</xdr:colOff>
                    <xdr:row>11</xdr:row>
                    <xdr:rowOff>190500</xdr:rowOff>
                  </to>
                </anchor>
              </controlPr>
            </control>
          </mc:Choice>
        </mc:AlternateContent>
        <mc:AlternateContent xmlns:mc="http://schemas.openxmlformats.org/markup-compatibility/2006">
          <mc:Choice Requires="x14">
            <control shapeId="15374" r:id="rId17" name="Group Box 14">
              <controlPr defaultSize="0" autoFill="0" autoPict="0">
                <anchor moveWithCells="1">
                  <from>
                    <xdr:col>0</xdr:col>
                    <xdr:colOff>0</xdr:colOff>
                    <xdr:row>11</xdr:row>
                    <xdr:rowOff>60960</xdr:rowOff>
                  </from>
                  <to>
                    <xdr:col>0</xdr:col>
                    <xdr:colOff>868680</xdr:colOff>
                    <xdr:row>11</xdr:row>
                    <xdr:rowOff>563880</xdr:rowOff>
                  </to>
                </anchor>
              </controlPr>
            </control>
          </mc:Choice>
        </mc:AlternateContent>
        <mc:AlternateContent xmlns:mc="http://schemas.openxmlformats.org/markup-compatibility/2006">
          <mc:Choice Requires="x14">
            <control shapeId="15375" r:id="rId18" name="Group Box 15">
              <controlPr defaultSize="0" autoFill="0" autoPict="0" altText="">
                <anchor moveWithCells="1">
                  <from>
                    <xdr:col>0</xdr:col>
                    <xdr:colOff>0</xdr:colOff>
                    <xdr:row>11</xdr:row>
                    <xdr:rowOff>213360</xdr:rowOff>
                  </from>
                  <to>
                    <xdr:col>0</xdr:col>
                    <xdr:colOff>845820</xdr:colOff>
                    <xdr:row>12</xdr:row>
                    <xdr:rowOff>190500</xdr:rowOff>
                  </to>
                </anchor>
              </controlPr>
            </control>
          </mc:Choice>
        </mc:AlternateContent>
        <mc:AlternateContent xmlns:mc="http://schemas.openxmlformats.org/markup-compatibility/2006">
          <mc:Choice Requires="x14">
            <control shapeId="15376" r:id="rId19" name="Group Box 16">
              <controlPr defaultSize="0" autoFill="0" autoPict="0">
                <anchor moveWithCells="1">
                  <from>
                    <xdr:col>0</xdr:col>
                    <xdr:colOff>0</xdr:colOff>
                    <xdr:row>12</xdr:row>
                    <xdr:rowOff>60960</xdr:rowOff>
                  </from>
                  <to>
                    <xdr:col>0</xdr:col>
                    <xdr:colOff>868680</xdr:colOff>
                    <xdr:row>12</xdr:row>
                    <xdr:rowOff>563880</xdr:rowOff>
                  </to>
                </anchor>
              </controlPr>
            </control>
          </mc:Choice>
        </mc:AlternateContent>
        <mc:AlternateContent xmlns:mc="http://schemas.openxmlformats.org/markup-compatibility/2006">
          <mc:Choice Requires="x14">
            <control shapeId="15377" r:id="rId20" name="Group Box 17">
              <controlPr defaultSize="0" autoFill="0" autoPict="0" altText="">
                <anchor moveWithCells="1">
                  <from>
                    <xdr:col>0</xdr:col>
                    <xdr:colOff>0</xdr:colOff>
                    <xdr:row>12</xdr:row>
                    <xdr:rowOff>213360</xdr:rowOff>
                  </from>
                  <to>
                    <xdr:col>0</xdr:col>
                    <xdr:colOff>845820</xdr:colOff>
                    <xdr:row>13</xdr:row>
                    <xdr:rowOff>190500</xdr:rowOff>
                  </to>
                </anchor>
              </controlPr>
            </control>
          </mc:Choice>
        </mc:AlternateContent>
        <mc:AlternateContent xmlns:mc="http://schemas.openxmlformats.org/markup-compatibility/2006">
          <mc:Choice Requires="x14">
            <control shapeId="15378" r:id="rId21" name="Group Box 18">
              <controlPr defaultSize="0" autoFill="0" autoPict="0" altText="">
                <anchor moveWithCells="1">
                  <from>
                    <xdr:col>0</xdr:col>
                    <xdr:colOff>0</xdr:colOff>
                    <xdr:row>12</xdr:row>
                    <xdr:rowOff>213360</xdr:rowOff>
                  </from>
                  <to>
                    <xdr:col>0</xdr:col>
                    <xdr:colOff>845820</xdr:colOff>
                    <xdr:row>13</xdr:row>
                    <xdr:rowOff>190500</xdr:rowOff>
                  </to>
                </anchor>
              </controlPr>
            </control>
          </mc:Choice>
        </mc:AlternateContent>
        <mc:AlternateContent xmlns:mc="http://schemas.openxmlformats.org/markup-compatibility/2006">
          <mc:Choice Requires="x14">
            <control shapeId="15379" r:id="rId22" name="Group Box 19">
              <controlPr defaultSize="0" autoFill="0" autoPict="0">
                <anchor moveWithCells="1">
                  <from>
                    <xdr:col>0</xdr:col>
                    <xdr:colOff>0</xdr:colOff>
                    <xdr:row>13</xdr:row>
                    <xdr:rowOff>60960</xdr:rowOff>
                  </from>
                  <to>
                    <xdr:col>0</xdr:col>
                    <xdr:colOff>868680</xdr:colOff>
                    <xdr:row>13</xdr:row>
                    <xdr:rowOff>563880</xdr:rowOff>
                  </to>
                </anchor>
              </controlPr>
            </control>
          </mc:Choice>
        </mc:AlternateContent>
        <mc:AlternateContent xmlns:mc="http://schemas.openxmlformats.org/markup-compatibility/2006">
          <mc:Choice Requires="x14">
            <control shapeId="15380" r:id="rId23" name="Group Box 20">
              <controlPr defaultSize="0" autoFill="0" autoPict="0" altText="">
                <anchor moveWithCells="1">
                  <from>
                    <xdr:col>0</xdr:col>
                    <xdr:colOff>0</xdr:colOff>
                    <xdr:row>13</xdr:row>
                    <xdr:rowOff>213360</xdr:rowOff>
                  </from>
                  <to>
                    <xdr:col>0</xdr:col>
                    <xdr:colOff>845820</xdr:colOff>
                    <xdr:row>14</xdr:row>
                    <xdr:rowOff>190500</xdr:rowOff>
                  </to>
                </anchor>
              </controlPr>
            </control>
          </mc:Choice>
        </mc:AlternateContent>
        <mc:AlternateContent xmlns:mc="http://schemas.openxmlformats.org/markup-compatibility/2006">
          <mc:Choice Requires="x14">
            <control shapeId="15381" r:id="rId24" name="Group Box 21">
              <controlPr defaultSize="0" autoFill="0" autoPict="0" altText="">
                <anchor moveWithCells="1">
                  <from>
                    <xdr:col>0</xdr:col>
                    <xdr:colOff>0</xdr:colOff>
                    <xdr:row>13</xdr:row>
                    <xdr:rowOff>213360</xdr:rowOff>
                  </from>
                  <to>
                    <xdr:col>0</xdr:col>
                    <xdr:colOff>845820</xdr:colOff>
                    <xdr:row>14</xdr:row>
                    <xdr:rowOff>190500</xdr:rowOff>
                  </to>
                </anchor>
              </controlPr>
            </control>
          </mc:Choice>
        </mc:AlternateContent>
        <mc:AlternateContent xmlns:mc="http://schemas.openxmlformats.org/markup-compatibility/2006">
          <mc:Choice Requires="x14">
            <control shapeId="15382" r:id="rId25" name="Group Box 22">
              <controlPr defaultSize="0" autoFill="0" autoPict="0">
                <anchor moveWithCells="1">
                  <from>
                    <xdr:col>0</xdr:col>
                    <xdr:colOff>0</xdr:colOff>
                    <xdr:row>14</xdr:row>
                    <xdr:rowOff>60960</xdr:rowOff>
                  </from>
                  <to>
                    <xdr:col>0</xdr:col>
                    <xdr:colOff>868680</xdr:colOff>
                    <xdr:row>14</xdr:row>
                    <xdr:rowOff>563880</xdr:rowOff>
                  </to>
                </anchor>
              </controlPr>
            </control>
          </mc:Choice>
        </mc:AlternateContent>
        <mc:AlternateContent xmlns:mc="http://schemas.openxmlformats.org/markup-compatibility/2006">
          <mc:Choice Requires="x14">
            <control shapeId="15383" r:id="rId26" name="Group Box 23">
              <controlPr defaultSize="0" autoFill="0" autoPict="0" altText="">
                <anchor moveWithCells="1">
                  <from>
                    <xdr:col>0</xdr:col>
                    <xdr:colOff>0</xdr:colOff>
                    <xdr:row>14</xdr:row>
                    <xdr:rowOff>213360</xdr:rowOff>
                  </from>
                  <to>
                    <xdr:col>0</xdr:col>
                    <xdr:colOff>845820</xdr:colOff>
                    <xdr:row>15</xdr:row>
                    <xdr:rowOff>190500</xdr:rowOff>
                  </to>
                </anchor>
              </controlPr>
            </control>
          </mc:Choice>
        </mc:AlternateContent>
        <mc:AlternateContent xmlns:mc="http://schemas.openxmlformats.org/markup-compatibility/2006">
          <mc:Choice Requires="x14">
            <control shapeId="15384" r:id="rId27" name="Group Box 24">
              <controlPr defaultSize="0" autoFill="0" autoPict="0" altText="">
                <anchor moveWithCells="1">
                  <from>
                    <xdr:col>0</xdr:col>
                    <xdr:colOff>0</xdr:colOff>
                    <xdr:row>14</xdr:row>
                    <xdr:rowOff>213360</xdr:rowOff>
                  </from>
                  <to>
                    <xdr:col>0</xdr:col>
                    <xdr:colOff>845820</xdr:colOff>
                    <xdr:row>15</xdr:row>
                    <xdr:rowOff>190500</xdr:rowOff>
                  </to>
                </anchor>
              </controlPr>
            </control>
          </mc:Choice>
        </mc:AlternateContent>
        <mc:AlternateContent xmlns:mc="http://schemas.openxmlformats.org/markup-compatibility/2006">
          <mc:Choice Requires="x14">
            <control shapeId="15385" r:id="rId28" name="Group Box 25">
              <controlPr defaultSize="0" autoFill="0" autoPict="0">
                <anchor moveWithCells="1">
                  <from>
                    <xdr:col>0</xdr:col>
                    <xdr:colOff>0</xdr:colOff>
                    <xdr:row>15</xdr:row>
                    <xdr:rowOff>60960</xdr:rowOff>
                  </from>
                  <to>
                    <xdr:col>0</xdr:col>
                    <xdr:colOff>868680</xdr:colOff>
                    <xdr:row>15</xdr:row>
                    <xdr:rowOff>563880</xdr:rowOff>
                  </to>
                </anchor>
              </controlPr>
            </control>
          </mc:Choice>
        </mc:AlternateContent>
        <mc:AlternateContent xmlns:mc="http://schemas.openxmlformats.org/markup-compatibility/2006">
          <mc:Choice Requires="x14">
            <control shapeId="15386" r:id="rId29" name="Group Box 26">
              <controlPr defaultSize="0" autoFill="0" autoPict="0" altText="">
                <anchor moveWithCells="1">
                  <from>
                    <xdr:col>0</xdr:col>
                    <xdr:colOff>0</xdr:colOff>
                    <xdr:row>15</xdr:row>
                    <xdr:rowOff>213360</xdr:rowOff>
                  </from>
                  <to>
                    <xdr:col>0</xdr:col>
                    <xdr:colOff>845820</xdr:colOff>
                    <xdr:row>16</xdr:row>
                    <xdr:rowOff>190500</xdr:rowOff>
                  </to>
                </anchor>
              </controlPr>
            </control>
          </mc:Choice>
        </mc:AlternateContent>
        <mc:AlternateContent xmlns:mc="http://schemas.openxmlformats.org/markup-compatibility/2006">
          <mc:Choice Requires="x14">
            <control shapeId="15387" r:id="rId30" name="Group Box 27">
              <controlPr defaultSize="0" autoFill="0" autoPict="0" altText="">
                <anchor moveWithCells="1">
                  <from>
                    <xdr:col>0</xdr:col>
                    <xdr:colOff>0</xdr:colOff>
                    <xdr:row>15</xdr:row>
                    <xdr:rowOff>213360</xdr:rowOff>
                  </from>
                  <to>
                    <xdr:col>0</xdr:col>
                    <xdr:colOff>845820</xdr:colOff>
                    <xdr:row>16</xdr:row>
                    <xdr:rowOff>190500</xdr:rowOff>
                  </to>
                </anchor>
              </controlPr>
            </control>
          </mc:Choice>
        </mc:AlternateContent>
        <mc:AlternateContent xmlns:mc="http://schemas.openxmlformats.org/markup-compatibility/2006">
          <mc:Choice Requires="x14">
            <control shapeId="15388" r:id="rId31" name="Group Box 28">
              <controlPr defaultSize="0" autoFill="0" autoPict="0" altText="">
                <anchor moveWithCells="1">
                  <from>
                    <xdr:col>0</xdr:col>
                    <xdr:colOff>0</xdr:colOff>
                    <xdr:row>15</xdr:row>
                    <xdr:rowOff>213360</xdr:rowOff>
                  </from>
                  <to>
                    <xdr:col>0</xdr:col>
                    <xdr:colOff>845820</xdr:colOff>
                    <xdr:row>16</xdr:row>
                    <xdr:rowOff>190500</xdr:rowOff>
                  </to>
                </anchor>
              </controlPr>
            </control>
          </mc:Choice>
        </mc:AlternateContent>
        <mc:AlternateContent xmlns:mc="http://schemas.openxmlformats.org/markup-compatibility/2006">
          <mc:Choice Requires="x14">
            <control shapeId="15389" r:id="rId32" name="Group Box 29">
              <controlPr defaultSize="0" autoFill="0" autoPict="0">
                <anchor moveWithCells="1">
                  <from>
                    <xdr:col>0</xdr:col>
                    <xdr:colOff>0</xdr:colOff>
                    <xdr:row>16</xdr:row>
                    <xdr:rowOff>60960</xdr:rowOff>
                  </from>
                  <to>
                    <xdr:col>0</xdr:col>
                    <xdr:colOff>868680</xdr:colOff>
                    <xdr:row>16</xdr:row>
                    <xdr:rowOff>563880</xdr:rowOff>
                  </to>
                </anchor>
              </controlPr>
            </control>
          </mc:Choice>
        </mc:AlternateContent>
        <mc:AlternateContent xmlns:mc="http://schemas.openxmlformats.org/markup-compatibility/2006">
          <mc:Choice Requires="x14">
            <control shapeId="15390" r:id="rId33" name="Group Box 30">
              <controlPr defaultSize="0" autoFill="0" autoPict="0" altText="">
                <anchor moveWithCells="1">
                  <from>
                    <xdr:col>0</xdr:col>
                    <xdr:colOff>0</xdr:colOff>
                    <xdr:row>16</xdr:row>
                    <xdr:rowOff>213360</xdr:rowOff>
                  </from>
                  <to>
                    <xdr:col>0</xdr:col>
                    <xdr:colOff>845820</xdr:colOff>
                    <xdr:row>17</xdr:row>
                    <xdr:rowOff>190500</xdr:rowOff>
                  </to>
                </anchor>
              </controlPr>
            </control>
          </mc:Choice>
        </mc:AlternateContent>
        <mc:AlternateContent xmlns:mc="http://schemas.openxmlformats.org/markup-compatibility/2006">
          <mc:Choice Requires="x14">
            <control shapeId="15391" r:id="rId34" name="Group Box 31">
              <controlPr defaultSize="0" autoFill="0" autoPict="0" altText="">
                <anchor moveWithCells="1">
                  <from>
                    <xdr:col>0</xdr:col>
                    <xdr:colOff>0</xdr:colOff>
                    <xdr:row>16</xdr:row>
                    <xdr:rowOff>213360</xdr:rowOff>
                  </from>
                  <to>
                    <xdr:col>0</xdr:col>
                    <xdr:colOff>845820</xdr:colOff>
                    <xdr:row>17</xdr:row>
                    <xdr:rowOff>190500</xdr:rowOff>
                  </to>
                </anchor>
              </controlPr>
            </control>
          </mc:Choice>
        </mc:AlternateContent>
        <mc:AlternateContent xmlns:mc="http://schemas.openxmlformats.org/markup-compatibility/2006">
          <mc:Choice Requires="x14">
            <control shapeId="15392" r:id="rId35" name="Group Box 32">
              <controlPr defaultSize="0" autoFill="0" autoPict="0" altText="">
                <anchor moveWithCells="1">
                  <from>
                    <xdr:col>0</xdr:col>
                    <xdr:colOff>0</xdr:colOff>
                    <xdr:row>16</xdr:row>
                    <xdr:rowOff>213360</xdr:rowOff>
                  </from>
                  <to>
                    <xdr:col>0</xdr:col>
                    <xdr:colOff>845820</xdr:colOff>
                    <xdr:row>17</xdr:row>
                    <xdr:rowOff>190500</xdr:rowOff>
                  </to>
                </anchor>
              </controlPr>
            </control>
          </mc:Choice>
        </mc:AlternateContent>
        <mc:AlternateContent xmlns:mc="http://schemas.openxmlformats.org/markup-compatibility/2006">
          <mc:Choice Requires="x14">
            <control shapeId="15393" r:id="rId36" name="Group Box 33">
              <controlPr defaultSize="0" autoFill="0" autoPict="0">
                <anchor moveWithCells="1">
                  <from>
                    <xdr:col>0</xdr:col>
                    <xdr:colOff>0</xdr:colOff>
                    <xdr:row>17</xdr:row>
                    <xdr:rowOff>60960</xdr:rowOff>
                  </from>
                  <to>
                    <xdr:col>0</xdr:col>
                    <xdr:colOff>868680</xdr:colOff>
                    <xdr:row>17</xdr:row>
                    <xdr:rowOff>563880</xdr:rowOff>
                  </to>
                </anchor>
              </controlPr>
            </control>
          </mc:Choice>
        </mc:AlternateContent>
        <mc:AlternateContent xmlns:mc="http://schemas.openxmlformats.org/markup-compatibility/2006">
          <mc:Choice Requires="x14">
            <control shapeId="15394" r:id="rId37" name="Group Box 34">
              <controlPr defaultSize="0" autoFill="0" autoPict="0" altText="">
                <anchor moveWithCells="1">
                  <from>
                    <xdr:col>0</xdr:col>
                    <xdr:colOff>0</xdr:colOff>
                    <xdr:row>17</xdr:row>
                    <xdr:rowOff>213360</xdr:rowOff>
                  </from>
                  <to>
                    <xdr:col>0</xdr:col>
                    <xdr:colOff>845820</xdr:colOff>
                    <xdr:row>18</xdr:row>
                    <xdr:rowOff>190500</xdr:rowOff>
                  </to>
                </anchor>
              </controlPr>
            </control>
          </mc:Choice>
        </mc:AlternateContent>
        <mc:AlternateContent xmlns:mc="http://schemas.openxmlformats.org/markup-compatibility/2006">
          <mc:Choice Requires="x14">
            <control shapeId="15395" r:id="rId38" name="Group Box 35">
              <controlPr defaultSize="0" autoFill="0" autoPict="0" altText="">
                <anchor moveWithCells="1">
                  <from>
                    <xdr:col>0</xdr:col>
                    <xdr:colOff>0</xdr:colOff>
                    <xdr:row>17</xdr:row>
                    <xdr:rowOff>213360</xdr:rowOff>
                  </from>
                  <to>
                    <xdr:col>0</xdr:col>
                    <xdr:colOff>845820</xdr:colOff>
                    <xdr:row>18</xdr:row>
                    <xdr:rowOff>190500</xdr:rowOff>
                  </to>
                </anchor>
              </controlPr>
            </control>
          </mc:Choice>
        </mc:AlternateContent>
        <mc:AlternateContent xmlns:mc="http://schemas.openxmlformats.org/markup-compatibility/2006">
          <mc:Choice Requires="x14">
            <control shapeId="15396" r:id="rId39" name="Group Box 36">
              <controlPr defaultSize="0" autoFill="0" autoPict="0" altText="">
                <anchor moveWithCells="1">
                  <from>
                    <xdr:col>0</xdr:col>
                    <xdr:colOff>0</xdr:colOff>
                    <xdr:row>17</xdr:row>
                    <xdr:rowOff>213360</xdr:rowOff>
                  </from>
                  <to>
                    <xdr:col>0</xdr:col>
                    <xdr:colOff>845820</xdr:colOff>
                    <xdr:row>18</xdr:row>
                    <xdr:rowOff>190500</xdr:rowOff>
                  </to>
                </anchor>
              </controlPr>
            </control>
          </mc:Choice>
        </mc:AlternateContent>
        <mc:AlternateContent xmlns:mc="http://schemas.openxmlformats.org/markup-compatibility/2006">
          <mc:Choice Requires="x14">
            <control shapeId="15397" r:id="rId40" name="Group Box 37">
              <controlPr defaultSize="0" autoFill="0" autoPict="0" altText="">
                <anchor moveWithCells="1">
                  <from>
                    <xdr:col>0</xdr:col>
                    <xdr:colOff>0</xdr:colOff>
                    <xdr:row>17</xdr:row>
                    <xdr:rowOff>213360</xdr:rowOff>
                  </from>
                  <to>
                    <xdr:col>0</xdr:col>
                    <xdr:colOff>845820</xdr:colOff>
                    <xdr:row>18</xdr:row>
                    <xdr:rowOff>190500</xdr:rowOff>
                  </to>
                </anchor>
              </controlPr>
            </control>
          </mc:Choice>
        </mc:AlternateContent>
        <mc:AlternateContent xmlns:mc="http://schemas.openxmlformats.org/markup-compatibility/2006">
          <mc:Choice Requires="x14">
            <control shapeId="15398" r:id="rId41" name="Group Box 38">
              <controlPr defaultSize="0" autoFill="0" autoPict="0" altText="">
                <anchor moveWithCells="1">
                  <from>
                    <xdr:col>0</xdr:col>
                    <xdr:colOff>0</xdr:colOff>
                    <xdr:row>17</xdr:row>
                    <xdr:rowOff>213360</xdr:rowOff>
                  </from>
                  <to>
                    <xdr:col>0</xdr:col>
                    <xdr:colOff>845820</xdr:colOff>
                    <xdr:row>18</xdr:row>
                    <xdr:rowOff>190500</xdr:rowOff>
                  </to>
                </anchor>
              </controlPr>
            </control>
          </mc:Choice>
        </mc:AlternateContent>
        <mc:AlternateContent xmlns:mc="http://schemas.openxmlformats.org/markup-compatibility/2006">
          <mc:Choice Requires="x14">
            <control shapeId="15399" r:id="rId42" name="Group Box 39">
              <controlPr defaultSize="0" autoFill="0" autoPict="0">
                <anchor moveWithCells="1">
                  <from>
                    <xdr:col>0</xdr:col>
                    <xdr:colOff>0</xdr:colOff>
                    <xdr:row>18</xdr:row>
                    <xdr:rowOff>60960</xdr:rowOff>
                  </from>
                  <to>
                    <xdr:col>0</xdr:col>
                    <xdr:colOff>868680</xdr:colOff>
                    <xdr:row>18</xdr:row>
                    <xdr:rowOff>563880</xdr:rowOff>
                  </to>
                </anchor>
              </controlPr>
            </control>
          </mc:Choice>
        </mc:AlternateContent>
        <mc:AlternateContent xmlns:mc="http://schemas.openxmlformats.org/markup-compatibility/2006">
          <mc:Choice Requires="x14">
            <control shapeId="15400" r:id="rId43" name="Group Box 40">
              <controlPr defaultSize="0" autoFill="0" autoPict="0" altText="">
                <anchor moveWithCells="1">
                  <from>
                    <xdr:col>0</xdr:col>
                    <xdr:colOff>0</xdr:colOff>
                    <xdr:row>18</xdr:row>
                    <xdr:rowOff>213360</xdr:rowOff>
                  </from>
                  <to>
                    <xdr:col>0</xdr:col>
                    <xdr:colOff>845820</xdr:colOff>
                    <xdr:row>19</xdr:row>
                    <xdr:rowOff>190500</xdr:rowOff>
                  </to>
                </anchor>
              </controlPr>
            </control>
          </mc:Choice>
        </mc:AlternateContent>
        <mc:AlternateContent xmlns:mc="http://schemas.openxmlformats.org/markup-compatibility/2006">
          <mc:Choice Requires="x14">
            <control shapeId="15401" r:id="rId44" name="Group Box 41">
              <controlPr defaultSize="0" autoFill="0" autoPict="0" altText="">
                <anchor moveWithCells="1">
                  <from>
                    <xdr:col>0</xdr:col>
                    <xdr:colOff>0</xdr:colOff>
                    <xdr:row>18</xdr:row>
                    <xdr:rowOff>213360</xdr:rowOff>
                  </from>
                  <to>
                    <xdr:col>0</xdr:col>
                    <xdr:colOff>845820</xdr:colOff>
                    <xdr:row>19</xdr:row>
                    <xdr:rowOff>190500</xdr:rowOff>
                  </to>
                </anchor>
              </controlPr>
            </control>
          </mc:Choice>
        </mc:AlternateContent>
        <mc:AlternateContent xmlns:mc="http://schemas.openxmlformats.org/markup-compatibility/2006">
          <mc:Choice Requires="x14">
            <control shapeId="15402" r:id="rId45" name="Group Box 42">
              <controlPr defaultSize="0" autoFill="0" autoPict="0" altText="">
                <anchor moveWithCells="1">
                  <from>
                    <xdr:col>0</xdr:col>
                    <xdr:colOff>0</xdr:colOff>
                    <xdr:row>18</xdr:row>
                    <xdr:rowOff>213360</xdr:rowOff>
                  </from>
                  <to>
                    <xdr:col>0</xdr:col>
                    <xdr:colOff>845820</xdr:colOff>
                    <xdr:row>19</xdr:row>
                    <xdr:rowOff>190500</xdr:rowOff>
                  </to>
                </anchor>
              </controlPr>
            </control>
          </mc:Choice>
        </mc:AlternateContent>
        <mc:AlternateContent xmlns:mc="http://schemas.openxmlformats.org/markup-compatibility/2006">
          <mc:Choice Requires="x14">
            <control shapeId="15403" r:id="rId46" name="Group Box 43">
              <controlPr defaultSize="0" autoFill="0" autoPict="0" altText="">
                <anchor moveWithCells="1">
                  <from>
                    <xdr:col>0</xdr:col>
                    <xdr:colOff>0</xdr:colOff>
                    <xdr:row>18</xdr:row>
                    <xdr:rowOff>213360</xdr:rowOff>
                  </from>
                  <to>
                    <xdr:col>0</xdr:col>
                    <xdr:colOff>845820</xdr:colOff>
                    <xdr:row>19</xdr:row>
                    <xdr:rowOff>190500</xdr:rowOff>
                  </to>
                </anchor>
              </controlPr>
            </control>
          </mc:Choice>
        </mc:AlternateContent>
        <mc:AlternateContent xmlns:mc="http://schemas.openxmlformats.org/markup-compatibility/2006">
          <mc:Choice Requires="x14">
            <control shapeId="15404" r:id="rId47" name="Group Box 44">
              <controlPr defaultSize="0" autoFill="0" autoPict="0" altText="">
                <anchor moveWithCells="1">
                  <from>
                    <xdr:col>0</xdr:col>
                    <xdr:colOff>0</xdr:colOff>
                    <xdr:row>18</xdr:row>
                    <xdr:rowOff>213360</xdr:rowOff>
                  </from>
                  <to>
                    <xdr:col>0</xdr:col>
                    <xdr:colOff>845820</xdr:colOff>
                    <xdr:row>19</xdr:row>
                    <xdr:rowOff>190500</xdr:rowOff>
                  </to>
                </anchor>
              </controlPr>
            </control>
          </mc:Choice>
        </mc:AlternateContent>
        <mc:AlternateContent xmlns:mc="http://schemas.openxmlformats.org/markup-compatibility/2006">
          <mc:Choice Requires="x14">
            <control shapeId="15405" r:id="rId48" name="Group Box 45">
              <controlPr defaultSize="0" autoFill="0" autoPict="0">
                <anchor moveWithCells="1">
                  <from>
                    <xdr:col>0</xdr:col>
                    <xdr:colOff>0</xdr:colOff>
                    <xdr:row>19</xdr:row>
                    <xdr:rowOff>60960</xdr:rowOff>
                  </from>
                  <to>
                    <xdr:col>0</xdr:col>
                    <xdr:colOff>868680</xdr:colOff>
                    <xdr:row>19</xdr:row>
                    <xdr:rowOff>563880</xdr:rowOff>
                  </to>
                </anchor>
              </controlPr>
            </control>
          </mc:Choice>
        </mc:AlternateContent>
        <mc:AlternateContent xmlns:mc="http://schemas.openxmlformats.org/markup-compatibility/2006">
          <mc:Choice Requires="x14">
            <control shapeId="15406" r:id="rId49" name="Group Box 46">
              <controlPr defaultSize="0" autoFill="0" autoPict="0" altText="">
                <anchor moveWithCells="1">
                  <from>
                    <xdr:col>0</xdr:col>
                    <xdr:colOff>0</xdr:colOff>
                    <xdr:row>19</xdr:row>
                    <xdr:rowOff>213360</xdr:rowOff>
                  </from>
                  <to>
                    <xdr:col>0</xdr:col>
                    <xdr:colOff>845820</xdr:colOff>
                    <xdr:row>20</xdr:row>
                    <xdr:rowOff>190500</xdr:rowOff>
                  </to>
                </anchor>
              </controlPr>
            </control>
          </mc:Choice>
        </mc:AlternateContent>
        <mc:AlternateContent xmlns:mc="http://schemas.openxmlformats.org/markup-compatibility/2006">
          <mc:Choice Requires="x14">
            <control shapeId="15407" r:id="rId50" name="Group Box 47">
              <controlPr defaultSize="0" autoFill="0" autoPict="0" altText="">
                <anchor moveWithCells="1">
                  <from>
                    <xdr:col>0</xdr:col>
                    <xdr:colOff>0</xdr:colOff>
                    <xdr:row>19</xdr:row>
                    <xdr:rowOff>213360</xdr:rowOff>
                  </from>
                  <to>
                    <xdr:col>0</xdr:col>
                    <xdr:colOff>845820</xdr:colOff>
                    <xdr:row>20</xdr:row>
                    <xdr:rowOff>190500</xdr:rowOff>
                  </to>
                </anchor>
              </controlPr>
            </control>
          </mc:Choice>
        </mc:AlternateContent>
        <mc:AlternateContent xmlns:mc="http://schemas.openxmlformats.org/markup-compatibility/2006">
          <mc:Choice Requires="x14">
            <control shapeId="15408" r:id="rId51" name="Group Box 48">
              <controlPr defaultSize="0" autoFill="0" autoPict="0" altText="">
                <anchor moveWithCells="1">
                  <from>
                    <xdr:col>0</xdr:col>
                    <xdr:colOff>0</xdr:colOff>
                    <xdr:row>19</xdr:row>
                    <xdr:rowOff>213360</xdr:rowOff>
                  </from>
                  <to>
                    <xdr:col>0</xdr:col>
                    <xdr:colOff>845820</xdr:colOff>
                    <xdr:row>20</xdr:row>
                    <xdr:rowOff>190500</xdr:rowOff>
                  </to>
                </anchor>
              </controlPr>
            </control>
          </mc:Choice>
        </mc:AlternateContent>
        <mc:AlternateContent xmlns:mc="http://schemas.openxmlformats.org/markup-compatibility/2006">
          <mc:Choice Requires="x14">
            <control shapeId="15409" r:id="rId52" name="Group Box 49">
              <controlPr defaultSize="0" autoFill="0" autoPict="0" altText="">
                <anchor moveWithCells="1">
                  <from>
                    <xdr:col>0</xdr:col>
                    <xdr:colOff>0</xdr:colOff>
                    <xdr:row>19</xdr:row>
                    <xdr:rowOff>213360</xdr:rowOff>
                  </from>
                  <to>
                    <xdr:col>0</xdr:col>
                    <xdr:colOff>845820</xdr:colOff>
                    <xdr:row>20</xdr:row>
                    <xdr:rowOff>190500</xdr:rowOff>
                  </to>
                </anchor>
              </controlPr>
            </control>
          </mc:Choice>
        </mc:AlternateContent>
        <mc:AlternateContent xmlns:mc="http://schemas.openxmlformats.org/markup-compatibility/2006">
          <mc:Choice Requires="x14">
            <control shapeId="15410" r:id="rId53" name="Group Box 50">
              <controlPr defaultSize="0" autoFill="0" autoPict="0" altText="">
                <anchor moveWithCells="1">
                  <from>
                    <xdr:col>0</xdr:col>
                    <xdr:colOff>0</xdr:colOff>
                    <xdr:row>19</xdr:row>
                    <xdr:rowOff>213360</xdr:rowOff>
                  </from>
                  <to>
                    <xdr:col>0</xdr:col>
                    <xdr:colOff>845820</xdr:colOff>
                    <xdr:row>20</xdr:row>
                    <xdr:rowOff>190500</xdr:rowOff>
                  </to>
                </anchor>
              </controlPr>
            </control>
          </mc:Choice>
        </mc:AlternateContent>
        <mc:AlternateContent xmlns:mc="http://schemas.openxmlformats.org/markup-compatibility/2006">
          <mc:Choice Requires="x14">
            <control shapeId="15411" r:id="rId54" name="Group Box 51">
              <controlPr defaultSize="0" autoFill="0" autoPict="0">
                <anchor moveWithCells="1">
                  <from>
                    <xdr:col>0</xdr:col>
                    <xdr:colOff>0</xdr:colOff>
                    <xdr:row>20</xdr:row>
                    <xdr:rowOff>60960</xdr:rowOff>
                  </from>
                  <to>
                    <xdr:col>0</xdr:col>
                    <xdr:colOff>868680</xdr:colOff>
                    <xdr:row>20</xdr:row>
                    <xdr:rowOff>563880</xdr:rowOff>
                  </to>
                </anchor>
              </controlPr>
            </control>
          </mc:Choice>
        </mc:AlternateContent>
        <mc:AlternateContent xmlns:mc="http://schemas.openxmlformats.org/markup-compatibility/2006">
          <mc:Choice Requires="x14">
            <control shapeId="15412" r:id="rId55" name="Group Box 52">
              <controlPr defaultSize="0" autoFill="0" autoPict="0" altText="">
                <anchor moveWithCells="1">
                  <from>
                    <xdr:col>0</xdr:col>
                    <xdr:colOff>0</xdr:colOff>
                    <xdr:row>20</xdr:row>
                    <xdr:rowOff>213360</xdr:rowOff>
                  </from>
                  <to>
                    <xdr:col>0</xdr:col>
                    <xdr:colOff>845820</xdr:colOff>
                    <xdr:row>21</xdr:row>
                    <xdr:rowOff>190500</xdr:rowOff>
                  </to>
                </anchor>
              </controlPr>
            </control>
          </mc:Choice>
        </mc:AlternateContent>
        <mc:AlternateContent xmlns:mc="http://schemas.openxmlformats.org/markup-compatibility/2006">
          <mc:Choice Requires="x14">
            <control shapeId="15413" r:id="rId56" name="Group Box 53">
              <controlPr defaultSize="0" autoFill="0" autoPict="0" altText="">
                <anchor moveWithCells="1">
                  <from>
                    <xdr:col>0</xdr:col>
                    <xdr:colOff>0</xdr:colOff>
                    <xdr:row>20</xdr:row>
                    <xdr:rowOff>213360</xdr:rowOff>
                  </from>
                  <to>
                    <xdr:col>0</xdr:col>
                    <xdr:colOff>845820</xdr:colOff>
                    <xdr:row>21</xdr:row>
                    <xdr:rowOff>190500</xdr:rowOff>
                  </to>
                </anchor>
              </controlPr>
            </control>
          </mc:Choice>
        </mc:AlternateContent>
        <mc:AlternateContent xmlns:mc="http://schemas.openxmlformats.org/markup-compatibility/2006">
          <mc:Choice Requires="x14">
            <control shapeId="15414" r:id="rId57" name="Group Box 54">
              <controlPr defaultSize="0" autoFill="0" autoPict="0" altText="">
                <anchor moveWithCells="1">
                  <from>
                    <xdr:col>0</xdr:col>
                    <xdr:colOff>0</xdr:colOff>
                    <xdr:row>20</xdr:row>
                    <xdr:rowOff>213360</xdr:rowOff>
                  </from>
                  <to>
                    <xdr:col>0</xdr:col>
                    <xdr:colOff>845820</xdr:colOff>
                    <xdr:row>21</xdr:row>
                    <xdr:rowOff>190500</xdr:rowOff>
                  </to>
                </anchor>
              </controlPr>
            </control>
          </mc:Choice>
        </mc:AlternateContent>
        <mc:AlternateContent xmlns:mc="http://schemas.openxmlformats.org/markup-compatibility/2006">
          <mc:Choice Requires="x14">
            <control shapeId="15415" r:id="rId58" name="Group Box 55">
              <controlPr defaultSize="0" autoFill="0" autoPict="0" altText="">
                <anchor moveWithCells="1">
                  <from>
                    <xdr:col>0</xdr:col>
                    <xdr:colOff>0</xdr:colOff>
                    <xdr:row>20</xdr:row>
                    <xdr:rowOff>213360</xdr:rowOff>
                  </from>
                  <to>
                    <xdr:col>0</xdr:col>
                    <xdr:colOff>845820</xdr:colOff>
                    <xdr:row>21</xdr:row>
                    <xdr:rowOff>190500</xdr:rowOff>
                  </to>
                </anchor>
              </controlPr>
            </control>
          </mc:Choice>
        </mc:AlternateContent>
        <mc:AlternateContent xmlns:mc="http://schemas.openxmlformats.org/markup-compatibility/2006">
          <mc:Choice Requires="x14">
            <control shapeId="15416" r:id="rId59" name="Group Box 56">
              <controlPr defaultSize="0" autoFill="0" autoPict="0" altText="">
                <anchor moveWithCells="1">
                  <from>
                    <xdr:col>0</xdr:col>
                    <xdr:colOff>0</xdr:colOff>
                    <xdr:row>20</xdr:row>
                    <xdr:rowOff>213360</xdr:rowOff>
                  </from>
                  <to>
                    <xdr:col>0</xdr:col>
                    <xdr:colOff>845820</xdr:colOff>
                    <xdr:row>21</xdr:row>
                    <xdr:rowOff>190500</xdr:rowOff>
                  </to>
                </anchor>
              </controlPr>
            </control>
          </mc:Choice>
        </mc:AlternateContent>
        <mc:AlternateContent xmlns:mc="http://schemas.openxmlformats.org/markup-compatibility/2006">
          <mc:Choice Requires="x14">
            <control shapeId="15417" r:id="rId60" name="Group Box 57">
              <controlPr defaultSize="0" autoFill="0" autoPict="0">
                <anchor moveWithCells="1">
                  <from>
                    <xdr:col>0</xdr:col>
                    <xdr:colOff>0</xdr:colOff>
                    <xdr:row>21</xdr:row>
                    <xdr:rowOff>60960</xdr:rowOff>
                  </from>
                  <to>
                    <xdr:col>0</xdr:col>
                    <xdr:colOff>868680</xdr:colOff>
                    <xdr:row>21</xdr:row>
                    <xdr:rowOff>563880</xdr:rowOff>
                  </to>
                </anchor>
              </controlPr>
            </control>
          </mc:Choice>
        </mc:AlternateContent>
        <mc:AlternateContent xmlns:mc="http://schemas.openxmlformats.org/markup-compatibility/2006">
          <mc:Choice Requires="x14">
            <control shapeId="15418" r:id="rId61" name="Group Box 58">
              <controlPr defaultSize="0" autoFill="0" autoPict="0" altText="">
                <anchor moveWithCells="1">
                  <from>
                    <xdr:col>0</xdr:col>
                    <xdr:colOff>0</xdr:colOff>
                    <xdr:row>21</xdr:row>
                    <xdr:rowOff>213360</xdr:rowOff>
                  </from>
                  <to>
                    <xdr:col>0</xdr:col>
                    <xdr:colOff>845820</xdr:colOff>
                    <xdr:row>22</xdr:row>
                    <xdr:rowOff>190500</xdr:rowOff>
                  </to>
                </anchor>
              </controlPr>
            </control>
          </mc:Choice>
        </mc:AlternateContent>
        <mc:AlternateContent xmlns:mc="http://schemas.openxmlformats.org/markup-compatibility/2006">
          <mc:Choice Requires="x14">
            <control shapeId="15419" r:id="rId62" name="Group Box 59">
              <controlPr defaultSize="0" autoFill="0" autoPict="0" altText="">
                <anchor moveWithCells="1">
                  <from>
                    <xdr:col>0</xdr:col>
                    <xdr:colOff>0</xdr:colOff>
                    <xdr:row>21</xdr:row>
                    <xdr:rowOff>213360</xdr:rowOff>
                  </from>
                  <to>
                    <xdr:col>0</xdr:col>
                    <xdr:colOff>845820</xdr:colOff>
                    <xdr:row>22</xdr:row>
                    <xdr:rowOff>190500</xdr:rowOff>
                  </to>
                </anchor>
              </controlPr>
            </control>
          </mc:Choice>
        </mc:AlternateContent>
        <mc:AlternateContent xmlns:mc="http://schemas.openxmlformats.org/markup-compatibility/2006">
          <mc:Choice Requires="x14">
            <control shapeId="15420" r:id="rId63" name="Group Box 60">
              <controlPr defaultSize="0" autoFill="0" autoPict="0" altText="">
                <anchor moveWithCells="1">
                  <from>
                    <xdr:col>0</xdr:col>
                    <xdr:colOff>0</xdr:colOff>
                    <xdr:row>21</xdr:row>
                    <xdr:rowOff>213360</xdr:rowOff>
                  </from>
                  <to>
                    <xdr:col>0</xdr:col>
                    <xdr:colOff>845820</xdr:colOff>
                    <xdr:row>22</xdr:row>
                    <xdr:rowOff>190500</xdr:rowOff>
                  </to>
                </anchor>
              </controlPr>
            </control>
          </mc:Choice>
        </mc:AlternateContent>
        <mc:AlternateContent xmlns:mc="http://schemas.openxmlformats.org/markup-compatibility/2006">
          <mc:Choice Requires="x14">
            <control shapeId="15421" r:id="rId64" name="Group Box 61">
              <controlPr defaultSize="0" autoFill="0" autoPict="0" altText="">
                <anchor moveWithCells="1">
                  <from>
                    <xdr:col>0</xdr:col>
                    <xdr:colOff>0</xdr:colOff>
                    <xdr:row>21</xdr:row>
                    <xdr:rowOff>213360</xdr:rowOff>
                  </from>
                  <to>
                    <xdr:col>0</xdr:col>
                    <xdr:colOff>845820</xdr:colOff>
                    <xdr:row>22</xdr:row>
                    <xdr:rowOff>190500</xdr:rowOff>
                  </to>
                </anchor>
              </controlPr>
            </control>
          </mc:Choice>
        </mc:AlternateContent>
        <mc:AlternateContent xmlns:mc="http://schemas.openxmlformats.org/markup-compatibility/2006">
          <mc:Choice Requires="x14">
            <control shapeId="15422" r:id="rId65" name="Group Box 62">
              <controlPr defaultSize="0" autoFill="0" autoPict="0" altText="">
                <anchor moveWithCells="1">
                  <from>
                    <xdr:col>0</xdr:col>
                    <xdr:colOff>0</xdr:colOff>
                    <xdr:row>21</xdr:row>
                    <xdr:rowOff>213360</xdr:rowOff>
                  </from>
                  <to>
                    <xdr:col>0</xdr:col>
                    <xdr:colOff>845820</xdr:colOff>
                    <xdr:row>22</xdr:row>
                    <xdr:rowOff>190500</xdr:rowOff>
                  </to>
                </anchor>
              </controlPr>
            </control>
          </mc:Choice>
        </mc:AlternateContent>
        <mc:AlternateContent xmlns:mc="http://schemas.openxmlformats.org/markup-compatibility/2006">
          <mc:Choice Requires="x14">
            <control shapeId="15423" r:id="rId66" name="Group Box 63">
              <controlPr defaultSize="0" autoFill="0" autoPict="0">
                <anchor moveWithCells="1">
                  <from>
                    <xdr:col>0</xdr:col>
                    <xdr:colOff>0</xdr:colOff>
                    <xdr:row>22</xdr:row>
                    <xdr:rowOff>60960</xdr:rowOff>
                  </from>
                  <to>
                    <xdr:col>0</xdr:col>
                    <xdr:colOff>868680</xdr:colOff>
                    <xdr:row>22</xdr:row>
                    <xdr:rowOff>563880</xdr:rowOff>
                  </to>
                </anchor>
              </controlPr>
            </control>
          </mc:Choice>
        </mc:AlternateContent>
        <mc:AlternateContent xmlns:mc="http://schemas.openxmlformats.org/markup-compatibility/2006">
          <mc:Choice Requires="x14">
            <control shapeId="15424" r:id="rId67" name="Group Box 64">
              <controlPr defaultSize="0" autoFill="0" autoPict="0" altText="">
                <anchor moveWithCells="1">
                  <from>
                    <xdr:col>0</xdr:col>
                    <xdr:colOff>0</xdr:colOff>
                    <xdr:row>22</xdr:row>
                    <xdr:rowOff>213360</xdr:rowOff>
                  </from>
                  <to>
                    <xdr:col>0</xdr:col>
                    <xdr:colOff>845820</xdr:colOff>
                    <xdr:row>23</xdr:row>
                    <xdr:rowOff>190500</xdr:rowOff>
                  </to>
                </anchor>
              </controlPr>
            </control>
          </mc:Choice>
        </mc:AlternateContent>
        <mc:AlternateContent xmlns:mc="http://schemas.openxmlformats.org/markup-compatibility/2006">
          <mc:Choice Requires="x14">
            <control shapeId="15425" r:id="rId68" name="Group Box 65">
              <controlPr defaultSize="0" autoFill="0" autoPict="0" altText="">
                <anchor moveWithCells="1">
                  <from>
                    <xdr:col>0</xdr:col>
                    <xdr:colOff>0</xdr:colOff>
                    <xdr:row>22</xdr:row>
                    <xdr:rowOff>213360</xdr:rowOff>
                  </from>
                  <to>
                    <xdr:col>0</xdr:col>
                    <xdr:colOff>845820</xdr:colOff>
                    <xdr:row>23</xdr:row>
                    <xdr:rowOff>190500</xdr:rowOff>
                  </to>
                </anchor>
              </controlPr>
            </control>
          </mc:Choice>
        </mc:AlternateContent>
        <mc:AlternateContent xmlns:mc="http://schemas.openxmlformats.org/markup-compatibility/2006">
          <mc:Choice Requires="x14">
            <control shapeId="15426" r:id="rId69" name="Group Box 66">
              <controlPr defaultSize="0" autoFill="0" autoPict="0" altText="">
                <anchor moveWithCells="1">
                  <from>
                    <xdr:col>0</xdr:col>
                    <xdr:colOff>0</xdr:colOff>
                    <xdr:row>22</xdr:row>
                    <xdr:rowOff>213360</xdr:rowOff>
                  </from>
                  <to>
                    <xdr:col>0</xdr:col>
                    <xdr:colOff>845820</xdr:colOff>
                    <xdr:row>23</xdr:row>
                    <xdr:rowOff>190500</xdr:rowOff>
                  </to>
                </anchor>
              </controlPr>
            </control>
          </mc:Choice>
        </mc:AlternateContent>
        <mc:AlternateContent xmlns:mc="http://schemas.openxmlformats.org/markup-compatibility/2006">
          <mc:Choice Requires="x14">
            <control shapeId="15427" r:id="rId70" name="Group Box 67">
              <controlPr defaultSize="0" autoFill="0" autoPict="0" altText="">
                <anchor moveWithCells="1">
                  <from>
                    <xdr:col>0</xdr:col>
                    <xdr:colOff>0</xdr:colOff>
                    <xdr:row>22</xdr:row>
                    <xdr:rowOff>213360</xdr:rowOff>
                  </from>
                  <to>
                    <xdr:col>0</xdr:col>
                    <xdr:colOff>845820</xdr:colOff>
                    <xdr:row>23</xdr:row>
                    <xdr:rowOff>190500</xdr:rowOff>
                  </to>
                </anchor>
              </controlPr>
            </control>
          </mc:Choice>
        </mc:AlternateContent>
        <mc:AlternateContent xmlns:mc="http://schemas.openxmlformats.org/markup-compatibility/2006">
          <mc:Choice Requires="x14">
            <control shapeId="15428" r:id="rId71" name="Group Box 68">
              <controlPr defaultSize="0" autoFill="0" autoPict="0" altText="">
                <anchor moveWithCells="1">
                  <from>
                    <xdr:col>0</xdr:col>
                    <xdr:colOff>0</xdr:colOff>
                    <xdr:row>22</xdr:row>
                    <xdr:rowOff>213360</xdr:rowOff>
                  </from>
                  <to>
                    <xdr:col>0</xdr:col>
                    <xdr:colOff>845820</xdr:colOff>
                    <xdr:row>23</xdr:row>
                    <xdr:rowOff>190500</xdr:rowOff>
                  </to>
                </anchor>
              </controlPr>
            </control>
          </mc:Choice>
        </mc:AlternateContent>
        <mc:AlternateContent xmlns:mc="http://schemas.openxmlformats.org/markup-compatibility/2006">
          <mc:Choice Requires="x14">
            <control shapeId="15429" r:id="rId72" name="Group Box 69">
              <controlPr defaultSize="0" autoFill="0" autoPict="0">
                <anchor moveWithCells="1">
                  <from>
                    <xdr:col>0</xdr:col>
                    <xdr:colOff>0</xdr:colOff>
                    <xdr:row>23</xdr:row>
                    <xdr:rowOff>60960</xdr:rowOff>
                  </from>
                  <to>
                    <xdr:col>0</xdr:col>
                    <xdr:colOff>868680</xdr:colOff>
                    <xdr:row>23</xdr:row>
                    <xdr:rowOff>563880</xdr:rowOff>
                  </to>
                </anchor>
              </controlPr>
            </control>
          </mc:Choice>
        </mc:AlternateContent>
        <mc:AlternateContent xmlns:mc="http://schemas.openxmlformats.org/markup-compatibility/2006">
          <mc:Choice Requires="x14">
            <control shapeId="15430" r:id="rId73" name="Group Box 70">
              <controlPr defaultSize="0" autoFill="0" autoPict="0" altText="">
                <anchor moveWithCells="1">
                  <from>
                    <xdr:col>0</xdr:col>
                    <xdr:colOff>0</xdr:colOff>
                    <xdr:row>23</xdr:row>
                    <xdr:rowOff>213360</xdr:rowOff>
                  </from>
                  <to>
                    <xdr:col>0</xdr:col>
                    <xdr:colOff>845820</xdr:colOff>
                    <xdr:row>24</xdr:row>
                    <xdr:rowOff>190500</xdr:rowOff>
                  </to>
                </anchor>
              </controlPr>
            </control>
          </mc:Choice>
        </mc:AlternateContent>
        <mc:AlternateContent xmlns:mc="http://schemas.openxmlformats.org/markup-compatibility/2006">
          <mc:Choice Requires="x14">
            <control shapeId="15431" r:id="rId74" name="Group Box 71">
              <controlPr defaultSize="0" autoFill="0" autoPict="0" altText="">
                <anchor moveWithCells="1">
                  <from>
                    <xdr:col>0</xdr:col>
                    <xdr:colOff>0</xdr:colOff>
                    <xdr:row>23</xdr:row>
                    <xdr:rowOff>213360</xdr:rowOff>
                  </from>
                  <to>
                    <xdr:col>0</xdr:col>
                    <xdr:colOff>845820</xdr:colOff>
                    <xdr:row>24</xdr:row>
                    <xdr:rowOff>190500</xdr:rowOff>
                  </to>
                </anchor>
              </controlPr>
            </control>
          </mc:Choice>
        </mc:AlternateContent>
        <mc:AlternateContent xmlns:mc="http://schemas.openxmlformats.org/markup-compatibility/2006">
          <mc:Choice Requires="x14">
            <control shapeId="15432" r:id="rId75" name="Group Box 72">
              <controlPr defaultSize="0" autoFill="0" autoPict="0" altText="">
                <anchor moveWithCells="1">
                  <from>
                    <xdr:col>0</xdr:col>
                    <xdr:colOff>0</xdr:colOff>
                    <xdr:row>23</xdr:row>
                    <xdr:rowOff>213360</xdr:rowOff>
                  </from>
                  <to>
                    <xdr:col>0</xdr:col>
                    <xdr:colOff>845820</xdr:colOff>
                    <xdr:row>24</xdr:row>
                    <xdr:rowOff>190500</xdr:rowOff>
                  </to>
                </anchor>
              </controlPr>
            </control>
          </mc:Choice>
        </mc:AlternateContent>
        <mc:AlternateContent xmlns:mc="http://schemas.openxmlformats.org/markup-compatibility/2006">
          <mc:Choice Requires="x14">
            <control shapeId="15433" r:id="rId76" name="Group Box 73">
              <controlPr defaultSize="0" autoFill="0" autoPict="0" altText="">
                <anchor moveWithCells="1">
                  <from>
                    <xdr:col>0</xdr:col>
                    <xdr:colOff>0</xdr:colOff>
                    <xdr:row>23</xdr:row>
                    <xdr:rowOff>213360</xdr:rowOff>
                  </from>
                  <to>
                    <xdr:col>0</xdr:col>
                    <xdr:colOff>845820</xdr:colOff>
                    <xdr:row>24</xdr:row>
                    <xdr:rowOff>190500</xdr:rowOff>
                  </to>
                </anchor>
              </controlPr>
            </control>
          </mc:Choice>
        </mc:AlternateContent>
        <mc:AlternateContent xmlns:mc="http://schemas.openxmlformats.org/markup-compatibility/2006">
          <mc:Choice Requires="x14">
            <control shapeId="15434" r:id="rId77" name="Group Box 74">
              <controlPr defaultSize="0" autoFill="0" autoPict="0" altText="">
                <anchor moveWithCells="1">
                  <from>
                    <xdr:col>0</xdr:col>
                    <xdr:colOff>0</xdr:colOff>
                    <xdr:row>23</xdr:row>
                    <xdr:rowOff>213360</xdr:rowOff>
                  </from>
                  <to>
                    <xdr:col>0</xdr:col>
                    <xdr:colOff>845820</xdr:colOff>
                    <xdr:row>24</xdr:row>
                    <xdr:rowOff>190500</xdr:rowOff>
                  </to>
                </anchor>
              </controlPr>
            </control>
          </mc:Choice>
        </mc:AlternateContent>
        <mc:AlternateContent xmlns:mc="http://schemas.openxmlformats.org/markup-compatibility/2006">
          <mc:Choice Requires="x14">
            <control shapeId="15435" r:id="rId78" name="Group Box 75">
              <controlPr defaultSize="0" autoFill="0" autoPict="0">
                <anchor moveWithCells="1">
                  <from>
                    <xdr:col>0</xdr:col>
                    <xdr:colOff>0</xdr:colOff>
                    <xdr:row>24</xdr:row>
                    <xdr:rowOff>60960</xdr:rowOff>
                  </from>
                  <to>
                    <xdr:col>0</xdr:col>
                    <xdr:colOff>868680</xdr:colOff>
                    <xdr:row>24</xdr:row>
                    <xdr:rowOff>563880</xdr:rowOff>
                  </to>
                </anchor>
              </controlPr>
            </control>
          </mc:Choice>
        </mc:AlternateContent>
        <mc:AlternateContent xmlns:mc="http://schemas.openxmlformats.org/markup-compatibility/2006">
          <mc:Choice Requires="x14">
            <control shapeId="15436" r:id="rId79" name="Group Box 76">
              <controlPr defaultSize="0" autoFill="0" autoPict="0" altText="">
                <anchor moveWithCells="1">
                  <from>
                    <xdr:col>0</xdr:col>
                    <xdr:colOff>0</xdr:colOff>
                    <xdr:row>24</xdr:row>
                    <xdr:rowOff>213360</xdr:rowOff>
                  </from>
                  <to>
                    <xdr:col>0</xdr:col>
                    <xdr:colOff>845820</xdr:colOff>
                    <xdr:row>25</xdr:row>
                    <xdr:rowOff>190500</xdr:rowOff>
                  </to>
                </anchor>
              </controlPr>
            </control>
          </mc:Choice>
        </mc:AlternateContent>
        <mc:AlternateContent xmlns:mc="http://schemas.openxmlformats.org/markup-compatibility/2006">
          <mc:Choice Requires="x14">
            <control shapeId="15437" r:id="rId80" name="Group Box 77">
              <controlPr defaultSize="0" autoFill="0" autoPict="0" altText="">
                <anchor moveWithCells="1">
                  <from>
                    <xdr:col>0</xdr:col>
                    <xdr:colOff>0</xdr:colOff>
                    <xdr:row>24</xdr:row>
                    <xdr:rowOff>213360</xdr:rowOff>
                  </from>
                  <to>
                    <xdr:col>0</xdr:col>
                    <xdr:colOff>845820</xdr:colOff>
                    <xdr:row>25</xdr:row>
                    <xdr:rowOff>190500</xdr:rowOff>
                  </to>
                </anchor>
              </controlPr>
            </control>
          </mc:Choice>
        </mc:AlternateContent>
        <mc:AlternateContent xmlns:mc="http://schemas.openxmlformats.org/markup-compatibility/2006">
          <mc:Choice Requires="x14">
            <control shapeId="15438" r:id="rId81" name="Group Box 78">
              <controlPr defaultSize="0" autoFill="0" autoPict="0" altText="">
                <anchor moveWithCells="1">
                  <from>
                    <xdr:col>0</xdr:col>
                    <xdr:colOff>0</xdr:colOff>
                    <xdr:row>24</xdr:row>
                    <xdr:rowOff>213360</xdr:rowOff>
                  </from>
                  <to>
                    <xdr:col>0</xdr:col>
                    <xdr:colOff>845820</xdr:colOff>
                    <xdr:row>25</xdr:row>
                    <xdr:rowOff>190500</xdr:rowOff>
                  </to>
                </anchor>
              </controlPr>
            </control>
          </mc:Choice>
        </mc:AlternateContent>
        <mc:AlternateContent xmlns:mc="http://schemas.openxmlformats.org/markup-compatibility/2006">
          <mc:Choice Requires="x14">
            <control shapeId="15439" r:id="rId82" name="Group Box 79">
              <controlPr defaultSize="0" autoFill="0" autoPict="0" altText="">
                <anchor moveWithCells="1">
                  <from>
                    <xdr:col>0</xdr:col>
                    <xdr:colOff>0</xdr:colOff>
                    <xdr:row>24</xdr:row>
                    <xdr:rowOff>213360</xdr:rowOff>
                  </from>
                  <to>
                    <xdr:col>0</xdr:col>
                    <xdr:colOff>845820</xdr:colOff>
                    <xdr:row>25</xdr:row>
                    <xdr:rowOff>190500</xdr:rowOff>
                  </to>
                </anchor>
              </controlPr>
            </control>
          </mc:Choice>
        </mc:AlternateContent>
        <mc:AlternateContent xmlns:mc="http://schemas.openxmlformats.org/markup-compatibility/2006">
          <mc:Choice Requires="x14">
            <control shapeId="15440" r:id="rId83" name="Group Box 80">
              <controlPr defaultSize="0" autoFill="0" autoPict="0" altText="">
                <anchor moveWithCells="1">
                  <from>
                    <xdr:col>0</xdr:col>
                    <xdr:colOff>0</xdr:colOff>
                    <xdr:row>24</xdr:row>
                    <xdr:rowOff>213360</xdr:rowOff>
                  </from>
                  <to>
                    <xdr:col>0</xdr:col>
                    <xdr:colOff>845820</xdr:colOff>
                    <xdr:row>25</xdr:row>
                    <xdr:rowOff>190500</xdr:rowOff>
                  </to>
                </anchor>
              </controlPr>
            </control>
          </mc:Choice>
        </mc:AlternateContent>
        <mc:AlternateContent xmlns:mc="http://schemas.openxmlformats.org/markup-compatibility/2006">
          <mc:Choice Requires="x14">
            <control shapeId="15441" r:id="rId84" name="Group Box 81">
              <controlPr defaultSize="0" autoFill="0" autoPict="0">
                <anchor moveWithCells="1">
                  <from>
                    <xdr:col>0</xdr:col>
                    <xdr:colOff>0</xdr:colOff>
                    <xdr:row>25</xdr:row>
                    <xdr:rowOff>60960</xdr:rowOff>
                  </from>
                  <to>
                    <xdr:col>0</xdr:col>
                    <xdr:colOff>868680</xdr:colOff>
                    <xdr:row>25</xdr:row>
                    <xdr:rowOff>563880</xdr:rowOff>
                  </to>
                </anchor>
              </controlPr>
            </control>
          </mc:Choice>
        </mc:AlternateContent>
        <mc:AlternateContent xmlns:mc="http://schemas.openxmlformats.org/markup-compatibility/2006">
          <mc:Choice Requires="x14">
            <control shapeId="15442" r:id="rId85" name="Group Box 82">
              <controlPr defaultSize="0" autoFill="0" autoPict="0" altText="">
                <anchor moveWithCells="1">
                  <from>
                    <xdr:col>0</xdr:col>
                    <xdr:colOff>0</xdr:colOff>
                    <xdr:row>25</xdr:row>
                    <xdr:rowOff>213360</xdr:rowOff>
                  </from>
                  <to>
                    <xdr:col>0</xdr:col>
                    <xdr:colOff>845820</xdr:colOff>
                    <xdr:row>26</xdr:row>
                    <xdr:rowOff>190500</xdr:rowOff>
                  </to>
                </anchor>
              </controlPr>
            </control>
          </mc:Choice>
        </mc:AlternateContent>
        <mc:AlternateContent xmlns:mc="http://schemas.openxmlformats.org/markup-compatibility/2006">
          <mc:Choice Requires="x14">
            <control shapeId="15443" r:id="rId86" name="Group Box 83">
              <controlPr defaultSize="0" autoFill="0" autoPict="0" altText="">
                <anchor moveWithCells="1">
                  <from>
                    <xdr:col>0</xdr:col>
                    <xdr:colOff>0</xdr:colOff>
                    <xdr:row>25</xdr:row>
                    <xdr:rowOff>213360</xdr:rowOff>
                  </from>
                  <to>
                    <xdr:col>0</xdr:col>
                    <xdr:colOff>845820</xdr:colOff>
                    <xdr:row>26</xdr:row>
                    <xdr:rowOff>190500</xdr:rowOff>
                  </to>
                </anchor>
              </controlPr>
            </control>
          </mc:Choice>
        </mc:AlternateContent>
        <mc:AlternateContent xmlns:mc="http://schemas.openxmlformats.org/markup-compatibility/2006">
          <mc:Choice Requires="x14">
            <control shapeId="15444" r:id="rId87" name="Group Box 84">
              <controlPr defaultSize="0" autoFill="0" autoPict="0" altText="">
                <anchor moveWithCells="1">
                  <from>
                    <xdr:col>0</xdr:col>
                    <xdr:colOff>0</xdr:colOff>
                    <xdr:row>25</xdr:row>
                    <xdr:rowOff>213360</xdr:rowOff>
                  </from>
                  <to>
                    <xdr:col>0</xdr:col>
                    <xdr:colOff>845820</xdr:colOff>
                    <xdr:row>26</xdr:row>
                    <xdr:rowOff>190500</xdr:rowOff>
                  </to>
                </anchor>
              </controlPr>
            </control>
          </mc:Choice>
        </mc:AlternateContent>
        <mc:AlternateContent xmlns:mc="http://schemas.openxmlformats.org/markup-compatibility/2006">
          <mc:Choice Requires="x14">
            <control shapeId="15445" r:id="rId88" name="Group Box 85">
              <controlPr defaultSize="0" autoFill="0" autoPict="0">
                <anchor moveWithCells="1">
                  <from>
                    <xdr:col>0</xdr:col>
                    <xdr:colOff>0</xdr:colOff>
                    <xdr:row>8</xdr:row>
                    <xdr:rowOff>0</xdr:rowOff>
                  </from>
                  <to>
                    <xdr:col>0</xdr:col>
                    <xdr:colOff>868680</xdr:colOff>
                    <xdr:row>9</xdr:row>
                    <xdr:rowOff>0</xdr:rowOff>
                  </to>
                </anchor>
              </controlPr>
            </control>
          </mc:Choice>
        </mc:AlternateContent>
        <mc:AlternateContent xmlns:mc="http://schemas.openxmlformats.org/markup-compatibility/2006">
          <mc:Choice Requires="x14">
            <control shapeId="15446" r:id="rId89" name="Group Box 86">
              <controlPr defaultSize="0" autoFill="0" autoPict="0">
                <anchor moveWithCells="1">
                  <from>
                    <xdr:col>0</xdr:col>
                    <xdr:colOff>0</xdr:colOff>
                    <xdr:row>8</xdr:row>
                    <xdr:rowOff>0</xdr:rowOff>
                  </from>
                  <to>
                    <xdr:col>0</xdr:col>
                    <xdr:colOff>868680</xdr:colOff>
                    <xdr:row>8</xdr:row>
                    <xdr:rowOff>632460</xdr:rowOff>
                  </to>
                </anchor>
              </controlPr>
            </control>
          </mc:Choice>
        </mc:AlternateContent>
        <mc:AlternateContent xmlns:mc="http://schemas.openxmlformats.org/markup-compatibility/2006">
          <mc:Choice Requires="x14">
            <control shapeId="15447" r:id="rId90" name="Group Box 87">
              <controlPr defaultSize="0" autoFill="0" autoPict="0">
                <anchor moveWithCells="1">
                  <from>
                    <xdr:col>0</xdr:col>
                    <xdr:colOff>144780</xdr:colOff>
                    <xdr:row>8</xdr:row>
                    <xdr:rowOff>0</xdr:rowOff>
                  </from>
                  <to>
                    <xdr:col>0</xdr:col>
                    <xdr:colOff>1013460</xdr:colOff>
                    <xdr:row>8</xdr:row>
                    <xdr:rowOff>266700</xdr:rowOff>
                  </to>
                </anchor>
              </controlPr>
            </control>
          </mc:Choice>
        </mc:AlternateContent>
        <mc:AlternateContent xmlns:mc="http://schemas.openxmlformats.org/markup-compatibility/2006">
          <mc:Choice Requires="x14">
            <control shapeId="15448" r:id="rId91" name="Group Box 88">
              <controlPr defaultSize="0" autoFill="0" autoPict="0" altText="">
                <anchor moveWithCells="1">
                  <from>
                    <xdr:col>0</xdr:col>
                    <xdr:colOff>0</xdr:colOff>
                    <xdr:row>8</xdr:row>
                    <xdr:rowOff>0</xdr:rowOff>
                  </from>
                  <to>
                    <xdr:col>0</xdr:col>
                    <xdr:colOff>845820</xdr:colOff>
                    <xdr:row>9</xdr:row>
                    <xdr:rowOff>0</xdr:rowOff>
                  </to>
                </anchor>
              </controlPr>
            </control>
          </mc:Choice>
        </mc:AlternateContent>
        <mc:AlternateContent xmlns:mc="http://schemas.openxmlformats.org/markup-compatibility/2006">
          <mc:Choice Requires="x14">
            <control shapeId="15449" r:id="rId92" name="Group Box 89">
              <controlPr defaultSize="0" autoFill="0" autoPict="0">
                <anchor moveWithCells="1">
                  <from>
                    <xdr:col>0</xdr:col>
                    <xdr:colOff>0</xdr:colOff>
                    <xdr:row>8</xdr:row>
                    <xdr:rowOff>60960</xdr:rowOff>
                  </from>
                  <to>
                    <xdr:col>0</xdr:col>
                    <xdr:colOff>868680</xdr:colOff>
                    <xdr:row>9</xdr:row>
                    <xdr:rowOff>30480</xdr:rowOff>
                  </to>
                </anchor>
              </controlPr>
            </control>
          </mc:Choice>
        </mc:AlternateContent>
        <mc:AlternateContent xmlns:mc="http://schemas.openxmlformats.org/markup-compatibility/2006">
          <mc:Choice Requires="x14">
            <control shapeId="15450" r:id="rId93" name="Group Box 90">
              <controlPr defaultSize="0" autoFill="0" autoPict="0">
                <anchor moveWithCells="1">
                  <from>
                    <xdr:col>0</xdr:col>
                    <xdr:colOff>0</xdr:colOff>
                    <xdr:row>8</xdr:row>
                    <xdr:rowOff>213360</xdr:rowOff>
                  </from>
                  <to>
                    <xdr:col>0</xdr:col>
                    <xdr:colOff>868680</xdr:colOff>
                    <xdr:row>9</xdr:row>
                    <xdr:rowOff>190500</xdr:rowOff>
                  </to>
                </anchor>
              </controlPr>
            </control>
          </mc:Choice>
        </mc:AlternateContent>
        <mc:AlternateContent xmlns:mc="http://schemas.openxmlformats.org/markup-compatibility/2006">
          <mc:Choice Requires="x14">
            <control shapeId="15451" r:id="rId94" name="Group Box 91">
              <controlPr defaultSize="0" autoFill="0" autoPict="0">
                <anchor moveWithCells="1">
                  <from>
                    <xdr:col>0</xdr:col>
                    <xdr:colOff>144780</xdr:colOff>
                    <xdr:row>8</xdr:row>
                    <xdr:rowOff>0</xdr:rowOff>
                  </from>
                  <to>
                    <xdr:col>0</xdr:col>
                    <xdr:colOff>1013460</xdr:colOff>
                    <xdr:row>9</xdr:row>
                    <xdr:rowOff>0</xdr:rowOff>
                  </to>
                </anchor>
              </controlPr>
            </control>
          </mc:Choice>
        </mc:AlternateContent>
        <mc:AlternateContent xmlns:mc="http://schemas.openxmlformats.org/markup-compatibility/2006">
          <mc:Choice Requires="x14">
            <control shapeId="15452" r:id="rId95" name="Group Box 92">
              <controlPr defaultSize="0" autoFill="0" autoPict="0" altText="">
                <anchor moveWithCells="1">
                  <from>
                    <xdr:col>0</xdr:col>
                    <xdr:colOff>0</xdr:colOff>
                    <xdr:row>8</xdr:row>
                    <xdr:rowOff>213360</xdr:rowOff>
                  </from>
                  <to>
                    <xdr:col>0</xdr:col>
                    <xdr:colOff>845820</xdr:colOff>
                    <xdr:row>9</xdr:row>
                    <xdr:rowOff>190500</xdr:rowOff>
                  </to>
                </anchor>
              </controlPr>
            </control>
          </mc:Choice>
        </mc:AlternateContent>
        <mc:AlternateContent xmlns:mc="http://schemas.openxmlformats.org/markup-compatibility/2006">
          <mc:Choice Requires="x14">
            <control shapeId="15453" r:id="rId96" name="Group Box 93">
              <controlPr defaultSize="0" autoFill="0" autoPict="0">
                <anchor moveWithCells="1">
                  <from>
                    <xdr:col>0</xdr:col>
                    <xdr:colOff>144780</xdr:colOff>
                    <xdr:row>8</xdr:row>
                    <xdr:rowOff>60960</xdr:rowOff>
                  </from>
                  <to>
                    <xdr:col>0</xdr:col>
                    <xdr:colOff>1013460</xdr:colOff>
                    <xdr:row>9</xdr:row>
                    <xdr:rowOff>30480</xdr:rowOff>
                  </to>
                </anchor>
              </controlPr>
            </control>
          </mc:Choice>
        </mc:AlternateContent>
        <mc:AlternateContent xmlns:mc="http://schemas.openxmlformats.org/markup-compatibility/2006">
          <mc:Choice Requires="x14">
            <control shapeId="15454" r:id="rId97" name="Group Box 94">
              <controlPr defaultSize="0" autoFill="0" autoPict="0">
                <anchor moveWithCells="1">
                  <from>
                    <xdr:col>0</xdr:col>
                    <xdr:colOff>0</xdr:colOff>
                    <xdr:row>9</xdr:row>
                    <xdr:rowOff>60960</xdr:rowOff>
                  </from>
                  <to>
                    <xdr:col>0</xdr:col>
                    <xdr:colOff>868680</xdr:colOff>
                    <xdr:row>10</xdr:row>
                    <xdr:rowOff>30480</xdr:rowOff>
                  </to>
                </anchor>
              </controlPr>
            </control>
          </mc:Choice>
        </mc:AlternateContent>
        <mc:AlternateContent xmlns:mc="http://schemas.openxmlformats.org/markup-compatibility/2006">
          <mc:Choice Requires="x14">
            <control shapeId="15455" r:id="rId98" name="Group Box 95">
              <controlPr defaultSize="0" autoFill="0" autoPict="0">
                <anchor moveWithCells="1">
                  <from>
                    <xdr:col>0</xdr:col>
                    <xdr:colOff>0</xdr:colOff>
                    <xdr:row>9</xdr:row>
                    <xdr:rowOff>213360</xdr:rowOff>
                  </from>
                  <to>
                    <xdr:col>0</xdr:col>
                    <xdr:colOff>868680</xdr:colOff>
                    <xdr:row>10</xdr:row>
                    <xdr:rowOff>190500</xdr:rowOff>
                  </to>
                </anchor>
              </controlPr>
            </control>
          </mc:Choice>
        </mc:AlternateContent>
        <mc:AlternateContent xmlns:mc="http://schemas.openxmlformats.org/markup-compatibility/2006">
          <mc:Choice Requires="x14">
            <control shapeId="15456" r:id="rId99" name="Group Box 96">
              <controlPr defaultSize="0" autoFill="0" autoPict="0">
                <anchor moveWithCells="1">
                  <from>
                    <xdr:col>0</xdr:col>
                    <xdr:colOff>144780</xdr:colOff>
                    <xdr:row>8</xdr:row>
                    <xdr:rowOff>60960</xdr:rowOff>
                  </from>
                  <to>
                    <xdr:col>0</xdr:col>
                    <xdr:colOff>1013460</xdr:colOff>
                    <xdr:row>9</xdr:row>
                    <xdr:rowOff>30480</xdr:rowOff>
                  </to>
                </anchor>
              </controlPr>
            </control>
          </mc:Choice>
        </mc:AlternateContent>
        <mc:AlternateContent xmlns:mc="http://schemas.openxmlformats.org/markup-compatibility/2006">
          <mc:Choice Requires="x14">
            <control shapeId="15457" r:id="rId100" name="Group Box 97">
              <controlPr defaultSize="0" autoFill="0" autoPict="0" altText="">
                <anchor moveWithCells="1">
                  <from>
                    <xdr:col>0</xdr:col>
                    <xdr:colOff>0</xdr:colOff>
                    <xdr:row>9</xdr:row>
                    <xdr:rowOff>213360</xdr:rowOff>
                  </from>
                  <to>
                    <xdr:col>0</xdr:col>
                    <xdr:colOff>845820</xdr:colOff>
                    <xdr:row>10</xdr:row>
                    <xdr:rowOff>190500</xdr:rowOff>
                  </to>
                </anchor>
              </controlPr>
            </control>
          </mc:Choice>
        </mc:AlternateContent>
        <mc:AlternateContent xmlns:mc="http://schemas.openxmlformats.org/markup-compatibility/2006">
          <mc:Choice Requires="x14">
            <control shapeId="15458" r:id="rId101" name="Group Box 98">
              <controlPr defaultSize="0" autoFill="0" autoPict="0">
                <anchor moveWithCells="1">
                  <from>
                    <xdr:col>0</xdr:col>
                    <xdr:colOff>144780</xdr:colOff>
                    <xdr:row>9</xdr:row>
                    <xdr:rowOff>60960</xdr:rowOff>
                  </from>
                  <to>
                    <xdr:col>0</xdr:col>
                    <xdr:colOff>1013460</xdr:colOff>
                    <xdr:row>10</xdr:row>
                    <xdr:rowOff>30480</xdr:rowOff>
                  </to>
                </anchor>
              </controlPr>
            </control>
          </mc:Choice>
        </mc:AlternateContent>
        <mc:AlternateContent xmlns:mc="http://schemas.openxmlformats.org/markup-compatibility/2006">
          <mc:Choice Requires="x14">
            <control shapeId="15459" r:id="rId102" name="Group Box 99">
              <controlPr defaultSize="0" autoFill="0" autoPict="0">
                <anchor moveWithCells="1">
                  <from>
                    <xdr:col>0</xdr:col>
                    <xdr:colOff>0</xdr:colOff>
                    <xdr:row>10</xdr:row>
                    <xdr:rowOff>60960</xdr:rowOff>
                  </from>
                  <to>
                    <xdr:col>0</xdr:col>
                    <xdr:colOff>868680</xdr:colOff>
                    <xdr:row>11</xdr:row>
                    <xdr:rowOff>30480</xdr:rowOff>
                  </to>
                </anchor>
              </controlPr>
            </control>
          </mc:Choice>
        </mc:AlternateContent>
        <mc:AlternateContent xmlns:mc="http://schemas.openxmlformats.org/markup-compatibility/2006">
          <mc:Choice Requires="x14">
            <control shapeId="15460" r:id="rId103" name="Group Box 100">
              <controlPr defaultSize="0" autoFill="0" autoPict="0">
                <anchor moveWithCells="1">
                  <from>
                    <xdr:col>0</xdr:col>
                    <xdr:colOff>0</xdr:colOff>
                    <xdr:row>10</xdr:row>
                    <xdr:rowOff>213360</xdr:rowOff>
                  </from>
                  <to>
                    <xdr:col>0</xdr:col>
                    <xdr:colOff>868680</xdr:colOff>
                    <xdr:row>11</xdr:row>
                    <xdr:rowOff>190500</xdr:rowOff>
                  </to>
                </anchor>
              </controlPr>
            </control>
          </mc:Choice>
        </mc:AlternateContent>
        <mc:AlternateContent xmlns:mc="http://schemas.openxmlformats.org/markup-compatibility/2006">
          <mc:Choice Requires="x14">
            <control shapeId="15461" r:id="rId104" name="Group Box 101">
              <controlPr defaultSize="0" autoFill="0" autoPict="0">
                <anchor moveWithCells="1">
                  <from>
                    <xdr:col>0</xdr:col>
                    <xdr:colOff>144780</xdr:colOff>
                    <xdr:row>9</xdr:row>
                    <xdr:rowOff>60960</xdr:rowOff>
                  </from>
                  <to>
                    <xdr:col>0</xdr:col>
                    <xdr:colOff>1013460</xdr:colOff>
                    <xdr:row>10</xdr:row>
                    <xdr:rowOff>30480</xdr:rowOff>
                  </to>
                </anchor>
              </controlPr>
            </control>
          </mc:Choice>
        </mc:AlternateContent>
        <mc:AlternateContent xmlns:mc="http://schemas.openxmlformats.org/markup-compatibility/2006">
          <mc:Choice Requires="x14">
            <control shapeId="15462" r:id="rId105" name="Group Box 102">
              <controlPr defaultSize="0" autoFill="0" autoPict="0" altText="">
                <anchor moveWithCells="1">
                  <from>
                    <xdr:col>0</xdr:col>
                    <xdr:colOff>0</xdr:colOff>
                    <xdr:row>10</xdr:row>
                    <xdr:rowOff>213360</xdr:rowOff>
                  </from>
                  <to>
                    <xdr:col>0</xdr:col>
                    <xdr:colOff>845820</xdr:colOff>
                    <xdr:row>11</xdr:row>
                    <xdr:rowOff>190500</xdr:rowOff>
                  </to>
                </anchor>
              </controlPr>
            </control>
          </mc:Choice>
        </mc:AlternateContent>
        <mc:AlternateContent xmlns:mc="http://schemas.openxmlformats.org/markup-compatibility/2006">
          <mc:Choice Requires="x14">
            <control shapeId="15463" r:id="rId106" name="Group Box 103">
              <controlPr defaultSize="0" autoFill="0" autoPict="0">
                <anchor moveWithCells="1">
                  <from>
                    <xdr:col>0</xdr:col>
                    <xdr:colOff>144780</xdr:colOff>
                    <xdr:row>10</xdr:row>
                    <xdr:rowOff>60960</xdr:rowOff>
                  </from>
                  <to>
                    <xdr:col>0</xdr:col>
                    <xdr:colOff>1013460</xdr:colOff>
                    <xdr:row>11</xdr:row>
                    <xdr:rowOff>30480</xdr:rowOff>
                  </to>
                </anchor>
              </controlPr>
            </control>
          </mc:Choice>
        </mc:AlternateContent>
        <mc:AlternateContent xmlns:mc="http://schemas.openxmlformats.org/markup-compatibility/2006">
          <mc:Choice Requires="x14">
            <control shapeId="15464" r:id="rId107" name="Group Box 104">
              <controlPr defaultSize="0" autoFill="0" autoPict="0">
                <anchor moveWithCells="1">
                  <from>
                    <xdr:col>0</xdr:col>
                    <xdr:colOff>0</xdr:colOff>
                    <xdr:row>11</xdr:row>
                    <xdr:rowOff>60960</xdr:rowOff>
                  </from>
                  <to>
                    <xdr:col>0</xdr:col>
                    <xdr:colOff>868680</xdr:colOff>
                    <xdr:row>12</xdr:row>
                    <xdr:rowOff>30480</xdr:rowOff>
                  </to>
                </anchor>
              </controlPr>
            </control>
          </mc:Choice>
        </mc:AlternateContent>
        <mc:AlternateContent xmlns:mc="http://schemas.openxmlformats.org/markup-compatibility/2006">
          <mc:Choice Requires="x14">
            <control shapeId="15465" r:id="rId108" name="Group Box 105">
              <controlPr defaultSize="0" autoFill="0" autoPict="0">
                <anchor moveWithCells="1">
                  <from>
                    <xdr:col>0</xdr:col>
                    <xdr:colOff>0</xdr:colOff>
                    <xdr:row>11</xdr:row>
                    <xdr:rowOff>213360</xdr:rowOff>
                  </from>
                  <to>
                    <xdr:col>0</xdr:col>
                    <xdr:colOff>868680</xdr:colOff>
                    <xdr:row>12</xdr:row>
                    <xdr:rowOff>190500</xdr:rowOff>
                  </to>
                </anchor>
              </controlPr>
            </control>
          </mc:Choice>
        </mc:AlternateContent>
        <mc:AlternateContent xmlns:mc="http://schemas.openxmlformats.org/markup-compatibility/2006">
          <mc:Choice Requires="x14">
            <control shapeId="15466" r:id="rId109" name="Group Box 106">
              <controlPr defaultSize="0" autoFill="0" autoPict="0">
                <anchor moveWithCells="1">
                  <from>
                    <xdr:col>0</xdr:col>
                    <xdr:colOff>144780</xdr:colOff>
                    <xdr:row>10</xdr:row>
                    <xdr:rowOff>60960</xdr:rowOff>
                  </from>
                  <to>
                    <xdr:col>0</xdr:col>
                    <xdr:colOff>1013460</xdr:colOff>
                    <xdr:row>11</xdr:row>
                    <xdr:rowOff>30480</xdr:rowOff>
                  </to>
                </anchor>
              </controlPr>
            </control>
          </mc:Choice>
        </mc:AlternateContent>
        <mc:AlternateContent xmlns:mc="http://schemas.openxmlformats.org/markup-compatibility/2006">
          <mc:Choice Requires="x14">
            <control shapeId="15467" r:id="rId110" name="Group Box 107">
              <controlPr defaultSize="0" autoFill="0" autoPict="0" altText="">
                <anchor moveWithCells="1">
                  <from>
                    <xdr:col>0</xdr:col>
                    <xdr:colOff>0</xdr:colOff>
                    <xdr:row>11</xdr:row>
                    <xdr:rowOff>213360</xdr:rowOff>
                  </from>
                  <to>
                    <xdr:col>0</xdr:col>
                    <xdr:colOff>845820</xdr:colOff>
                    <xdr:row>12</xdr:row>
                    <xdr:rowOff>190500</xdr:rowOff>
                  </to>
                </anchor>
              </controlPr>
            </control>
          </mc:Choice>
        </mc:AlternateContent>
        <mc:AlternateContent xmlns:mc="http://schemas.openxmlformats.org/markup-compatibility/2006">
          <mc:Choice Requires="x14">
            <control shapeId="15468" r:id="rId111" name="Group Box 108">
              <controlPr defaultSize="0" autoFill="0" autoPict="0">
                <anchor moveWithCells="1">
                  <from>
                    <xdr:col>0</xdr:col>
                    <xdr:colOff>144780</xdr:colOff>
                    <xdr:row>11</xdr:row>
                    <xdr:rowOff>60960</xdr:rowOff>
                  </from>
                  <to>
                    <xdr:col>0</xdr:col>
                    <xdr:colOff>1013460</xdr:colOff>
                    <xdr:row>12</xdr:row>
                    <xdr:rowOff>30480</xdr:rowOff>
                  </to>
                </anchor>
              </controlPr>
            </control>
          </mc:Choice>
        </mc:AlternateContent>
        <mc:AlternateContent xmlns:mc="http://schemas.openxmlformats.org/markup-compatibility/2006">
          <mc:Choice Requires="x14">
            <control shapeId="15469" r:id="rId112" name="Group Box 109">
              <controlPr defaultSize="0" autoFill="0" autoPict="0">
                <anchor moveWithCells="1">
                  <from>
                    <xdr:col>0</xdr:col>
                    <xdr:colOff>0</xdr:colOff>
                    <xdr:row>12</xdr:row>
                    <xdr:rowOff>60960</xdr:rowOff>
                  </from>
                  <to>
                    <xdr:col>0</xdr:col>
                    <xdr:colOff>868680</xdr:colOff>
                    <xdr:row>13</xdr:row>
                    <xdr:rowOff>30480</xdr:rowOff>
                  </to>
                </anchor>
              </controlPr>
            </control>
          </mc:Choice>
        </mc:AlternateContent>
        <mc:AlternateContent xmlns:mc="http://schemas.openxmlformats.org/markup-compatibility/2006">
          <mc:Choice Requires="x14">
            <control shapeId="15470" r:id="rId113" name="Group Box 110">
              <controlPr defaultSize="0" autoFill="0" autoPict="0">
                <anchor moveWithCells="1">
                  <from>
                    <xdr:col>0</xdr:col>
                    <xdr:colOff>0</xdr:colOff>
                    <xdr:row>12</xdr:row>
                    <xdr:rowOff>213360</xdr:rowOff>
                  </from>
                  <to>
                    <xdr:col>0</xdr:col>
                    <xdr:colOff>868680</xdr:colOff>
                    <xdr:row>13</xdr:row>
                    <xdr:rowOff>190500</xdr:rowOff>
                  </to>
                </anchor>
              </controlPr>
            </control>
          </mc:Choice>
        </mc:AlternateContent>
        <mc:AlternateContent xmlns:mc="http://schemas.openxmlformats.org/markup-compatibility/2006">
          <mc:Choice Requires="x14">
            <control shapeId="15471" r:id="rId114" name="Group Box 111">
              <controlPr defaultSize="0" autoFill="0" autoPict="0">
                <anchor moveWithCells="1">
                  <from>
                    <xdr:col>0</xdr:col>
                    <xdr:colOff>144780</xdr:colOff>
                    <xdr:row>11</xdr:row>
                    <xdr:rowOff>60960</xdr:rowOff>
                  </from>
                  <to>
                    <xdr:col>0</xdr:col>
                    <xdr:colOff>1013460</xdr:colOff>
                    <xdr:row>12</xdr:row>
                    <xdr:rowOff>30480</xdr:rowOff>
                  </to>
                </anchor>
              </controlPr>
            </control>
          </mc:Choice>
        </mc:AlternateContent>
        <mc:AlternateContent xmlns:mc="http://schemas.openxmlformats.org/markup-compatibility/2006">
          <mc:Choice Requires="x14">
            <control shapeId="15472" r:id="rId115" name="Group Box 112">
              <controlPr defaultSize="0" autoFill="0" autoPict="0" altText="">
                <anchor moveWithCells="1">
                  <from>
                    <xdr:col>0</xdr:col>
                    <xdr:colOff>0</xdr:colOff>
                    <xdr:row>12</xdr:row>
                    <xdr:rowOff>213360</xdr:rowOff>
                  </from>
                  <to>
                    <xdr:col>0</xdr:col>
                    <xdr:colOff>845820</xdr:colOff>
                    <xdr:row>13</xdr:row>
                    <xdr:rowOff>190500</xdr:rowOff>
                  </to>
                </anchor>
              </controlPr>
            </control>
          </mc:Choice>
        </mc:AlternateContent>
        <mc:AlternateContent xmlns:mc="http://schemas.openxmlformats.org/markup-compatibility/2006">
          <mc:Choice Requires="x14">
            <control shapeId="15473" r:id="rId116" name="Group Box 113">
              <controlPr defaultSize="0" autoFill="0" autoPict="0">
                <anchor moveWithCells="1">
                  <from>
                    <xdr:col>0</xdr:col>
                    <xdr:colOff>144780</xdr:colOff>
                    <xdr:row>12</xdr:row>
                    <xdr:rowOff>60960</xdr:rowOff>
                  </from>
                  <to>
                    <xdr:col>0</xdr:col>
                    <xdr:colOff>1013460</xdr:colOff>
                    <xdr:row>13</xdr:row>
                    <xdr:rowOff>30480</xdr:rowOff>
                  </to>
                </anchor>
              </controlPr>
            </control>
          </mc:Choice>
        </mc:AlternateContent>
        <mc:AlternateContent xmlns:mc="http://schemas.openxmlformats.org/markup-compatibility/2006">
          <mc:Choice Requires="x14">
            <control shapeId="15474" r:id="rId117" name="Group Box 114">
              <controlPr defaultSize="0" autoFill="0" autoPict="0">
                <anchor moveWithCells="1">
                  <from>
                    <xdr:col>0</xdr:col>
                    <xdr:colOff>0</xdr:colOff>
                    <xdr:row>13</xdr:row>
                    <xdr:rowOff>60960</xdr:rowOff>
                  </from>
                  <to>
                    <xdr:col>0</xdr:col>
                    <xdr:colOff>868680</xdr:colOff>
                    <xdr:row>14</xdr:row>
                    <xdr:rowOff>30480</xdr:rowOff>
                  </to>
                </anchor>
              </controlPr>
            </control>
          </mc:Choice>
        </mc:AlternateContent>
        <mc:AlternateContent xmlns:mc="http://schemas.openxmlformats.org/markup-compatibility/2006">
          <mc:Choice Requires="x14">
            <control shapeId="15475" r:id="rId118" name="Group Box 115">
              <controlPr defaultSize="0" autoFill="0" autoPict="0">
                <anchor moveWithCells="1">
                  <from>
                    <xdr:col>0</xdr:col>
                    <xdr:colOff>0</xdr:colOff>
                    <xdr:row>13</xdr:row>
                    <xdr:rowOff>213360</xdr:rowOff>
                  </from>
                  <to>
                    <xdr:col>0</xdr:col>
                    <xdr:colOff>868680</xdr:colOff>
                    <xdr:row>14</xdr:row>
                    <xdr:rowOff>190500</xdr:rowOff>
                  </to>
                </anchor>
              </controlPr>
            </control>
          </mc:Choice>
        </mc:AlternateContent>
        <mc:AlternateContent xmlns:mc="http://schemas.openxmlformats.org/markup-compatibility/2006">
          <mc:Choice Requires="x14">
            <control shapeId="15476" r:id="rId119" name="Group Box 116">
              <controlPr defaultSize="0" autoFill="0" autoPict="0">
                <anchor moveWithCells="1">
                  <from>
                    <xdr:col>0</xdr:col>
                    <xdr:colOff>144780</xdr:colOff>
                    <xdr:row>12</xdr:row>
                    <xdr:rowOff>60960</xdr:rowOff>
                  </from>
                  <to>
                    <xdr:col>0</xdr:col>
                    <xdr:colOff>1013460</xdr:colOff>
                    <xdr:row>13</xdr:row>
                    <xdr:rowOff>30480</xdr:rowOff>
                  </to>
                </anchor>
              </controlPr>
            </control>
          </mc:Choice>
        </mc:AlternateContent>
        <mc:AlternateContent xmlns:mc="http://schemas.openxmlformats.org/markup-compatibility/2006">
          <mc:Choice Requires="x14">
            <control shapeId="15477" r:id="rId120" name="Group Box 117">
              <controlPr defaultSize="0" autoFill="0" autoPict="0" altText="">
                <anchor moveWithCells="1">
                  <from>
                    <xdr:col>0</xdr:col>
                    <xdr:colOff>0</xdr:colOff>
                    <xdr:row>13</xdr:row>
                    <xdr:rowOff>213360</xdr:rowOff>
                  </from>
                  <to>
                    <xdr:col>0</xdr:col>
                    <xdr:colOff>845820</xdr:colOff>
                    <xdr:row>14</xdr:row>
                    <xdr:rowOff>190500</xdr:rowOff>
                  </to>
                </anchor>
              </controlPr>
            </control>
          </mc:Choice>
        </mc:AlternateContent>
        <mc:AlternateContent xmlns:mc="http://schemas.openxmlformats.org/markup-compatibility/2006">
          <mc:Choice Requires="x14">
            <control shapeId="15478" r:id="rId121" name="Group Box 118">
              <controlPr defaultSize="0" autoFill="0" autoPict="0">
                <anchor moveWithCells="1">
                  <from>
                    <xdr:col>0</xdr:col>
                    <xdr:colOff>144780</xdr:colOff>
                    <xdr:row>13</xdr:row>
                    <xdr:rowOff>60960</xdr:rowOff>
                  </from>
                  <to>
                    <xdr:col>0</xdr:col>
                    <xdr:colOff>1013460</xdr:colOff>
                    <xdr:row>14</xdr:row>
                    <xdr:rowOff>30480</xdr:rowOff>
                  </to>
                </anchor>
              </controlPr>
            </control>
          </mc:Choice>
        </mc:AlternateContent>
        <mc:AlternateContent xmlns:mc="http://schemas.openxmlformats.org/markup-compatibility/2006">
          <mc:Choice Requires="x14">
            <control shapeId="15479" r:id="rId122" name="Group Box 119">
              <controlPr defaultSize="0" autoFill="0" autoPict="0">
                <anchor moveWithCells="1">
                  <from>
                    <xdr:col>0</xdr:col>
                    <xdr:colOff>0</xdr:colOff>
                    <xdr:row>14</xdr:row>
                    <xdr:rowOff>60960</xdr:rowOff>
                  </from>
                  <to>
                    <xdr:col>0</xdr:col>
                    <xdr:colOff>868680</xdr:colOff>
                    <xdr:row>15</xdr:row>
                    <xdr:rowOff>7620</xdr:rowOff>
                  </to>
                </anchor>
              </controlPr>
            </control>
          </mc:Choice>
        </mc:AlternateContent>
        <mc:AlternateContent xmlns:mc="http://schemas.openxmlformats.org/markup-compatibility/2006">
          <mc:Choice Requires="x14">
            <control shapeId="15480" r:id="rId123" name="Group Box 120">
              <controlPr defaultSize="0" autoFill="0" autoPict="0">
                <anchor moveWithCells="1">
                  <from>
                    <xdr:col>0</xdr:col>
                    <xdr:colOff>0</xdr:colOff>
                    <xdr:row>14</xdr:row>
                    <xdr:rowOff>213360</xdr:rowOff>
                  </from>
                  <to>
                    <xdr:col>0</xdr:col>
                    <xdr:colOff>868680</xdr:colOff>
                    <xdr:row>15</xdr:row>
                    <xdr:rowOff>175260</xdr:rowOff>
                  </to>
                </anchor>
              </controlPr>
            </control>
          </mc:Choice>
        </mc:AlternateContent>
        <mc:AlternateContent xmlns:mc="http://schemas.openxmlformats.org/markup-compatibility/2006">
          <mc:Choice Requires="x14">
            <control shapeId="15481" r:id="rId124" name="Group Box 121">
              <controlPr defaultSize="0" autoFill="0" autoPict="0">
                <anchor moveWithCells="1">
                  <from>
                    <xdr:col>0</xdr:col>
                    <xdr:colOff>144780</xdr:colOff>
                    <xdr:row>13</xdr:row>
                    <xdr:rowOff>60960</xdr:rowOff>
                  </from>
                  <to>
                    <xdr:col>0</xdr:col>
                    <xdr:colOff>1013460</xdr:colOff>
                    <xdr:row>14</xdr:row>
                    <xdr:rowOff>30480</xdr:rowOff>
                  </to>
                </anchor>
              </controlPr>
            </control>
          </mc:Choice>
        </mc:AlternateContent>
        <mc:AlternateContent xmlns:mc="http://schemas.openxmlformats.org/markup-compatibility/2006">
          <mc:Choice Requires="x14">
            <control shapeId="15482" r:id="rId125" name="Group Box 122">
              <controlPr defaultSize="0" autoFill="0" autoPict="0" altText="">
                <anchor moveWithCells="1">
                  <from>
                    <xdr:col>0</xdr:col>
                    <xdr:colOff>0</xdr:colOff>
                    <xdr:row>14</xdr:row>
                    <xdr:rowOff>213360</xdr:rowOff>
                  </from>
                  <to>
                    <xdr:col>0</xdr:col>
                    <xdr:colOff>845820</xdr:colOff>
                    <xdr:row>15</xdr:row>
                    <xdr:rowOff>190500</xdr:rowOff>
                  </to>
                </anchor>
              </controlPr>
            </control>
          </mc:Choice>
        </mc:AlternateContent>
        <mc:AlternateContent xmlns:mc="http://schemas.openxmlformats.org/markup-compatibility/2006">
          <mc:Choice Requires="x14">
            <control shapeId="15483" r:id="rId126" name="Group Box 123">
              <controlPr defaultSize="0" autoFill="0" autoPict="0">
                <anchor moveWithCells="1">
                  <from>
                    <xdr:col>0</xdr:col>
                    <xdr:colOff>144780</xdr:colOff>
                    <xdr:row>14</xdr:row>
                    <xdr:rowOff>60960</xdr:rowOff>
                  </from>
                  <to>
                    <xdr:col>0</xdr:col>
                    <xdr:colOff>1013460</xdr:colOff>
                    <xdr:row>15</xdr:row>
                    <xdr:rowOff>7620</xdr:rowOff>
                  </to>
                </anchor>
              </controlPr>
            </control>
          </mc:Choice>
        </mc:AlternateContent>
        <mc:AlternateContent xmlns:mc="http://schemas.openxmlformats.org/markup-compatibility/2006">
          <mc:Choice Requires="x14">
            <control shapeId="15484" r:id="rId127" name="Group Box 124">
              <controlPr defaultSize="0" autoFill="0" autoPict="0">
                <anchor moveWithCells="1">
                  <from>
                    <xdr:col>0</xdr:col>
                    <xdr:colOff>0</xdr:colOff>
                    <xdr:row>15</xdr:row>
                    <xdr:rowOff>60960</xdr:rowOff>
                  </from>
                  <to>
                    <xdr:col>0</xdr:col>
                    <xdr:colOff>868680</xdr:colOff>
                    <xdr:row>16</xdr:row>
                    <xdr:rowOff>7620</xdr:rowOff>
                  </to>
                </anchor>
              </controlPr>
            </control>
          </mc:Choice>
        </mc:AlternateContent>
        <mc:AlternateContent xmlns:mc="http://schemas.openxmlformats.org/markup-compatibility/2006">
          <mc:Choice Requires="x14">
            <control shapeId="15485" r:id="rId128" name="Group Box 125">
              <controlPr defaultSize="0" autoFill="0" autoPict="0">
                <anchor moveWithCells="1">
                  <from>
                    <xdr:col>0</xdr:col>
                    <xdr:colOff>0</xdr:colOff>
                    <xdr:row>15</xdr:row>
                    <xdr:rowOff>213360</xdr:rowOff>
                  </from>
                  <to>
                    <xdr:col>0</xdr:col>
                    <xdr:colOff>868680</xdr:colOff>
                    <xdr:row>16</xdr:row>
                    <xdr:rowOff>175260</xdr:rowOff>
                  </to>
                </anchor>
              </controlPr>
            </control>
          </mc:Choice>
        </mc:AlternateContent>
        <mc:AlternateContent xmlns:mc="http://schemas.openxmlformats.org/markup-compatibility/2006">
          <mc:Choice Requires="x14">
            <control shapeId="15486" r:id="rId129" name="Group Box 126">
              <controlPr defaultSize="0" autoFill="0" autoPict="0">
                <anchor moveWithCells="1">
                  <from>
                    <xdr:col>0</xdr:col>
                    <xdr:colOff>144780</xdr:colOff>
                    <xdr:row>14</xdr:row>
                    <xdr:rowOff>60960</xdr:rowOff>
                  </from>
                  <to>
                    <xdr:col>0</xdr:col>
                    <xdr:colOff>1013460</xdr:colOff>
                    <xdr:row>15</xdr:row>
                    <xdr:rowOff>7620</xdr:rowOff>
                  </to>
                </anchor>
              </controlPr>
            </control>
          </mc:Choice>
        </mc:AlternateContent>
        <mc:AlternateContent xmlns:mc="http://schemas.openxmlformats.org/markup-compatibility/2006">
          <mc:Choice Requires="x14">
            <control shapeId="15487" r:id="rId130" name="Group Box 127">
              <controlPr defaultSize="0" autoFill="0" autoPict="0" altText="">
                <anchor moveWithCells="1">
                  <from>
                    <xdr:col>0</xdr:col>
                    <xdr:colOff>0</xdr:colOff>
                    <xdr:row>15</xdr:row>
                    <xdr:rowOff>213360</xdr:rowOff>
                  </from>
                  <to>
                    <xdr:col>0</xdr:col>
                    <xdr:colOff>845820</xdr:colOff>
                    <xdr:row>16</xdr:row>
                    <xdr:rowOff>190500</xdr:rowOff>
                  </to>
                </anchor>
              </controlPr>
            </control>
          </mc:Choice>
        </mc:AlternateContent>
        <mc:AlternateContent xmlns:mc="http://schemas.openxmlformats.org/markup-compatibility/2006">
          <mc:Choice Requires="x14">
            <control shapeId="15488" r:id="rId131" name="Group Box 128">
              <controlPr defaultSize="0" autoFill="0" autoPict="0">
                <anchor moveWithCells="1">
                  <from>
                    <xdr:col>0</xdr:col>
                    <xdr:colOff>144780</xdr:colOff>
                    <xdr:row>15</xdr:row>
                    <xdr:rowOff>60960</xdr:rowOff>
                  </from>
                  <to>
                    <xdr:col>0</xdr:col>
                    <xdr:colOff>1013460</xdr:colOff>
                    <xdr:row>16</xdr:row>
                    <xdr:rowOff>7620</xdr:rowOff>
                  </to>
                </anchor>
              </controlPr>
            </control>
          </mc:Choice>
        </mc:AlternateContent>
        <mc:AlternateContent xmlns:mc="http://schemas.openxmlformats.org/markup-compatibility/2006">
          <mc:Choice Requires="x14">
            <control shapeId="15489" r:id="rId132" name="Group Box 129">
              <controlPr defaultSize="0" autoFill="0" autoPict="0">
                <anchor moveWithCells="1">
                  <from>
                    <xdr:col>0</xdr:col>
                    <xdr:colOff>0</xdr:colOff>
                    <xdr:row>16</xdr:row>
                    <xdr:rowOff>60960</xdr:rowOff>
                  </from>
                  <to>
                    <xdr:col>0</xdr:col>
                    <xdr:colOff>868680</xdr:colOff>
                    <xdr:row>17</xdr:row>
                    <xdr:rowOff>7620</xdr:rowOff>
                  </to>
                </anchor>
              </controlPr>
            </control>
          </mc:Choice>
        </mc:AlternateContent>
        <mc:AlternateContent xmlns:mc="http://schemas.openxmlformats.org/markup-compatibility/2006">
          <mc:Choice Requires="x14">
            <control shapeId="15490" r:id="rId133" name="Group Box 130">
              <controlPr defaultSize="0" autoFill="0" autoPict="0">
                <anchor moveWithCells="1">
                  <from>
                    <xdr:col>0</xdr:col>
                    <xdr:colOff>0</xdr:colOff>
                    <xdr:row>16</xdr:row>
                    <xdr:rowOff>213360</xdr:rowOff>
                  </from>
                  <to>
                    <xdr:col>0</xdr:col>
                    <xdr:colOff>868680</xdr:colOff>
                    <xdr:row>17</xdr:row>
                    <xdr:rowOff>175260</xdr:rowOff>
                  </to>
                </anchor>
              </controlPr>
            </control>
          </mc:Choice>
        </mc:AlternateContent>
        <mc:AlternateContent xmlns:mc="http://schemas.openxmlformats.org/markup-compatibility/2006">
          <mc:Choice Requires="x14">
            <control shapeId="15491" r:id="rId134" name="Group Box 131">
              <controlPr defaultSize="0" autoFill="0" autoPict="0">
                <anchor moveWithCells="1">
                  <from>
                    <xdr:col>0</xdr:col>
                    <xdr:colOff>144780</xdr:colOff>
                    <xdr:row>15</xdr:row>
                    <xdr:rowOff>60960</xdr:rowOff>
                  </from>
                  <to>
                    <xdr:col>0</xdr:col>
                    <xdr:colOff>1013460</xdr:colOff>
                    <xdr:row>16</xdr:row>
                    <xdr:rowOff>7620</xdr:rowOff>
                  </to>
                </anchor>
              </controlPr>
            </control>
          </mc:Choice>
        </mc:AlternateContent>
        <mc:AlternateContent xmlns:mc="http://schemas.openxmlformats.org/markup-compatibility/2006">
          <mc:Choice Requires="x14">
            <control shapeId="15492" r:id="rId135" name="Group Box 132">
              <controlPr defaultSize="0" autoFill="0" autoPict="0" altText="">
                <anchor moveWithCells="1">
                  <from>
                    <xdr:col>0</xdr:col>
                    <xdr:colOff>0</xdr:colOff>
                    <xdr:row>16</xdr:row>
                    <xdr:rowOff>213360</xdr:rowOff>
                  </from>
                  <to>
                    <xdr:col>0</xdr:col>
                    <xdr:colOff>845820</xdr:colOff>
                    <xdr:row>17</xdr:row>
                    <xdr:rowOff>190500</xdr:rowOff>
                  </to>
                </anchor>
              </controlPr>
            </control>
          </mc:Choice>
        </mc:AlternateContent>
        <mc:AlternateContent xmlns:mc="http://schemas.openxmlformats.org/markup-compatibility/2006">
          <mc:Choice Requires="x14">
            <control shapeId="15493" r:id="rId136" name="Group Box 133">
              <controlPr defaultSize="0" autoFill="0" autoPict="0">
                <anchor moveWithCells="1">
                  <from>
                    <xdr:col>0</xdr:col>
                    <xdr:colOff>144780</xdr:colOff>
                    <xdr:row>16</xdr:row>
                    <xdr:rowOff>60960</xdr:rowOff>
                  </from>
                  <to>
                    <xdr:col>0</xdr:col>
                    <xdr:colOff>1013460</xdr:colOff>
                    <xdr:row>17</xdr:row>
                    <xdr:rowOff>7620</xdr:rowOff>
                  </to>
                </anchor>
              </controlPr>
            </control>
          </mc:Choice>
        </mc:AlternateContent>
        <mc:AlternateContent xmlns:mc="http://schemas.openxmlformats.org/markup-compatibility/2006">
          <mc:Choice Requires="x14">
            <control shapeId="15494" r:id="rId137" name="Group Box 134">
              <controlPr defaultSize="0" autoFill="0" autoPict="0">
                <anchor moveWithCells="1">
                  <from>
                    <xdr:col>0</xdr:col>
                    <xdr:colOff>0</xdr:colOff>
                    <xdr:row>17</xdr:row>
                    <xdr:rowOff>60960</xdr:rowOff>
                  </from>
                  <to>
                    <xdr:col>0</xdr:col>
                    <xdr:colOff>868680</xdr:colOff>
                    <xdr:row>18</xdr:row>
                    <xdr:rowOff>7620</xdr:rowOff>
                  </to>
                </anchor>
              </controlPr>
            </control>
          </mc:Choice>
        </mc:AlternateContent>
        <mc:AlternateContent xmlns:mc="http://schemas.openxmlformats.org/markup-compatibility/2006">
          <mc:Choice Requires="x14">
            <control shapeId="15495" r:id="rId138" name="Group Box 135">
              <controlPr defaultSize="0" autoFill="0" autoPict="0">
                <anchor moveWithCells="1">
                  <from>
                    <xdr:col>0</xdr:col>
                    <xdr:colOff>0</xdr:colOff>
                    <xdr:row>17</xdr:row>
                    <xdr:rowOff>213360</xdr:rowOff>
                  </from>
                  <to>
                    <xdr:col>0</xdr:col>
                    <xdr:colOff>868680</xdr:colOff>
                    <xdr:row>18</xdr:row>
                    <xdr:rowOff>175260</xdr:rowOff>
                  </to>
                </anchor>
              </controlPr>
            </control>
          </mc:Choice>
        </mc:AlternateContent>
        <mc:AlternateContent xmlns:mc="http://schemas.openxmlformats.org/markup-compatibility/2006">
          <mc:Choice Requires="x14">
            <control shapeId="15496" r:id="rId139" name="Group Box 136">
              <controlPr defaultSize="0" autoFill="0" autoPict="0">
                <anchor moveWithCells="1">
                  <from>
                    <xdr:col>0</xdr:col>
                    <xdr:colOff>144780</xdr:colOff>
                    <xdr:row>16</xdr:row>
                    <xdr:rowOff>60960</xdr:rowOff>
                  </from>
                  <to>
                    <xdr:col>0</xdr:col>
                    <xdr:colOff>1013460</xdr:colOff>
                    <xdr:row>17</xdr:row>
                    <xdr:rowOff>7620</xdr:rowOff>
                  </to>
                </anchor>
              </controlPr>
            </control>
          </mc:Choice>
        </mc:AlternateContent>
        <mc:AlternateContent xmlns:mc="http://schemas.openxmlformats.org/markup-compatibility/2006">
          <mc:Choice Requires="x14">
            <control shapeId="15497" r:id="rId140" name="Group Box 137">
              <controlPr defaultSize="0" autoFill="0" autoPict="0" altText="">
                <anchor moveWithCells="1">
                  <from>
                    <xdr:col>0</xdr:col>
                    <xdr:colOff>0</xdr:colOff>
                    <xdr:row>17</xdr:row>
                    <xdr:rowOff>213360</xdr:rowOff>
                  </from>
                  <to>
                    <xdr:col>0</xdr:col>
                    <xdr:colOff>845820</xdr:colOff>
                    <xdr:row>18</xdr:row>
                    <xdr:rowOff>190500</xdr:rowOff>
                  </to>
                </anchor>
              </controlPr>
            </control>
          </mc:Choice>
        </mc:AlternateContent>
        <mc:AlternateContent xmlns:mc="http://schemas.openxmlformats.org/markup-compatibility/2006">
          <mc:Choice Requires="x14">
            <control shapeId="15498" r:id="rId141" name="Group Box 138">
              <controlPr defaultSize="0" autoFill="0" autoPict="0">
                <anchor moveWithCells="1">
                  <from>
                    <xdr:col>0</xdr:col>
                    <xdr:colOff>144780</xdr:colOff>
                    <xdr:row>17</xdr:row>
                    <xdr:rowOff>60960</xdr:rowOff>
                  </from>
                  <to>
                    <xdr:col>0</xdr:col>
                    <xdr:colOff>1013460</xdr:colOff>
                    <xdr:row>18</xdr:row>
                    <xdr:rowOff>7620</xdr:rowOff>
                  </to>
                </anchor>
              </controlPr>
            </control>
          </mc:Choice>
        </mc:AlternateContent>
        <mc:AlternateContent xmlns:mc="http://schemas.openxmlformats.org/markup-compatibility/2006">
          <mc:Choice Requires="x14">
            <control shapeId="15499" r:id="rId142" name="Group Box 139">
              <controlPr defaultSize="0" autoFill="0" autoPict="0">
                <anchor moveWithCells="1">
                  <from>
                    <xdr:col>0</xdr:col>
                    <xdr:colOff>0</xdr:colOff>
                    <xdr:row>18</xdr:row>
                    <xdr:rowOff>60960</xdr:rowOff>
                  </from>
                  <to>
                    <xdr:col>0</xdr:col>
                    <xdr:colOff>868680</xdr:colOff>
                    <xdr:row>19</xdr:row>
                    <xdr:rowOff>7620</xdr:rowOff>
                  </to>
                </anchor>
              </controlPr>
            </control>
          </mc:Choice>
        </mc:AlternateContent>
        <mc:AlternateContent xmlns:mc="http://schemas.openxmlformats.org/markup-compatibility/2006">
          <mc:Choice Requires="x14">
            <control shapeId="15500" r:id="rId143" name="Group Box 140">
              <controlPr defaultSize="0" autoFill="0" autoPict="0">
                <anchor moveWithCells="1">
                  <from>
                    <xdr:col>0</xdr:col>
                    <xdr:colOff>0</xdr:colOff>
                    <xdr:row>18</xdr:row>
                    <xdr:rowOff>213360</xdr:rowOff>
                  </from>
                  <to>
                    <xdr:col>0</xdr:col>
                    <xdr:colOff>868680</xdr:colOff>
                    <xdr:row>19</xdr:row>
                    <xdr:rowOff>175260</xdr:rowOff>
                  </to>
                </anchor>
              </controlPr>
            </control>
          </mc:Choice>
        </mc:AlternateContent>
        <mc:AlternateContent xmlns:mc="http://schemas.openxmlformats.org/markup-compatibility/2006">
          <mc:Choice Requires="x14">
            <control shapeId="15501" r:id="rId144" name="Group Box 141">
              <controlPr defaultSize="0" autoFill="0" autoPict="0">
                <anchor moveWithCells="1">
                  <from>
                    <xdr:col>0</xdr:col>
                    <xdr:colOff>144780</xdr:colOff>
                    <xdr:row>17</xdr:row>
                    <xdr:rowOff>60960</xdr:rowOff>
                  </from>
                  <to>
                    <xdr:col>0</xdr:col>
                    <xdr:colOff>1013460</xdr:colOff>
                    <xdr:row>18</xdr:row>
                    <xdr:rowOff>7620</xdr:rowOff>
                  </to>
                </anchor>
              </controlPr>
            </control>
          </mc:Choice>
        </mc:AlternateContent>
        <mc:AlternateContent xmlns:mc="http://schemas.openxmlformats.org/markup-compatibility/2006">
          <mc:Choice Requires="x14">
            <control shapeId="15502" r:id="rId145" name="Group Box 142">
              <controlPr defaultSize="0" autoFill="0" autoPict="0" altText="">
                <anchor moveWithCells="1">
                  <from>
                    <xdr:col>0</xdr:col>
                    <xdr:colOff>0</xdr:colOff>
                    <xdr:row>18</xdr:row>
                    <xdr:rowOff>213360</xdr:rowOff>
                  </from>
                  <to>
                    <xdr:col>0</xdr:col>
                    <xdr:colOff>845820</xdr:colOff>
                    <xdr:row>19</xdr:row>
                    <xdr:rowOff>190500</xdr:rowOff>
                  </to>
                </anchor>
              </controlPr>
            </control>
          </mc:Choice>
        </mc:AlternateContent>
        <mc:AlternateContent xmlns:mc="http://schemas.openxmlformats.org/markup-compatibility/2006">
          <mc:Choice Requires="x14">
            <control shapeId="15503" r:id="rId146" name="Group Box 143">
              <controlPr defaultSize="0" autoFill="0" autoPict="0">
                <anchor moveWithCells="1">
                  <from>
                    <xdr:col>0</xdr:col>
                    <xdr:colOff>144780</xdr:colOff>
                    <xdr:row>18</xdr:row>
                    <xdr:rowOff>60960</xdr:rowOff>
                  </from>
                  <to>
                    <xdr:col>0</xdr:col>
                    <xdr:colOff>1013460</xdr:colOff>
                    <xdr:row>19</xdr:row>
                    <xdr:rowOff>7620</xdr:rowOff>
                  </to>
                </anchor>
              </controlPr>
            </control>
          </mc:Choice>
        </mc:AlternateContent>
        <mc:AlternateContent xmlns:mc="http://schemas.openxmlformats.org/markup-compatibility/2006">
          <mc:Choice Requires="x14">
            <control shapeId="15504" r:id="rId147" name="Group Box 144">
              <controlPr defaultSize="0" autoFill="0" autoPict="0">
                <anchor moveWithCells="1">
                  <from>
                    <xdr:col>0</xdr:col>
                    <xdr:colOff>0</xdr:colOff>
                    <xdr:row>19</xdr:row>
                    <xdr:rowOff>60960</xdr:rowOff>
                  </from>
                  <to>
                    <xdr:col>0</xdr:col>
                    <xdr:colOff>868680</xdr:colOff>
                    <xdr:row>20</xdr:row>
                    <xdr:rowOff>7620</xdr:rowOff>
                  </to>
                </anchor>
              </controlPr>
            </control>
          </mc:Choice>
        </mc:AlternateContent>
        <mc:AlternateContent xmlns:mc="http://schemas.openxmlformats.org/markup-compatibility/2006">
          <mc:Choice Requires="x14">
            <control shapeId="15505" r:id="rId148" name="Group Box 145">
              <controlPr defaultSize="0" autoFill="0" autoPict="0">
                <anchor moveWithCells="1">
                  <from>
                    <xdr:col>0</xdr:col>
                    <xdr:colOff>0</xdr:colOff>
                    <xdr:row>19</xdr:row>
                    <xdr:rowOff>213360</xdr:rowOff>
                  </from>
                  <to>
                    <xdr:col>0</xdr:col>
                    <xdr:colOff>868680</xdr:colOff>
                    <xdr:row>20</xdr:row>
                    <xdr:rowOff>175260</xdr:rowOff>
                  </to>
                </anchor>
              </controlPr>
            </control>
          </mc:Choice>
        </mc:AlternateContent>
        <mc:AlternateContent xmlns:mc="http://schemas.openxmlformats.org/markup-compatibility/2006">
          <mc:Choice Requires="x14">
            <control shapeId="15506" r:id="rId149" name="Group Box 146">
              <controlPr defaultSize="0" autoFill="0" autoPict="0">
                <anchor moveWithCells="1">
                  <from>
                    <xdr:col>0</xdr:col>
                    <xdr:colOff>144780</xdr:colOff>
                    <xdr:row>18</xdr:row>
                    <xdr:rowOff>60960</xdr:rowOff>
                  </from>
                  <to>
                    <xdr:col>0</xdr:col>
                    <xdr:colOff>1013460</xdr:colOff>
                    <xdr:row>19</xdr:row>
                    <xdr:rowOff>7620</xdr:rowOff>
                  </to>
                </anchor>
              </controlPr>
            </control>
          </mc:Choice>
        </mc:AlternateContent>
        <mc:AlternateContent xmlns:mc="http://schemas.openxmlformats.org/markup-compatibility/2006">
          <mc:Choice Requires="x14">
            <control shapeId="15507" r:id="rId150" name="Group Box 147">
              <controlPr defaultSize="0" autoFill="0" autoPict="0" altText="">
                <anchor moveWithCells="1">
                  <from>
                    <xdr:col>0</xdr:col>
                    <xdr:colOff>0</xdr:colOff>
                    <xdr:row>19</xdr:row>
                    <xdr:rowOff>213360</xdr:rowOff>
                  </from>
                  <to>
                    <xdr:col>0</xdr:col>
                    <xdr:colOff>845820</xdr:colOff>
                    <xdr:row>20</xdr:row>
                    <xdr:rowOff>190500</xdr:rowOff>
                  </to>
                </anchor>
              </controlPr>
            </control>
          </mc:Choice>
        </mc:AlternateContent>
        <mc:AlternateContent xmlns:mc="http://schemas.openxmlformats.org/markup-compatibility/2006">
          <mc:Choice Requires="x14">
            <control shapeId="15508" r:id="rId151" name="Group Box 148">
              <controlPr defaultSize="0" autoFill="0" autoPict="0">
                <anchor moveWithCells="1">
                  <from>
                    <xdr:col>0</xdr:col>
                    <xdr:colOff>144780</xdr:colOff>
                    <xdr:row>19</xdr:row>
                    <xdr:rowOff>60960</xdr:rowOff>
                  </from>
                  <to>
                    <xdr:col>0</xdr:col>
                    <xdr:colOff>1013460</xdr:colOff>
                    <xdr:row>20</xdr:row>
                    <xdr:rowOff>7620</xdr:rowOff>
                  </to>
                </anchor>
              </controlPr>
            </control>
          </mc:Choice>
        </mc:AlternateContent>
        <mc:AlternateContent xmlns:mc="http://schemas.openxmlformats.org/markup-compatibility/2006">
          <mc:Choice Requires="x14">
            <control shapeId="15509" r:id="rId152" name="Group Box 149">
              <controlPr defaultSize="0" autoFill="0" autoPict="0">
                <anchor moveWithCells="1">
                  <from>
                    <xdr:col>0</xdr:col>
                    <xdr:colOff>0</xdr:colOff>
                    <xdr:row>20</xdr:row>
                    <xdr:rowOff>60960</xdr:rowOff>
                  </from>
                  <to>
                    <xdr:col>0</xdr:col>
                    <xdr:colOff>868680</xdr:colOff>
                    <xdr:row>21</xdr:row>
                    <xdr:rowOff>7620</xdr:rowOff>
                  </to>
                </anchor>
              </controlPr>
            </control>
          </mc:Choice>
        </mc:AlternateContent>
        <mc:AlternateContent xmlns:mc="http://schemas.openxmlformats.org/markup-compatibility/2006">
          <mc:Choice Requires="x14">
            <control shapeId="15510" r:id="rId153" name="Group Box 150">
              <controlPr defaultSize="0" autoFill="0" autoPict="0">
                <anchor moveWithCells="1">
                  <from>
                    <xdr:col>0</xdr:col>
                    <xdr:colOff>0</xdr:colOff>
                    <xdr:row>20</xdr:row>
                    <xdr:rowOff>213360</xdr:rowOff>
                  </from>
                  <to>
                    <xdr:col>0</xdr:col>
                    <xdr:colOff>868680</xdr:colOff>
                    <xdr:row>21</xdr:row>
                    <xdr:rowOff>175260</xdr:rowOff>
                  </to>
                </anchor>
              </controlPr>
            </control>
          </mc:Choice>
        </mc:AlternateContent>
        <mc:AlternateContent xmlns:mc="http://schemas.openxmlformats.org/markup-compatibility/2006">
          <mc:Choice Requires="x14">
            <control shapeId="15511" r:id="rId154" name="Group Box 151">
              <controlPr defaultSize="0" autoFill="0" autoPict="0">
                <anchor moveWithCells="1">
                  <from>
                    <xdr:col>0</xdr:col>
                    <xdr:colOff>144780</xdr:colOff>
                    <xdr:row>19</xdr:row>
                    <xdr:rowOff>60960</xdr:rowOff>
                  </from>
                  <to>
                    <xdr:col>0</xdr:col>
                    <xdr:colOff>1013460</xdr:colOff>
                    <xdr:row>20</xdr:row>
                    <xdr:rowOff>7620</xdr:rowOff>
                  </to>
                </anchor>
              </controlPr>
            </control>
          </mc:Choice>
        </mc:AlternateContent>
        <mc:AlternateContent xmlns:mc="http://schemas.openxmlformats.org/markup-compatibility/2006">
          <mc:Choice Requires="x14">
            <control shapeId="15512" r:id="rId155" name="Group Box 152">
              <controlPr defaultSize="0" autoFill="0" autoPict="0" altText="">
                <anchor moveWithCells="1">
                  <from>
                    <xdr:col>0</xdr:col>
                    <xdr:colOff>0</xdr:colOff>
                    <xdr:row>20</xdr:row>
                    <xdr:rowOff>213360</xdr:rowOff>
                  </from>
                  <to>
                    <xdr:col>0</xdr:col>
                    <xdr:colOff>845820</xdr:colOff>
                    <xdr:row>21</xdr:row>
                    <xdr:rowOff>190500</xdr:rowOff>
                  </to>
                </anchor>
              </controlPr>
            </control>
          </mc:Choice>
        </mc:AlternateContent>
        <mc:AlternateContent xmlns:mc="http://schemas.openxmlformats.org/markup-compatibility/2006">
          <mc:Choice Requires="x14">
            <control shapeId="15513" r:id="rId156" name="Group Box 153">
              <controlPr defaultSize="0" autoFill="0" autoPict="0">
                <anchor moveWithCells="1">
                  <from>
                    <xdr:col>0</xdr:col>
                    <xdr:colOff>144780</xdr:colOff>
                    <xdr:row>20</xdr:row>
                    <xdr:rowOff>60960</xdr:rowOff>
                  </from>
                  <to>
                    <xdr:col>0</xdr:col>
                    <xdr:colOff>1013460</xdr:colOff>
                    <xdr:row>21</xdr:row>
                    <xdr:rowOff>7620</xdr:rowOff>
                  </to>
                </anchor>
              </controlPr>
            </control>
          </mc:Choice>
        </mc:AlternateContent>
        <mc:AlternateContent xmlns:mc="http://schemas.openxmlformats.org/markup-compatibility/2006">
          <mc:Choice Requires="x14">
            <control shapeId="15514" r:id="rId157" name="Group Box 154">
              <controlPr defaultSize="0" autoFill="0" autoPict="0">
                <anchor moveWithCells="1">
                  <from>
                    <xdr:col>0</xdr:col>
                    <xdr:colOff>0</xdr:colOff>
                    <xdr:row>21</xdr:row>
                    <xdr:rowOff>60960</xdr:rowOff>
                  </from>
                  <to>
                    <xdr:col>0</xdr:col>
                    <xdr:colOff>868680</xdr:colOff>
                    <xdr:row>22</xdr:row>
                    <xdr:rowOff>7620</xdr:rowOff>
                  </to>
                </anchor>
              </controlPr>
            </control>
          </mc:Choice>
        </mc:AlternateContent>
        <mc:AlternateContent xmlns:mc="http://schemas.openxmlformats.org/markup-compatibility/2006">
          <mc:Choice Requires="x14">
            <control shapeId="15515" r:id="rId158" name="Group Box 155">
              <controlPr defaultSize="0" autoFill="0" autoPict="0">
                <anchor moveWithCells="1">
                  <from>
                    <xdr:col>0</xdr:col>
                    <xdr:colOff>0</xdr:colOff>
                    <xdr:row>21</xdr:row>
                    <xdr:rowOff>213360</xdr:rowOff>
                  </from>
                  <to>
                    <xdr:col>0</xdr:col>
                    <xdr:colOff>868680</xdr:colOff>
                    <xdr:row>22</xdr:row>
                    <xdr:rowOff>175260</xdr:rowOff>
                  </to>
                </anchor>
              </controlPr>
            </control>
          </mc:Choice>
        </mc:AlternateContent>
        <mc:AlternateContent xmlns:mc="http://schemas.openxmlformats.org/markup-compatibility/2006">
          <mc:Choice Requires="x14">
            <control shapeId="15516" r:id="rId159" name="Group Box 156">
              <controlPr defaultSize="0" autoFill="0" autoPict="0">
                <anchor moveWithCells="1">
                  <from>
                    <xdr:col>0</xdr:col>
                    <xdr:colOff>144780</xdr:colOff>
                    <xdr:row>20</xdr:row>
                    <xdr:rowOff>60960</xdr:rowOff>
                  </from>
                  <to>
                    <xdr:col>0</xdr:col>
                    <xdr:colOff>1013460</xdr:colOff>
                    <xdr:row>21</xdr:row>
                    <xdr:rowOff>7620</xdr:rowOff>
                  </to>
                </anchor>
              </controlPr>
            </control>
          </mc:Choice>
        </mc:AlternateContent>
        <mc:AlternateContent xmlns:mc="http://schemas.openxmlformats.org/markup-compatibility/2006">
          <mc:Choice Requires="x14">
            <control shapeId="15517" r:id="rId160" name="Group Box 157">
              <controlPr defaultSize="0" autoFill="0" autoPict="0" altText="">
                <anchor moveWithCells="1">
                  <from>
                    <xdr:col>0</xdr:col>
                    <xdr:colOff>0</xdr:colOff>
                    <xdr:row>21</xdr:row>
                    <xdr:rowOff>213360</xdr:rowOff>
                  </from>
                  <to>
                    <xdr:col>0</xdr:col>
                    <xdr:colOff>845820</xdr:colOff>
                    <xdr:row>22</xdr:row>
                    <xdr:rowOff>190500</xdr:rowOff>
                  </to>
                </anchor>
              </controlPr>
            </control>
          </mc:Choice>
        </mc:AlternateContent>
        <mc:AlternateContent xmlns:mc="http://schemas.openxmlformats.org/markup-compatibility/2006">
          <mc:Choice Requires="x14">
            <control shapeId="15518" r:id="rId161" name="Group Box 158">
              <controlPr defaultSize="0" autoFill="0" autoPict="0">
                <anchor moveWithCells="1">
                  <from>
                    <xdr:col>0</xdr:col>
                    <xdr:colOff>144780</xdr:colOff>
                    <xdr:row>21</xdr:row>
                    <xdr:rowOff>60960</xdr:rowOff>
                  </from>
                  <to>
                    <xdr:col>0</xdr:col>
                    <xdr:colOff>1013460</xdr:colOff>
                    <xdr:row>22</xdr:row>
                    <xdr:rowOff>7620</xdr:rowOff>
                  </to>
                </anchor>
              </controlPr>
            </control>
          </mc:Choice>
        </mc:AlternateContent>
        <mc:AlternateContent xmlns:mc="http://schemas.openxmlformats.org/markup-compatibility/2006">
          <mc:Choice Requires="x14">
            <control shapeId="15519" r:id="rId162" name="Group Box 159">
              <controlPr defaultSize="0" autoFill="0" autoPict="0">
                <anchor moveWithCells="1">
                  <from>
                    <xdr:col>0</xdr:col>
                    <xdr:colOff>0</xdr:colOff>
                    <xdr:row>22</xdr:row>
                    <xdr:rowOff>60960</xdr:rowOff>
                  </from>
                  <to>
                    <xdr:col>0</xdr:col>
                    <xdr:colOff>868680</xdr:colOff>
                    <xdr:row>23</xdr:row>
                    <xdr:rowOff>7620</xdr:rowOff>
                  </to>
                </anchor>
              </controlPr>
            </control>
          </mc:Choice>
        </mc:AlternateContent>
        <mc:AlternateContent xmlns:mc="http://schemas.openxmlformats.org/markup-compatibility/2006">
          <mc:Choice Requires="x14">
            <control shapeId="15520" r:id="rId163" name="Group Box 160">
              <controlPr defaultSize="0" autoFill="0" autoPict="0">
                <anchor moveWithCells="1">
                  <from>
                    <xdr:col>0</xdr:col>
                    <xdr:colOff>0</xdr:colOff>
                    <xdr:row>22</xdr:row>
                    <xdr:rowOff>213360</xdr:rowOff>
                  </from>
                  <to>
                    <xdr:col>0</xdr:col>
                    <xdr:colOff>868680</xdr:colOff>
                    <xdr:row>23</xdr:row>
                    <xdr:rowOff>175260</xdr:rowOff>
                  </to>
                </anchor>
              </controlPr>
            </control>
          </mc:Choice>
        </mc:AlternateContent>
        <mc:AlternateContent xmlns:mc="http://schemas.openxmlformats.org/markup-compatibility/2006">
          <mc:Choice Requires="x14">
            <control shapeId="15521" r:id="rId164" name="Group Box 161">
              <controlPr defaultSize="0" autoFill="0" autoPict="0">
                <anchor moveWithCells="1">
                  <from>
                    <xdr:col>0</xdr:col>
                    <xdr:colOff>144780</xdr:colOff>
                    <xdr:row>21</xdr:row>
                    <xdr:rowOff>60960</xdr:rowOff>
                  </from>
                  <to>
                    <xdr:col>0</xdr:col>
                    <xdr:colOff>1013460</xdr:colOff>
                    <xdr:row>22</xdr:row>
                    <xdr:rowOff>7620</xdr:rowOff>
                  </to>
                </anchor>
              </controlPr>
            </control>
          </mc:Choice>
        </mc:AlternateContent>
        <mc:AlternateContent xmlns:mc="http://schemas.openxmlformats.org/markup-compatibility/2006">
          <mc:Choice Requires="x14">
            <control shapeId="15522" r:id="rId165" name="Group Box 162">
              <controlPr defaultSize="0" autoFill="0" autoPict="0" altText="">
                <anchor moveWithCells="1">
                  <from>
                    <xdr:col>0</xdr:col>
                    <xdr:colOff>0</xdr:colOff>
                    <xdr:row>22</xdr:row>
                    <xdr:rowOff>213360</xdr:rowOff>
                  </from>
                  <to>
                    <xdr:col>0</xdr:col>
                    <xdr:colOff>845820</xdr:colOff>
                    <xdr:row>23</xdr:row>
                    <xdr:rowOff>190500</xdr:rowOff>
                  </to>
                </anchor>
              </controlPr>
            </control>
          </mc:Choice>
        </mc:AlternateContent>
        <mc:AlternateContent xmlns:mc="http://schemas.openxmlformats.org/markup-compatibility/2006">
          <mc:Choice Requires="x14">
            <control shapeId="15523" r:id="rId166" name="Group Box 163">
              <controlPr defaultSize="0" autoFill="0" autoPict="0">
                <anchor moveWithCells="1">
                  <from>
                    <xdr:col>0</xdr:col>
                    <xdr:colOff>144780</xdr:colOff>
                    <xdr:row>22</xdr:row>
                    <xdr:rowOff>60960</xdr:rowOff>
                  </from>
                  <to>
                    <xdr:col>0</xdr:col>
                    <xdr:colOff>1013460</xdr:colOff>
                    <xdr:row>23</xdr:row>
                    <xdr:rowOff>7620</xdr:rowOff>
                  </to>
                </anchor>
              </controlPr>
            </control>
          </mc:Choice>
        </mc:AlternateContent>
        <mc:AlternateContent xmlns:mc="http://schemas.openxmlformats.org/markup-compatibility/2006">
          <mc:Choice Requires="x14">
            <control shapeId="15524" r:id="rId167" name="Group Box 164">
              <controlPr defaultSize="0" autoFill="0" autoPict="0">
                <anchor moveWithCells="1">
                  <from>
                    <xdr:col>0</xdr:col>
                    <xdr:colOff>0</xdr:colOff>
                    <xdr:row>23</xdr:row>
                    <xdr:rowOff>60960</xdr:rowOff>
                  </from>
                  <to>
                    <xdr:col>0</xdr:col>
                    <xdr:colOff>868680</xdr:colOff>
                    <xdr:row>24</xdr:row>
                    <xdr:rowOff>7620</xdr:rowOff>
                  </to>
                </anchor>
              </controlPr>
            </control>
          </mc:Choice>
        </mc:AlternateContent>
        <mc:AlternateContent xmlns:mc="http://schemas.openxmlformats.org/markup-compatibility/2006">
          <mc:Choice Requires="x14">
            <control shapeId="15525" r:id="rId168" name="Group Box 165">
              <controlPr defaultSize="0" autoFill="0" autoPict="0">
                <anchor moveWithCells="1">
                  <from>
                    <xdr:col>0</xdr:col>
                    <xdr:colOff>0</xdr:colOff>
                    <xdr:row>23</xdr:row>
                    <xdr:rowOff>213360</xdr:rowOff>
                  </from>
                  <to>
                    <xdr:col>0</xdr:col>
                    <xdr:colOff>868680</xdr:colOff>
                    <xdr:row>24</xdr:row>
                    <xdr:rowOff>175260</xdr:rowOff>
                  </to>
                </anchor>
              </controlPr>
            </control>
          </mc:Choice>
        </mc:AlternateContent>
        <mc:AlternateContent xmlns:mc="http://schemas.openxmlformats.org/markup-compatibility/2006">
          <mc:Choice Requires="x14">
            <control shapeId="15526" r:id="rId169" name="Group Box 166">
              <controlPr defaultSize="0" autoFill="0" autoPict="0">
                <anchor moveWithCells="1">
                  <from>
                    <xdr:col>0</xdr:col>
                    <xdr:colOff>144780</xdr:colOff>
                    <xdr:row>22</xdr:row>
                    <xdr:rowOff>60960</xdr:rowOff>
                  </from>
                  <to>
                    <xdr:col>0</xdr:col>
                    <xdr:colOff>1013460</xdr:colOff>
                    <xdr:row>23</xdr:row>
                    <xdr:rowOff>7620</xdr:rowOff>
                  </to>
                </anchor>
              </controlPr>
            </control>
          </mc:Choice>
        </mc:AlternateContent>
        <mc:AlternateContent xmlns:mc="http://schemas.openxmlformats.org/markup-compatibility/2006">
          <mc:Choice Requires="x14">
            <control shapeId="15527" r:id="rId170" name="Group Box 167">
              <controlPr defaultSize="0" autoFill="0" autoPict="0" altText="">
                <anchor moveWithCells="1">
                  <from>
                    <xdr:col>0</xdr:col>
                    <xdr:colOff>0</xdr:colOff>
                    <xdr:row>23</xdr:row>
                    <xdr:rowOff>213360</xdr:rowOff>
                  </from>
                  <to>
                    <xdr:col>0</xdr:col>
                    <xdr:colOff>845820</xdr:colOff>
                    <xdr:row>24</xdr:row>
                    <xdr:rowOff>190500</xdr:rowOff>
                  </to>
                </anchor>
              </controlPr>
            </control>
          </mc:Choice>
        </mc:AlternateContent>
        <mc:AlternateContent xmlns:mc="http://schemas.openxmlformats.org/markup-compatibility/2006">
          <mc:Choice Requires="x14">
            <control shapeId="15528" r:id="rId171" name="Group Box 168">
              <controlPr defaultSize="0" autoFill="0" autoPict="0">
                <anchor moveWithCells="1">
                  <from>
                    <xdr:col>0</xdr:col>
                    <xdr:colOff>144780</xdr:colOff>
                    <xdr:row>23</xdr:row>
                    <xdr:rowOff>60960</xdr:rowOff>
                  </from>
                  <to>
                    <xdr:col>0</xdr:col>
                    <xdr:colOff>1013460</xdr:colOff>
                    <xdr:row>24</xdr:row>
                    <xdr:rowOff>7620</xdr:rowOff>
                  </to>
                </anchor>
              </controlPr>
            </control>
          </mc:Choice>
        </mc:AlternateContent>
        <mc:AlternateContent xmlns:mc="http://schemas.openxmlformats.org/markup-compatibility/2006">
          <mc:Choice Requires="x14">
            <control shapeId="15529" r:id="rId172" name="Group Box 169">
              <controlPr defaultSize="0" autoFill="0" autoPict="0">
                <anchor moveWithCells="1">
                  <from>
                    <xdr:col>0</xdr:col>
                    <xdr:colOff>0</xdr:colOff>
                    <xdr:row>24</xdr:row>
                    <xdr:rowOff>60960</xdr:rowOff>
                  </from>
                  <to>
                    <xdr:col>0</xdr:col>
                    <xdr:colOff>868680</xdr:colOff>
                    <xdr:row>25</xdr:row>
                    <xdr:rowOff>7620</xdr:rowOff>
                  </to>
                </anchor>
              </controlPr>
            </control>
          </mc:Choice>
        </mc:AlternateContent>
        <mc:AlternateContent xmlns:mc="http://schemas.openxmlformats.org/markup-compatibility/2006">
          <mc:Choice Requires="x14">
            <control shapeId="15530" r:id="rId173" name="Group Box 170">
              <controlPr defaultSize="0" autoFill="0" autoPict="0">
                <anchor moveWithCells="1">
                  <from>
                    <xdr:col>0</xdr:col>
                    <xdr:colOff>0</xdr:colOff>
                    <xdr:row>24</xdr:row>
                    <xdr:rowOff>213360</xdr:rowOff>
                  </from>
                  <to>
                    <xdr:col>0</xdr:col>
                    <xdr:colOff>868680</xdr:colOff>
                    <xdr:row>25</xdr:row>
                    <xdr:rowOff>175260</xdr:rowOff>
                  </to>
                </anchor>
              </controlPr>
            </control>
          </mc:Choice>
        </mc:AlternateContent>
        <mc:AlternateContent xmlns:mc="http://schemas.openxmlformats.org/markup-compatibility/2006">
          <mc:Choice Requires="x14">
            <control shapeId="15531" r:id="rId174" name="Group Box 171">
              <controlPr defaultSize="0" autoFill="0" autoPict="0">
                <anchor moveWithCells="1">
                  <from>
                    <xdr:col>0</xdr:col>
                    <xdr:colOff>144780</xdr:colOff>
                    <xdr:row>23</xdr:row>
                    <xdr:rowOff>60960</xdr:rowOff>
                  </from>
                  <to>
                    <xdr:col>0</xdr:col>
                    <xdr:colOff>1013460</xdr:colOff>
                    <xdr:row>24</xdr:row>
                    <xdr:rowOff>7620</xdr:rowOff>
                  </to>
                </anchor>
              </controlPr>
            </control>
          </mc:Choice>
        </mc:AlternateContent>
        <mc:AlternateContent xmlns:mc="http://schemas.openxmlformats.org/markup-compatibility/2006">
          <mc:Choice Requires="x14">
            <control shapeId="15532" r:id="rId175" name="Group Box 172">
              <controlPr defaultSize="0" autoFill="0" autoPict="0" altText="">
                <anchor moveWithCells="1">
                  <from>
                    <xdr:col>0</xdr:col>
                    <xdr:colOff>0</xdr:colOff>
                    <xdr:row>24</xdr:row>
                    <xdr:rowOff>213360</xdr:rowOff>
                  </from>
                  <to>
                    <xdr:col>0</xdr:col>
                    <xdr:colOff>845820</xdr:colOff>
                    <xdr:row>25</xdr:row>
                    <xdr:rowOff>190500</xdr:rowOff>
                  </to>
                </anchor>
              </controlPr>
            </control>
          </mc:Choice>
        </mc:AlternateContent>
        <mc:AlternateContent xmlns:mc="http://schemas.openxmlformats.org/markup-compatibility/2006">
          <mc:Choice Requires="x14">
            <control shapeId="15533" r:id="rId176" name="Group Box 173">
              <controlPr defaultSize="0" autoFill="0" autoPict="0">
                <anchor moveWithCells="1">
                  <from>
                    <xdr:col>0</xdr:col>
                    <xdr:colOff>144780</xdr:colOff>
                    <xdr:row>24</xdr:row>
                    <xdr:rowOff>60960</xdr:rowOff>
                  </from>
                  <to>
                    <xdr:col>0</xdr:col>
                    <xdr:colOff>1013460</xdr:colOff>
                    <xdr:row>25</xdr:row>
                    <xdr:rowOff>7620</xdr:rowOff>
                  </to>
                </anchor>
              </controlPr>
            </control>
          </mc:Choice>
        </mc:AlternateContent>
        <mc:AlternateContent xmlns:mc="http://schemas.openxmlformats.org/markup-compatibility/2006">
          <mc:Choice Requires="x14">
            <control shapeId="15534" r:id="rId177" name="Group Box 174">
              <controlPr defaultSize="0" autoFill="0" autoPict="0">
                <anchor moveWithCells="1">
                  <from>
                    <xdr:col>0</xdr:col>
                    <xdr:colOff>0</xdr:colOff>
                    <xdr:row>25</xdr:row>
                    <xdr:rowOff>60960</xdr:rowOff>
                  </from>
                  <to>
                    <xdr:col>0</xdr:col>
                    <xdr:colOff>868680</xdr:colOff>
                    <xdr:row>26</xdr:row>
                    <xdr:rowOff>7620</xdr:rowOff>
                  </to>
                </anchor>
              </controlPr>
            </control>
          </mc:Choice>
        </mc:AlternateContent>
        <mc:AlternateContent xmlns:mc="http://schemas.openxmlformats.org/markup-compatibility/2006">
          <mc:Choice Requires="x14">
            <control shapeId="15535" r:id="rId178" name="Group Box 175">
              <controlPr defaultSize="0" autoFill="0" autoPict="0">
                <anchor moveWithCells="1">
                  <from>
                    <xdr:col>0</xdr:col>
                    <xdr:colOff>0</xdr:colOff>
                    <xdr:row>25</xdr:row>
                    <xdr:rowOff>213360</xdr:rowOff>
                  </from>
                  <to>
                    <xdr:col>0</xdr:col>
                    <xdr:colOff>868680</xdr:colOff>
                    <xdr:row>26</xdr:row>
                    <xdr:rowOff>175260</xdr:rowOff>
                  </to>
                </anchor>
              </controlPr>
            </control>
          </mc:Choice>
        </mc:AlternateContent>
        <mc:AlternateContent xmlns:mc="http://schemas.openxmlformats.org/markup-compatibility/2006">
          <mc:Choice Requires="x14">
            <control shapeId="15536" r:id="rId179" name="Group Box 176">
              <controlPr defaultSize="0" autoFill="0" autoPict="0">
                <anchor moveWithCells="1">
                  <from>
                    <xdr:col>0</xdr:col>
                    <xdr:colOff>144780</xdr:colOff>
                    <xdr:row>24</xdr:row>
                    <xdr:rowOff>60960</xdr:rowOff>
                  </from>
                  <to>
                    <xdr:col>0</xdr:col>
                    <xdr:colOff>1013460</xdr:colOff>
                    <xdr:row>25</xdr:row>
                    <xdr:rowOff>7620</xdr:rowOff>
                  </to>
                </anchor>
              </controlPr>
            </control>
          </mc:Choice>
        </mc:AlternateContent>
        <mc:AlternateContent xmlns:mc="http://schemas.openxmlformats.org/markup-compatibility/2006">
          <mc:Choice Requires="x14">
            <control shapeId="15537" r:id="rId180" name="Group Box 177">
              <controlPr defaultSize="0" autoFill="0" autoPict="0" altText="">
                <anchor moveWithCells="1">
                  <from>
                    <xdr:col>0</xdr:col>
                    <xdr:colOff>0</xdr:colOff>
                    <xdr:row>25</xdr:row>
                    <xdr:rowOff>213360</xdr:rowOff>
                  </from>
                  <to>
                    <xdr:col>0</xdr:col>
                    <xdr:colOff>845820</xdr:colOff>
                    <xdr:row>26</xdr:row>
                    <xdr:rowOff>190500</xdr:rowOff>
                  </to>
                </anchor>
              </controlPr>
            </control>
          </mc:Choice>
        </mc:AlternateContent>
        <mc:AlternateContent xmlns:mc="http://schemas.openxmlformats.org/markup-compatibility/2006">
          <mc:Choice Requires="x14">
            <control shapeId="15538" r:id="rId181" name="Group Box 178">
              <controlPr defaultSize="0" autoFill="0" autoPict="0">
                <anchor moveWithCells="1">
                  <from>
                    <xdr:col>0</xdr:col>
                    <xdr:colOff>144780</xdr:colOff>
                    <xdr:row>25</xdr:row>
                    <xdr:rowOff>60960</xdr:rowOff>
                  </from>
                  <to>
                    <xdr:col>0</xdr:col>
                    <xdr:colOff>1013460</xdr:colOff>
                    <xdr:row>26</xdr:row>
                    <xdr:rowOff>7620</xdr:rowOff>
                  </to>
                </anchor>
              </controlPr>
            </control>
          </mc:Choice>
        </mc:AlternateContent>
      </controls>
    </mc:Choice>
  </mc:AlternateContent>
  <tableParts count="1">
    <tablePart r:id="rId18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EA29B-89A2-49F3-974D-21BAFECE018E}">
  <sheetPr codeName="Sheet12"/>
  <dimension ref="A1:R22"/>
  <sheetViews>
    <sheetView workbookViewId="0">
      <selection activeCell="F2" sqref="F2"/>
    </sheetView>
  </sheetViews>
  <sheetFormatPr defaultRowHeight="14.4" x14ac:dyDescent="0.3"/>
  <cols>
    <col min="1" max="1" width="21.88671875" bestFit="1" customWidth="1"/>
    <col min="2" max="2" width="17.44140625" bestFit="1" customWidth="1"/>
    <col min="3" max="3" width="11.109375" bestFit="1" customWidth="1"/>
    <col min="4" max="4" width="13.109375" bestFit="1" customWidth="1"/>
    <col min="5" max="5" width="14" bestFit="1" customWidth="1"/>
    <col min="6" max="6" width="14.5546875" bestFit="1" customWidth="1"/>
    <col min="7" max="7" width="18.33203125" bestFit="1" customWidth="1"/>
    <col min="8" max="8" width="19.88671875" bestFit="1" customWidth="1"/>
    <col min="9" max="9" width="19.88671875" customWidth="1"/>
    <col min="10" max="10" width="23.88671875" bestFit="1" customWidth="1"/>
    <col min="11" max="14" width="23.88671875" customWidth="1"/>
    <col min="15" max="15" width="10.33203125" bestFit="1" customWidth="1"/>
    <col min="17" max="17" width="10.33203125" bestFit="1" customWidth="1"/>
    <col min="18" max="18" width="15.109375" bestFit="1" customWidth="1"/>
  </cols>
  <sheetData>
    <row r="1" spans="1:18" x14ac:dyDescent="0.3">
      <c r="A1" t="s">
        <v>20</v>
      </c>
      <c r="B1" t="s">
        <v>22</v>
      </c>
      <c r="C1" t="s">
        <v>23</v>
      </c>
      <c r="D1" t="s">
        <v>72</v>
      </c>
      <c r="E1" s="24" t="s">
        <v>25</v>
      </c>
      <c r="F1" s="106" t="s">
        <v>112</v>
      </c>
      <c r="G1" s="106" t="s">
        <v>113</v>
      </c>
      <c r="H1" s="106" t="s">
        <v>114</v>
      </c>
      <c r="I1" s="106" t="s">
        <v>115</v>
      </c>
      <c r="J1" s="106" t="s">
        <v>116</v>
      </c>
      <c r="K1" s="106" t="s">
        <v>117</v>
      </c>
      <c r="L1" s="106" t="s">
        <v>118</v>
      </c>
      <c r="M1" s="106" t="s">
        <v>119</v>
      </c>
      <c r="N1" s="106" t="s">
        <v>120</v>
      </c>
      <c r="O1" t="s">
        <v>26</v>
      </c>
      <c r="P1" t="s">
        <v>27</v>
      </c>
      <c r="Q1" t="s">
        <v>28</v>
      </c>
      <c r="R1" t="s">
        <v>59</v>
      </c>
    </row>
    <row r="2" spans="1:18" x14ac:dyDescent="0.3">
      <c r="A2" t="str">
        <f>Introduction!$A$4</f>
        <v>[Enter Site Name Here]</v>
      </c>
      <c r="B2" s="27" t="s">
        <v>32</v>
      </c>
      <c r="C2" s="55" cm="1">
        <f t="array" ref="C2:Q20">InKind_NonLabor[]</f>
        <v>0</v>
      </c>
      <c r="D2" s="55">
        <v>0</v>
      </c>
      <c r="E2" s="55">
        <v>0</v>
      </c>
      <c r="F2" s="55">
        <v>0</v>
      </c>
      <c r="G2" s="55">
        <v>0</v>
      </c>
      <c r="H2" s="55">
        <v>0</v>
      </c>
      <c r="I2" s="55">
        <v>0</v>
      </c>
      <c r="J2" s="55">
        <v>0</v>
      </c>
      <c r="K2" s="55">
        <v>0</v>
      </c>
      <c r="L2" s="55">
        <v>0</v>
      </c>
      <c r="M2" s="55">
        <v>0</v>
      </c>
      <c r="N2" s="55">
        <v>0</v>
      </c>
      <c r="O2" s="55">
        <v>0</v>
      </c>
      <c r="P2" s="55">
        <v>0</v>
      </c>
      <c r="Q2" s="55">
        <v>0</v>
      </c>
      <c r="R2" t="s">
        <v>30</v>
      </c>
    </row>
    <row r="3" spans="1:18" x14ac:dyDescent="0.3">
      <c r="A3" t="str">
        <f>Introduction!$A$4</f>
        <v>[Enter Site Name Here]</v>
      </c>
      <c r="B3" s="27" t="s">
        <v>32</v>
      </c>
      <c r="C3" s="55">
        <v>0</v>
      </c>
      <c r="D3" s="55">
        <v>0</v>
      </c>
      <c r="E3" s="55">
        <v>0</v>
      </c>
      <c r="F3" s="55">
        <v>0</v>
      </c>
      <c r="G3" s="55">
        <v>0</v>
      </c>
      <c r="H3" s="55">
        <v>0</v>
      </c>
      <c r="I3" s="55">
        <v>0</v>
      </c>
      <c r="J3" s="55">
        <v>0</v>
      </c>
      <c r="K3" s="55">
        <v>0</v>
      </c>
      <c r="L3" s="55">
        <v>0</v>
      </c>
      <c r="M3" s="55">
        <v>0</v>
      </c>
      <c r="N3" s="55">
        <v>0</v>
      </c>
      <c r="O3" s="55">
        <v>0</v>
      </c>
      <c r="P3" s="55">
        <v>0</v>
      </c>
      <c r="Q3" s="55">
        <v>0</v>
      </c>
      <c r="R3" t="s">
        <v>30</v>
      </c>
    </row>
    <row r="4" spans="1:18" x14ac:dyDescent="0.3">
      <c r="A4" t="str">
        <f>Introduction!$A$4</f>
        <v>[Enter Site Name Here]</v>
      </c>
      <c r="B4" s="27" t="s">
        <v>32</v>
      </c>
      <c r="C4" s="55">
        <v>0</v>
      </c>
      <c r="D4" s="55">
        <v>0</v>
      </c>
      <c r="E4" s="55">
        <v>0</v>
      </c>
      <c r="F4" s="55">
        <v>0</v>
      </c>
      <c r="G4" s="55">
        <v>0</v>
      </c>
      <c r="H4" s="55">
        <v>0</v>
      </c>
      <c r="I4" s="55">
        <v>0</v>
      </c>
      <c r="J4" s="55">
        <v>0</v>
      </c>
      <c r="K4" s="55">
        <v>0</v>
      </c>
      <c r="L4" s="55">
        <v>0</v>
      </c>
      <c r="M4" s="55">
        <v>0</v>
      </c>
      <c r="N4" s="55">
        <v>0</v>
      </c>
      <c r="O4" s="55">
        <v>0</v>
      </c>
      <c r="P4" s="55">
        <v>0</v>
      </c>
      <c r="Q4" s="55">
        <v>0</v>
      </c>
      <c r="R4" t="s">
        <v>30</v>
      </c>
    </row>
    <row r="5" spans="1:18" x14ac:dyDescent="0.3">
      <c r="A5" t="str">
        <f>Introduction!$A$4</f>
        <v>[Enter Site Name Here]</v>
      </c>
      <c r="B5" s="27" t="s">
        <v>32</v>
      </c>
      <c r="C5" s="55">
        <v>0</v>
      </c>
      <c r="D5" s="55">
        <v>0</v>
      </c>
      <c r="E5" s="55">
        <v>0</v>
      </c>
      <c r="F5" s="55">
        <v>0</v>
      </c>
      <c r="G5" s="55">
        <v>0</v>
      </c>
      <c r="H5" s="55">
        <v>0</v>
      </c>
      <c r="I5" s="55">
        <v>0</v>
      </c>
      <c r="J5" s="55">
        <v>0</v>
      </c>
      <c r="K5" s="55">
        <v>0</v>
      </c>
      <c r="L5" s="55">
        <v>0</v>
      </c>
      <c r="M5" s="55">
        <v>0</v>
      </c>
      <c r="N5" s="55">
        <v>0</v>
      </c>
      <c r="O5" s="55">
        <v>0</v>
      </c>
      <c r="P5" s="55">
        <v>0</v>
      </c>
      <c r="Q5" s="55">
        <v>0</v>
      </c>
      <c r="R5" t="s">
        <v>30</v>
      </c>
    </row>
    <row r="6" spans="1:18" x14ac:dyDescent="0.3">
      <c r="A6" t="str">
        <f>Introduction!$A$4</f>
        <v>[Enter Site Name Here]</v>
      </c>
      <c r="B6" s="27" t="s">
        <v>32</v>
      </c>
      <c r="C6" s="55">
        <v>0</v>
      </c>
      <c r="D6" s="55">
        <v>0</v>
      </c>
      <c r="E6" s="55">
        <v>0</v>
      </c>
      <c r="F6" s="55">
        <v>0</v>
      </c>
      <c r="G6" s="55">
        <v>0</v>
      </c>
      <c r="H6" s="55">
        <v>0</v>
      </c>
      <c r="I6" s="55">
        <v>0</v>
      </c>
      <c r="J6" s="55">
        <v>0</v>
      </c>
      <c r="K6" s="55">
        <v>0</v>
      </c>
      <c r="L6" s="55">
        <v>0</v>
      </c>
      <c r="M6" s="55">
        <v>0</v>
      </c>
      <c r="N6" s="55">
        <v>0</v>
      </c>
      <c r="O6" s="55">
        <v>0</v>
      </c>
      <c r="P6" s="55">
        <v>0</v>
      </c>
      <c r="Q6" s="55">
        <v>0</v>
      </c>
      <c r="R6" t="s">
        <v>30</v>
      </c>
    </row>
    <row r="7" spans="1:18" x14ac:dyDescent="0.3">
      <c r="A7" t="str">
        <f>Introduction!$A$4</f>
        <v>[Enter Site Name Here]</v>
      </c>
      <c r="B7" s="27" t="s">
        <v>32</v>
      </c>
      <c r="C7" s="55">
        <v>0</v>
      </c>
      <c r="D7" s="55">
        <v>0</v>
      </c>
      <c r="E7" s="55">
        <v>0</v>
      </c>
      <c r="F7" s="55">
        <v>0</v>
      </c>
      <c r="G7" s="55">
        <v>0</v>
      </c>
      <c r="H7" s="55">
        <v>0</v>
      </c>
      <c r="I7" s="55">
        <v>0</v>
      </c>
      <c r="J7" s="55">
        <v>0</v>
      </c>
      <c r="K7" s="55">
        <v>0</v>
      </c>
      <c r="L7" s="55">
        <v>0</v>
      </c>
      <c r="M7" s="55">
        <v>0</v>
      </c>
      <c r="N7" s="55">
        <v>0</v>
      </c>
      <c r="O7" s="55">
        <v>0</v>
      </c>
      <c r="P7" s="55">
        <v>0</v>
      </c>
      <c r="Q7" s="55">
        <v>0</v>
      </c>
      <c r="R7" t="s">
        <v>30</v>
      </c>
    </row>
    <row r="8" spans="1:18" x14ac:dyDescent="0.3">
      <c r="A8" t="str">
        <f>Introduction!$A$4</f>
        <v>[Enter Site Name Here]</v>
      </c>
      <c r="B8" s="27" t="s">
        <v>32</v>
      </c>
      <c r="C8" s="55">
        <v>0</v>
      </c>
      <c r="D8" s="55">
        <v>0</v>
      </c>
      <c r="E8" s="55">
        <v>0</v>
      </c>
      <c r="F8" s="55">
        <v>0</v>
      </c>
      <c r="G8" s="55">
        <v>0</v>
      </c>
      <c r="H8" s="55">
        <v>0</v>
      </c>
      <c r="I8" s="55">
        <v>0</v>
      </c>
      <c r="J8" s="55">
        <v>0</v>
      </c>
      <c r="K8" s="55">
        <v>0</v>
      </c>
      <c r="L8" s="55">
        <v>0</v>
      </c>
      <c r="M8" s="55">
        <v>0</v>
      </c>
      <c r="N8" s="55">
        <v>0</v>
      </c>
      <c r="O8" s="55">
        <v>0</v>
      </c>
      <c r="P8" s="55">
        <v>0</v>
      </c>
      <c r="Q8" s="55">
        <v>0</v>
      </c>
      <c r="R8" t="s">
        <v>30</v>
      </c>
    </row>
    <row r="9" spans="1:18" x14ac:dyDescent="0.3">
      <c r="A9" t="str">
        <f>Introduction!$A$4</f>
        <v>[Enter Site Name Here]</v>
      </c>
      <c r="B9" s="27" t="s">
        <v>32</v>
      </c>
      <c r="C9" s="55">
        <v>0</v>
      </c>
      <c r="D9" s="55">
        <v>0</v>
      </c>
      <c r="E9" s="55">
        <v>0</v>
      </c>
      <c r="F9" s="55">
        <v>0</v>
      </c>
      <c r="G9" s="55">
        <v>0</v>
      </c>
      <c r="H9" s="55">
        <v>0</v>
      </c>
      <c r="I9" s="55">
        <v>0</v>
      </c>
      <c r="J9" s="55">
        <v>0</v>
      </c>
      <c r="K9" s="55">
        <v>0</v>
      </c>
      <c r="L9" s="55">
        <v>0</v>
      </c>
      <c r="M9" s="55">
        <v>0</v>
      </c>
      <c r="N9" s="55">
        <v>0</v>
      </c>
      <c r="O9" s="55">
        <v>0</v>
      </c>
      <c r="P9" s="55">
        <v>0</v>
      </c>
      <c r="Q9" s="55">
        <v>0</v>
      </c>
      <c r="R9" t="s">
        <v>30</v>
      </c>
    </row>
    <row r="10" spans="1:18" x14ac:dyDescent="0.3">
      <c r="A10" t="str">
        <f>Introduction!$A$4</f>
        <v>[Enter Site Name Here]</v>
      </c>
      <c r="B10" s="27" t="s">
        <v>32</v>
      </c>
      <c r="C10" s="55">
        <v>0</v>
      </c>
      <c r="D10" s="55">
        <v>0</v>
      </c>
      <c r="E10" s="55">
        <v>0</v>
      </c>
      <c r="F10" s="55">
        <v>0</v>
      </c>
      <c r="G10" s="55">
        <v>0</v>
      </c>
      <c r="H10" s="55">
        <v>0</v>
      </c>
      <c r="I10" s="55">
        <v>0</v>
      </c>
      <c r="J10" s="55">
        <v>0</v>
      </c>
      <c r="K10" s="55">
        <v>0</v>
      </c>
      <c r="L10" s="55">
        <v>0</v>
      </c>
      <c r="M10" s="55">
        <v>0</v>
      </c>
      <c r="N10" s="55">
        <v>0</v>
      </c>
      <c r="O10" s="55">
        <v>0</v>
      </c>
      <c r="P10" s="55">
        <v>0</v>
      </c>
      <c r="Q10" s="55">
        <v>0</v>
      </c>
      <c r="R10" t="s">
        <v>30</v>
      </c>
    </row>
    <row r="11" spans="1:18" x14ac:dyDescent="0.3">
      <c r="A11" t="str">
        <f>Introduction!$A$4</f>
        <v>[Enter Site Name Here]</v>
      </c>
      <c r="B11" s="27" t="s">
        <v>32</v>
      </c>
      <c r="C11" s="55">
        <v>0</v>
      </c>
      <c r="D11" s="55">
        <v>0</v>
      </c>
      <c r="E11" s="55">
        <v>0</v>
      </c>
      <c r="F11" s="55">
        <v>0</v>
      </c>
      <c r="G11" s="55">
        <v>0</v>
      </c>
      <c r="H11" s="55">
        <v>0</v>
      </c>
      <c r="I11" s="55">
        <v>0</v>
      </c>
      <c r="J11" s="55">
        <v>0</v>
      </c>
      <c r="K11" s="55">
        <v>0</v>
      </c>
      <c r="L11" s="55">
        <v>0</v>
      </c>
      <c r="M11" s="55">
        <v>0</v>
      </c>
      <c r="N11" s="55">
        <v>0</v>
      </c>
      <c r="O11" s="55">
        <v>0</v>
      </c>
      <c r="P11" s="55">
        <v>0</v>
      </c>
      <c r="Q11" s="55">
        <v>0</v>
      </c>
      <c r="R11" t="s">
        <v>30</v>
      </c>
    </row>
    <row r="12" spans="1:18" x14ac:dyDescent="0.3">
      <c r="A12" t="str">
        <f>Introduction!$A$4</f>
        <v>[Enter Site Name Here]</v>
      </c>
      <c r="B12" s="27" t="s">
        <v>32</v>
      </c>
      <c r="C12" s="55">
        <v>0</v>
      </c>
      <c r="D12" s="55">
        <v>0</v>
      </c>
      <c r="E12" s="55">
        <v>0</v>
      </c>
      <c r="F12" s="55">
        <v>0</v>
      </c>
      <c r="G12" s="55">
        <v>0</v>
      </c>
      <c r="H12" s="55">
        <v>0</v>
      </c>
      <c r="I12" s="55">
        <v>0</v>
      </c>
      <c r="J12" s="55">
        <v>0</v>
      </c>
      <c r="K12" s="55">
        <v>0</v>
      </c>
      <c r="L12" s="55">
        <v>0</v>
      </c>
      <c r="M12" s="55">
        <v>0</v>
      </c>
      <c r="N12" s="55">
        <v>0</v>
      </c>
      <c r="O12" s="55">
        <v>0</v>
      </c>
      <c r="P12" s="55">
        <v>0</v>
      </c>
      <c r="Q12" s="55">
        <v>0</v>
      </c>
      <c r="R12" t="s">
        <v>30</v>
      </c>
    </row>
    <row r="13" spans="1:18" x14ac:dyDescent="0.3">
      <c r="A13" t="str">
        <f>Introduction!$A$4</f>
        <v>[Enter Site Name Here]</v>
      </c>
      <c r="B13" s="27" t="s">
        <v>32</v>
      </c>
      <c r="C13" s="55">
        <v>0</v>
      </c>
      <c r="D13" s="55">
        <v>0</v>
      </c>
      <c r="E13" s="55">
        <v>0</v>
      </c>
      <c r="F13" s="55">
        <v>0</v>
      </c>
      <c r="G13" s="55">
        <v>0</v>
      </c>
      <c r="H13" s="55">
        <v>0</v>
      </c>
      <c r="I13" s="55">
        <v>0</v>
      </c>
      <c r="J13" s="55">
        <v>0</v>
      </c>
      <c r="K13" s="55">
        <v>0</v>
      </c>
      <c r="L13" s="55">
        <v>0</v>
      </c>
      <c r="M13" s="55">
        <v>0</v>
      </c>
      <c r="N13" s="55">
        <v>0</v>
      </c>
      <c r="O13" s="55">
        <v>0</v>
      </c>
      <c r="P13" s="55">
        <v>0</v>
      </c>
      <c r="Q13" s="55">
        <v>0</v>
      </c>
      <c r="R13" t="s">
        <v>30</v>
      </c>
    </row>
    <row r="14" spans="1:18" x14ac:dyDescent="0.3">
      <c r="A14" t="str">
        <f>Introduction!$A$4</f>
        <v>[Enter Site Name Here]</v>
      </c>
      <c r="B14" s="27" t="s">
        <v>32</v>
      </c>
      <c r="C14" s="55">
        <v>0</v>
      </c>
      <c r="D14" s="55">
        <v>0</v>
      </c>
      <c r="E14" s="55">
        <v>0</v>
      </c>
      <c r="F14" s="55">
        <v>0</v>
      </c>
      <c r="G14" s="55">
        <v>0</v>
      </c>
      <c r="H14" s="55">
        <v>0</v>
      </c>
      <c r="I14" s="55">
        <v>0</v>
      </c>
      <c r="J14" s="55">
        <v>0</v>
      </c>
      <c r="K14" s="55">
        <v>0</v>
      </c>
      <c r="L14" s="55">
        <v>0</v>
      </c>
      <c r="M14" s="55">
        <v>0</v>
      </c>
      <c r="N14" s="55">
        <v>0</v>
      </c>
      <c r="O14" s="55">
        <v>0</v>
      </c>
      <c r="P14" s="55">
        <v>0</v>
      </c>
      <c r="Q14" s="55">
        <v>0</v>
      </c>
      <c r="R14" t="s">
        <v>30</v>
      </c>
    </row>
    <row r="15" spans="1:18" x14ac:dyDescent="0.3">
      <c r="A15" t="str">
        <f>Introduction!$A$4</f>
        <v>[Enter Site Name Here]</v>
      </c>
      <c r="B15" s="27" t="s">
        <v>32</v>
      </c>
      <c r="C15" s="55">
        <v>0</v>
      </c>
      <c r="D15" s="55">
        <v>0</v>
      </c>
      <c r="E15" s="55">
        <v>0</v>
      </c>
      <c r="F15" s="55">
        <v>0</v>
      </c>
      <c r="G15" s="55">
        <v>0</v>
      </c>
      <c r="H15" s="55">
        <v>0</v>
      </c>
      <c r="I15" s="55">
        <v>0</v>
      </c>
      <c r="J15" s="55">
        <v>0</v>
      </c>
      <c r="K15" s="55">
        <v>0</v>
      </c>
      <c r="L15" s="55">
        <v>0</v>
      </c>
      <c r="M15" s="55">
        <v>0</v>
      </c>
      <c r="N15" s="55">
        <v>0</v>
      </c>
      <c r="O15" s="55">
        <v>0</v>
      </c>
      <c r="P15" s="55">
        <v>0</v>
      </c>
      <c r="Q15" s="55">
        <v>0</v>
      </c>
      <c r="R15" t="s">
        <v>30</v>
      </c>
    </row>
    <row r="16" spans="1:18" x14ac:dyDescent="0.3">
      <c r="A16" t="str">
        <f>Introduction!$A$4</f>
        <v>[Enter Site Name Here]</v>
      </c>
      <c r="B16" s="27" t="s">
        <v>32</v>
      </c>
      <c r="C16" s="55">
        <v>0</v>
      </c>
      <c r="D16" s="55">
        <v>0</v>
      </c>
      <c r="E16" s="55">
        <v>0</v>
      </c>
      <c r="F16" s="55">
        <v>0</v>
      </c>
      <c r="G16" s="55">
        <v>0</v>
      </c>
      <c r="H16" s="55">
        <v>0</v>
      </c>
      <c r="I16" s="55">
        <v>0</v>
      </c>
      <c r="J16" s="55">
        <v>0</v>
      </c>
      <c r="K16" s="55">
        <v>0</v>
      </c>
      <c r="L16" s="55">
        <v>0</v>
      </c>
      <c r="M16" s="55">
        <v>0</v>
      </c>
      <c r="N16" s="55">
        <v>0</v>
      </c>
      <c r="O16" s="55">
        <v>0</v>
      </c>
      <c r="P16" s="55">
        <v>0</v>
      </c>
      <c r="Q16" s="55">
        <v>0</v>
      </c>
      <c r="R16" t="s">
        <v>30</v>
      </c>
    </row>
    <row r="17" spans="1:18" x14ac:dyDescent="0.3">
      <c r="A17" t="str">
        <f>Introduction!$A$4</f>
        <v>[Enter Site Name Here]</v>
      </c>
      <c r="B17" s="27" t="s">
        <v>32</v>
      </c>
      <c r="C17" s="55">
        <v>0</v>
      </c>
      <c r="D17" s="55">
        <v>0</v>
      </c>
      <c r="E17" s="55">
        <v>0</v>
      </c>
      <c r="F17" s="55">
        <v>0</v>
      </c>
      <c r="G17" s="55">
        <v>0</v>
      </c>
      <c r="H17" s="55">
        <v>0</v>
      </c>
      <c r="I17" s="55">
        <v>0</v>
      </c>
      <c r="J17" s="55">
        <v>0</v>
      </c>
      <c r="K17" s="55">
        <v>0</v>
      </c>
      <c r="L17" s="55">
        <v>0</v>
      </c>
      <c r="M17" s="55">
        <v>0</v>
      </c>
      <c r="N17" s="55">
        <v>0</v>
      </c>
      <c r="O17" s="55">
        <v>0</v>
      </c>
      <c r="P17" s="55">
        <v>0</v>
      </c>
      <c r="Q17" s="55">
        <v>0</v>
      </c>
      <c r="R17" t="s">
        <v>30</v>
      </c>
    </row>
    <row r="18" spans="1:18" x14ac:dyDescent="0.3">
      <c r="A18" t="str">
        <f>Introduction!$A$4</f>
        <v>[Enter Site Name Here]</v>
      </c>
      <c r="B18" s="27" t="s">
        <v>32</v>
      </c>
      <c r="C18" s="55">
        <v>0</v>
      </c>
      <c r="D18" s="55">
        <v>0</v>
      </c>
      <c r="E18" s="55">
        <v>0</v>
      </c>
      <c r="F18" s="55">
        <v>0</v>
      </c>
      <c r="G18" s="55">
        <v>0</v>
      </c>
      <c r="H18" s="55">
        <v>0</v>
      </c>
      <c r="I18" s="55">
        <v>0</v>
      </c>
      <c r="J18" s="55">
        <v>0</v>
      </c>
      <c r="K18" s="55">
        <v>0</v>
      </c>
      <c r="L18" s="55">
        <v>0</v>
      </c>
      <c r="M18" s="55">
        <v>0</v>
      </c>
      <c r="N18" s="55">
        <v>0</v>
      </c>
      <c r="O18" s="55">
        <v>0</v>
      </c>
      <c r="P18" s="55">
        <v>0</v>
      </c>
      <c r="Q18" s="55">
        <v>0</v>
      </c>
      <c r="R18" t="s">
        <v>30</v>
      </c>
    </row>
    <row r="19" spans="1:18" x14ac:dyDescent="0.3">
      <c r="A19" t="str">
        <f>Introduction!$A$4</f>
        <v>[Enter Site Name Here]</v>
      </c>
      <c r="B19" s="27" t="s">
        <v>32</v>
      </c>
      <c r="C19" s="55">
        <v>0</v>
      </c>
      <c r="D19" s="55">
        <v>0</v>
      </c>
      <c r="E19" s="55">
        <v>0</v>
      </c>
      <c r="F19" s="55">
        <v>0</v>
      </c>
      <c r="G19" s="55">
        <v>0</v>
      </c>
      <c r="H19" s="55">
        <v>0</v>
      </c>
      <c r="I19" s="55">
        <v>0</v>
      </c>
      <c r="J19" s="55">
        <v>0</v>
      </c>
      <c r="K19" s="55">
        <v>0</v>
      </c>
      <c r="L19" s="55">
        <v>0</v>
      </c>
      <c r="M19" s="55">
        <v>0</v>
      </c>
      <c r="N19" s="55">
        <v>0</v>
      </c>
      <c r="O19" s="55">
        <v>0</v>
      </c>
      <c r="P19" s="55">
        <v>0</v>
      </c>
      <c r="Q19" s="55">
        <v>0</v>
      </c>
      <c r="R19" t="s">
        <v>30</v>
      </c>
    </row>
    <row r="20" spans="1:18" x14ac:dyDescent="0.3">
      <c r="A20" t="str">
        <f>Introduction!$A$4</f>
        <v>[Enter Site Name Here]</v>
      </c>
      <c r="B20" s="27" t="s">
        <v>32</v>
      </c>
      <c r="C20" s="55">
        <v>0</v>
      </c>
      <c r="D20" s="55">
        <v>0</v>
      </c>
      <c r="E20" s="55">
        <v>0</v>
      </c>
      <c r="F20" s="55">
        <v>0</v>
      </c>
      <c r="G20" s="55">
        <v>0</v>
      </c>
      <c r="H20" s="55">
        <v>0</v>
      </c>
      <c r="I20" s="55">
        <v>0</v>
      </c>
      <c r="J20" s="55">
        <v>0</v>
      </c>
      <c r="K20" s="55">
        <v>0</v>
      </c>
      <c r="L20" s="55">
        <v>0</v>
      </c>
      <c r="M20" s="55">
        <v>0</v>
      </c>
      <c r="N20" s="55">
        <v>0</v>
      </c>
      <c r="O20" s="55">
        <v>0</v>
      </c>
      <c r="P20" s="55">
        <v>0</v>
      </c>
      <c r="Q20" s="55">
        <v>0</v>
      </c>
      <c r="R20" t="s">
        <v>30</v>
      </c>
    </row>
    <row r="21" spans="1:18" x14ac:dyDescent="0.3">
      <c r="B21" s="27"/>
    </row>
    <row r="22" spans="1:18" x14ac:dyDescent="0.3">
      <c r="B22" s="27"/>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dimension ref="A2:A4"/>
  <sheetViews>
    <sheetView workbookViewId="0">
      <selection activeCell="C18" sqref="C18"/>
    </sheetView>
  </sheetViews>
  <sheetFormatPr defaultRowHeight="14.4" x14ac:dyDescent="0.3"/>
  <sheetData>
    <row r="2" spans="1:1" x14ac:dyDescent="0.3">
      <c r="A2" t="s">
        <v>4</v>
      </c>
    </row>
    <row r="3" spans="1:1" x14ac:dyDescent="0.3">
      <c r="A3" t="s">
        <v>5</v>
      </c>
    </row>
    <row r="4" spans="1:1" x14ac:dyDescent="0.3">
      <c r="A4" t="s">
        <v>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3E437-925A-4470-8A32-B4E1C0F1900B}">
  <dimension ref="A1:O29"/>
  <sheetViews>
    <sheetView showGridLines="0" topLeftCell="A16" zoomScale="60" zoomScaleNormal="60" workbookViewId="0">
      <selection activeCell="A3" sqref="A3:M3"/>
    </sheetView>
  </sheetViews>
  <sheetFormatPr defaultColWidth="6.109375" defaultRowHeight="14.4" x14ac:dyDescent="0.3"/>
  <cols>
    <col min="1" max="1" width="40.6640625" style="1" bestFit="1" customWidth="1"/>
    <col min="2" max="2" width="141.5546875" style="1" bestFit="1" customWidth="1"/>
    <col min="3" max="3" width="15.88671875" style="1" bestFit="1" customWidth="1"/>
    <col min="4" max="4" width="14" style="1" bestFit="1" customWidth="1"/>
    <col min="5" max="5" width="17.33203125" style="1" bestFit="1" customWidth="1"/>
    <col min="6" max="6" width="16.6640625" style="1" bestFit="1" customWidth="1"/>
    <col min="7" max="7" width="9.5546875" style="1" customWidth="1"/>
    <col min="8" max="8" width="15.88671875" style="1" bestFit="1" customWidth="1"/>
    <col min="9" max="9" width="14" style="1" bestFit="1" customWidth="1"/>
    <col min="10" max="10" width="17.33203125" style="1" bestFit="1" customWidth="1"/>
    <col min="11" max="11" width="16.6640625" style="1" bestFit="1" customWidth="1"/>
    <col min="12" max="12" width="9.88671875" style="1" customWidth="1"/>
    <col min="13" max="13" width="23.109375" style="1" customWidth="1"/>
    <col min="14" max="14" width="23.5546875" style="1" customWidth="1"/>
    <col min="15" max="16384" width="6.109375" style="1"/>
  </cols>
  <sheetData>
    <row r="1" spans="1:15" ht="23.4" x14ac:dyDescent="0.45">
      <c r="A1" s="74" t="s">
        <v>104</v>
      </c>
      <c r="B1" s="5"/>
      <c r="C1" s="5"/>
      <c r="D1" s="5"/>
      <c r="E1" s="5"/>
      <c r="F1" s="5"/>
      <c r="G1" s="5"/>
      <c r="H1" s="5"/>
      <c r="I1" s="5"/>
      <c r="J1" s="5"/>
      <c r="K1" s="5"/>
      <c r="L1" s="5"/>
      <c r="M1" s="5"/>
    </row>
    <row r="2" spans="1:15" ht="2.25" customHeight="1" x14ac:dyDescent="0.3"/>
    <row r="3" spans="1:15" ht="106.5" customHeight="1" x14ac:dyDescent="0.3">
      <c r="A3" s="181" t="s">
        <v>161</v>
      </c>
      <c r="B3" s="181"/>
      <c r="C3" s="181"/>
      <c r="D3" s="181"/>
      <c r="E3" s="181"/>
      <c r="F3" s="181"/>
      <c r="G3" s="181"/>
      <c r="H3" s="181"/>
      <c r="I3" s="181"/>
      <c r="J3" s="181"/>
      <c r="K3" s="181"/>
      <c r="L3" s="181"/>
      <c r="M3" s="181"/>
      <c r="N3" s="52"/>
    </row>
    <row r="4" spans="1:15" ht="48" customHeight="1" x14ac:dyDescent="0.4">
      <c r="A4" s="23" t="s">
        <v>19</v>
      </c>
      <c r="B4" s="83"/>
      <c r="C4" s="83"/>
      <c r="D4" s="156"/>
      <c r="E4" s="156"/>
      <c r="F4" s="156"/>
      <c r="G4" s="160"/>
      <c r="H4" s="83"/>
      <c r="I4" s="156"/>
      <c r="J4" s="156"/>
      <c r="K4" s="156"/>
      <c r="L4" s="160"/>
      <c r="M4" s="83"/>
      <c r="N4" s="83"/>
    </row>
    <row r="5" spans="1:15" ht="23.4" x14ac:dyDescent="0.45">
      <c r="A5" s="72" t="s">
        <v>158</v>
      </c>
      <c r="B5" s="47"/>
      <c r="C5" s="47"/>
      <c r="D5" s="47"/>
      <c r="E5" s="47"/>
      <c r="F5" s="47"/>
      <c r="G5" s="47"/>
      <c r="H5" s="47"/>
      <c r="I5" s="47"/>
      <c r="J5" s="47"/>
      <c r="K5" s="47"/>
      <c r="L5" s="47"/>
      <c r="M5" s="47"/>
      <c r="N5" s="12"/>
    </row>
    <row r="6" spans="1:15" x14ac:dyDescent="0.3">
      <c r="A6" s="2"/>
      <c r="B6" s="2"/>
      <c r="C6" s="2"/>
      <c r="D6" s="2"/>
      <c r="E6" s="2"/>
      <c r="F6" s="2"/>
      <c r="G6" s="2"/>
      <c r="H6" s="2"/>
      <c r="I6" s="2"/>
      <c r="J6" s="2"/>
      <c r="K6" s="2"/>
      <c r="L6" s="2"/>
    </row>
    <row r="7" spans="1:15" ht="26.25" customHeight="1" x14ac:dyDescent="0.3">
      <c r="A7" s="44"/>
      <c r="B7" s="44"/>
      <c r="C7" s="180" t="s">
        <v>105</v>
      </c>
      <c r="D7" s="180"/>
      <c r="E7" s="180"/>
      <c r="F7" s="180"/>
      <c r="G7" s="180"/>
      <c r="H7" s="180"/>
      <c r="I7" s="180"/>
      <c r="J7" s="180"/>
      <c r="K7" s="180"/>
      <c r="L7" s="180"/>
      <c r="M7" s="180"/>
      <c r="N7" s="1">
        <f>2000*0.75</f>
        <v>1500</v>
      </c>
    </row>
    <row r="8" spans="1:15" ht="30.75" customHeight="1" x14ac:dyDescent="0.3">
      <c r="A8" s="182" t="s">
        <v>85</v>
      </c>
      <c r="B8" s="182" t="s">
        <v>139</v>
      </c>
      <c r="C8" s="187" t="s">
        <v>106</v>
      </c>
      <c r="D8" s="188"/>
      <c r="E8" s="188"/>
      <c r="F8" s="188"/>
      <c r="G8" s="189"/>
      <c r="H8" s="184" t="s">
        <v>107</v>
      </c>
      <c r="I8" s="185"/>
      <c r="J8" s="185"/>
      <c r="K8" s="185"/>
      <c r="L8" s="186"/>
      <c r="M8" s="182" t="s">
        <v>141</v>
      </c>
    </row>
    <row r="9" spans="1:15" ht="30.75" customHeight="1" x14ac:dyDescent="0.3">
      <c r="A9" s="183"/>
      <c r="B9" s="183"/>
      <c r="C9" s="155" t="s">
        <v>154</v>
      </c>
      <c r="D9" s="155" t="s">
        <v>155</v>
      </c>
      <c r="E9" s="155" t="s">
        <v>156</v>
      </c>
      <c r="F9" s="155" t="s">
        <v>157</v>
      </c>
      <c r="G9" s="159" t="s">
        <v>142</v>
      </c>
      <c r="H9" s="155" t="s">
        <v>154</v>
      </c>
      <c r="I9" s="155" t="s">
        <v>155</v>
      </c>
      <c r="J9" s="155" t="s">
        <v>156</v>
      </c>
      <c r="K9" s="155" t="s">
        <v>157</v>
      </c>
      <c r="L9" s="159" t="s">
        <v>142</v>
      </c>
      <c r="M9" s="183"/>
    </row>
    <row r="10" spans="1:15" ht="48.75" customHeight="1" x14ac:dyDescent="0.3">
      <c r="A10" s="163" t="s">
        <v>86</v>
      </c>
      <c r="B10" s="88" t="s">
        <v>95</v>
      </c>
      <c r="C10" s="69"/>
      <c r="D10" s="69"/>
      <c r="E10" s="69"/>
      <c r="F10" s="69"/>
      <c r="G10" s="165">
        <f>SUM(C10:F10)</f>
        <v>0</v>
      </c>
      <c r="H10" s="46"/>
      <c r="I10" s="162"/>
      <c r="J10" s="162"/>
      <c r="K10" s="162"/>
      <c r="L10" s="165">
        <f>SUM(H10:K10)</f>
        <v>0</v>
      </c>
      <c r="M10" s="164">
        <f>IF(SUM(G10,L10)=0,0,IF(SUM(G10,L10)&lt;&gt;100,"ERROR - Please ensure the % effort add to 100% for each row",SUM(G10,L10)))</f>
        <v>0</v>
      </c>
    </row>
    <row r="11" spans="1:15" ht="53.25" customHeight="1" x14ac:dyDescent="0.3">
      <c r="A11" s="163" t="s">
        <v>87</v>
      </c>
      <c r="B11" s="88" t="s">
        <v>96</v>
      </c>
      <c r="C11" s="90"/>
      <c r="D11" s="90"/>
      <c r="E11" s="90"/>
      <c r="F11" s="90"/>
      <c r="G11" s="165">
        <f t="shared" ref="G11:G18" si="0">SUM(C11:F11)</f>
        <v>0</v>
      </c>
      <c r="H11" s="89"/>
      <c r="I11" s="161"/>
      <c r="J11" s="161"/>
      <c r="K11" s="161"/>
      <c r="L11" s="165">
        <f t="shared" ref="L11:L18" si="1">SUM(H11:K11)</f>
        <v>0</v>
      </c>
      <c r="M11" s="164">
        <f t="shared" ref="M11:M18" si="2">IF(SUM(G11,L11)=0,0,IF(SUM(G11,L11)&lt;&gt;100,"ERROR - Please ensure the % effort add to 100% for each row",SUM(G11,L11)))</f>
        <v>0</v>
      </c>
    </row>
    <row r="12" spans="1:15" ht="50.25" customHeight="1" x14ac:dyDescent="0.3">
      <c r="A12" s="163" t="s">
        <v>88</v>
      </c>
      <c r="B12" s="88" t="s">
        <v>97</v>
      </c>
      <c r="C12" s="90"/>
      <c r="D12" s="90"/>
      <c r="E12" s="90"/>
      <c r="F12" s="90"/>
      <c r="G12" s="165">
        <f t="shared" si="0"/>
        <v>0</v>
      </c>
      <c r="H12" s="89"/>
      <c r="I12" s="161"/>
      <c r="J12" s="161"/>
      <c r="K12" s="161"/>
      <c r="L12" s="165">
        <f t="shared" si="1"/>
        <v>0</v>
      </c>
      <c r="M12" s="164">
        <f t="shared" si="2"/>
        <v>0</v>
      </c>
      <c r="N12" s="3"/>
      <c r="O12" s="3"/>
    </row>
    <row r="13" spans="1:15" ht="50.25" customHeight="1" x14ac:dyDescent="0.3">
      <c r="A13" s="163" t="s">
        <v>89</v>
      </c>
      <c r="B13" s="88" t="s">
        <v>98</v>
      </c>
      <c r="C13" s="90"/>
      <c r="D13" s="90"/>
      <c r="E13" s="90"/>
      <c r="F13" s="90"/>
      <c r="G13" s="165">
        <f t="shared" si="0"/>
        <v>0</v>
      </c>
      <c r="H13" s="89"/>
      <c r="I13" s="161"/>
      <c r="J13" s="161"/>
      <c r="K13" s="161"/>
      <c r="L13" s="165">
        <f t="shared" si="1"/>
        <v>0</v>
      </c>
      <c r="M13" s="164">
        <f t="shared" si="2"/>
        <v>0</v>
      </c>
    </row>
    <row r="14" spans="1:15" ht="63" customHeight="1" x14ac:dyDescent="0.3">
      <c r="A14" s="163" t="s">
        <v>90</v>
      </c>
      <c r="B14" s="88" t="s">
        <v>99</v>
      </c>
      <c r="C14" s="90"/>
      <c r="D14" s="90"/>
      <c r="E14" s="90"/>
      <c r="F14" s="90"/>
      <c r="G14" s="165">
        <f t="shared" si="0"/>
        <v>0</v>
      </c>
      <c r="H14" s="89"/>
      <c r="I14" s="161"/>
      <c r="J14" s="161"/>
      <c r="K14" s="161"/>
      <c r="L14" s="165">
        <f t="shared" si="1"/>
        <v>0</v>
      </c>
      <c r="M14" s="164">
        <f t="shared" si="2"/>
        <v>0</v>
      </c>
    </row>
    <row r="15" spans="1:15" ht="50.25" customHeight="1" x14ac:dyDescent="0.3">
      <c r="A15" s="163" t="s">
        <v>91</v>
      </c>
      <c r="B15" s="88" t="s">
        <v>100</v>
      </c>
      <c r="C15" s="90"/>
      <c r="D15" s="90"/>
      <c r="E15" s="90"/>
      <c r="F15" s="90"/>
      <c r="G15" s="165">
        <f t="shared" si="0"/>
        <v>0</v>
      </c>
      <c r="H15" s="89"/>
      <c r="I15" s="161"/>
      <c r="J15" s="161"/>
      <c r="K15" s="161"/>
      <c r="L15" s="165">
        <f t="shared" si="1"/>
        <v>0</v>
      </c>
      <c r="M15" s="164">
        <f t="shared" si="2"/>
        <v>0</v>
      </c>
    </row>
    <row r="16" spans="1:15" ht="50.25" customHeight="1" x14ac:dyDescent="0.3">
      <c r="A16" s="163" t="s">
        <v>92</v>
      </c>
      <c r="B16" s="88" t="s">
        <v>101</v>
      </c>
      <c r="C16" s="90"/>
      <c r="D16" s="90"/>
      <c r="E16" s="90"/>
      <c r="F16" s="90"/>
      <c r="G16" s="165">
        <f t="shared" si="0"/>
        <v>0</v>
      </c>
      <c r="H16" s="89"/>
      <c r="I16" s="161"/>
      <c r="J16" s="161"/>
      <c r="K16" s="161"/>
      <c r="L16" s="165">
        <f t="shared" si="1"/>
        <v>0</v>
      </c>
      <c r="M16" s="164">
        <f t="shared" si="2"/>
        <v>0</v>
      </c>
    </row>
    <row r="17" spans="1:15" ht="50.25" customHeight="1" x14ac:dyDescent="0.3">
      <c r="A17" s="163" t="s">
        <v>93</v>
      </c>
      <c r="B17" s="88" t="s">
        <v>102</v>
      </c>
      <c r="C17" s="90"/>
      <c r="D17" s="90"/>
      <c r="E17" s="90"/>
      <c r="F17" s="90"/>
      <c r="G17" s="165">
        <f t="shared" si="0"/>
        <v>0</v>
      </c>
      <c r="H17" s="89"/>
      <c r="I17" s="161"/>
      <c r="J17" s="161"/>
      <c r="K17" s="161"/>
      <c r="L17" s="165">
        <f t="shared" si="1"/>
        <v>0</v>
      </c>
      <c r="M17" s="164">
        <f t="shared" si="2"/>
        <v>0</v>
      </c>
      <c r="N17" s="3"/>
      <c r="O17" s="3"/>
    </row>
    <row r="18" spans="1:15" ht="48.75" customHeight="1" x14ac:dyDescent="0.3">
      <c r="A18" s="163" t="s">
        <v>94</v>
      </c>
      <c r="B18" s="88" t="s">
        <v>103</v>
      </c>
      <c r="C18" s="90"/>
      <c r="D18" s="90"/>
      <c r="E18" s="90"/>
      <c r="F18" s="90"/>
      <c r="G18" s="165">
        <f t="shared" si="0"/>
        <v>0</v>
      </c>
      <c r="H18" s="89"/>
      <c r="I18" s="161"/>
      <c r="J18" s="161"/>
      <c r="K18" s="161"/>
      <c r="L18" s="165">
        <f t="shared" si="1"/>
        <v>0</v>
      </c>
      <c r="M18" s="164">
        <f t="shared" si="2"/>
        <v>0</v>
      </c>
    </row>
    <row r="20" spans="1:15" ht="15" thickBot="1" x14ac:dyDescent="0.35"/>
    <row r="21" spans="1:15" x14ac:dyDescent="0.3">
      <c r="B21" s="171" t="s">
        <v>3</v>
      </c>
      <c r="C21" s="172"/>
      <c r="D21" s="172"/>
      <c r="E21" s="172"/>
      <c r="F21" s="172"/>
      <c r="G21" s="172"/>
      <c r="H21" s="173"/>
      <c r="I21" s="154"/>
      <c r="J21" s="154"/>
      <c r="K21" s="154"/>
      <c r="L21" s="158"/>
      <c r="M21" s="3"/>
      <c r="N21" s="3"/>
      <c r="O21" s="3"/>
    </row>
    <row r="22" spans="1:15" x14ac:dyDescent="0.3">
      <c r="B22" s="174"/>
      <c r="C22" s="175"/>
      <c r="D22" s="175"/>
      <c r="E22" s="175"/>
      <c r="F22" s="175"/>
      <c r="G22" s="175"/>
      <c r="H22" s="176"/>
      <c r="I22" s="154"/>
      <c r="J22" s="154"/>
      <c r="K22" s="154"/>
      <c r="L22" s="158"/>
    </row>
    <row r="23" spans="1:15" x14ac:dyDescent="0.3">
      <c r="B23" s="174"/>
      <c r="C23" s="175"/>
      <c r="D23" s="175"/>
      <c r="E23" s="175"/>
      <c r="F23" s="175"/>
      <c r="G23" s="175"/>
      <c r="H23" s="176"/>
      <c r="I23" s="154"/>
      <c r="J23" s="154"/>
      <c r="K23" s="154"/>
      <c r="L23" s="158"/>
    </row>
    <row r="24" spans="1:15" x14ac:dyDescent="0.3">
      <c r="B24" s="174"/>
      <c r="C24" s="175"/>
      <c r="D24" s="175"/>
      <c r="E24" s="175"/>
      <c r="F24" s="175"/>
      <c r="G24" s="175"/>
      <c r="H24" s="176"/>
      <c r="I24" s="154"/>
      <c r="J24" s="154"/>
      <c r="K24" s="154"/>
      <c r="L24" s="158"/>
    </row>
    <row r="25" spans="1:15" x14ac:dyDescent="0.3">
      <c r="B25" s="174"/>
      <c r="C25" s="175"/>
      <c r="D25" s="175"/>
      <c r="E25" s="175"/>
      <c r="F25" s="175"/>
      <c r="G25" s="175"/>
      <c r="H25" s="176"/>
      <c r="I25" s="154"/>
      <c r="J25" s="154"/>
      <c r="K25" s="154"/>
      <c r="L25" s="158"/>
    </row>
    <row r="26" spans="1:15" x14ac:dyDescent="0.3">
      <c r="B26" s="174"/>
      <c r="C26" s="175"/>
      <c r="D26" s="175"/>
      <c r="E26" s="175"/>
      <c r="F26" s="175"/>
      <c r="G26" s="175"/>
      <c r="H26" s="176"/>
      <c r="I26" s="154"/>
      <c r="J26" s="154"/>
      <c r="K26" s="154"/>
      <c r="L26" s="158"/>
      <c r="M26" s="17"/>
    </row>
    <row r="27" spans="1:15" x14ac:dyDescent="0.3">
      <c r="B27" s="174"/>
      <c r="C27" s="175"/>
      <c r="D27" s="175"/>
      <c r="E27" s="175"/>
      <c r="F27" s="175"/>
      <c r="G27" s="175"/>
      <c r="H27" s="176"/>
      <c r="I27" s="154"/>
      <c r="J27" s="154"/>
      <c r="K27" s="154"/>
      <c r="L27" s="158"/>
      <c r="M27" s="17"/>
    </row>
    <row r="28" spans="1:15" x14ac:dyDescent="0.3">
      <c r="B28" s="174"/>
      <c r="C28" s="175"/>
      <c r="D28" s="175"/>
      <c r="E28" s="175"/>
      <c r="F28" s="175"/>
      <c r="G28" s="175"/>
      <c r="H28" s="176"/>
      <c r="I28" s="154"/>
      <c r="J28" s="154"/>
      <c r="K28" s="154"/>
      <c r="L28" s="158"/>
      <c r="M28" s="17"/>
    </row>
    <row r="29" spans="1:15" ht="15" thickBot="1" x14ac:dyDescent="0.35">
      <c r="B29" s="177"/>
      <c r="C29" s="178"/>
      <c r="D29" s="178"/>
      <c r="E29" s="178"/>
      <c r="F29" s="178"/>
      <c r="G29" s="178"/>
      <c r="H29" s="179"/>
      <c r="I29" s="154"/>
      <c r="J29" s="154"/>
      <c r="K29" s="154"/>
      <c r="L29" s="158"/>
      <c r="M29" s="17"/>
    </row>
  </sheetData>
  <mergeCells count="8">
    <mergeCell ref="B21:H29"/>
    <mergeCell ref="C7:M7"/>
    <mergeCell ref="A3:M3"/>
    <mergeCell ref="M8:M9"/>
    <mergeCell ref="B8:B9"/>
    <mergeCell ref="H8:L8"/>
    <mergeCell ref="C8:G8"/>
    <mergeCell ref="A8:A9"/>
  </mergeCells>
  <phoneticPr fontId="19" type="noConversion"/>
  <conditionalFormatting sqref="H10:K18 M10:M18">
    <cfRule type="expression" dxfId="44" priority="9">
      <formula>NOT(ISBLANK(H10))</formula>
    </cfRule>
  </conditionalFormatting>
  <conditionalFormatting sqref="M10:M18">
    <cfRule type="cellIs" dxfId="43" priority="6" operator="equal">
      <formula>0</formula>
    </cfRule>
    <cfRule type="cellIs" dxfId="42" priority="7" operator="between">
      <formula>0.0001</formula>
      <formula>0.99</formula>
    </cfRule>
    <cfRule type="cellIs" dxfId="41" priority="8" operator="greaterThan">
      <formula>1</formula>
    </cfRule>
  </conditionalFormatting>
  <conditionalFormatting sqref="M10:M18">
    <cfRule type="cellIs" dxfId="40" priority="3" operator="equal">
      <formula>100</formula>
    </cfRule>
    <cfRule type="expression" dxfId="39" priority="4">
      <formula>AND(M10&lt;&gt; 0, M10&lt;&gt;100)</formula>
    </cfRule>
  </conditionalFormatting>
  <conditionalFormatting sqref="G10:G18">
    <cfRule type="expression" dxfId="38" priority="2">
      <formula>NOT(ISBLANK(G10))</formula>
    </cfRule>
  </conditionalFormatting>
  <conditionalFormatting sqref="L10:L18">
    <cfRule type="expression" dxfId="37" priority="1">
      <formula>NOT(ISBLANK(L10))</formula>
    </cfRule>
  </conditionalFormatting>
  <dataValidations count="19">
    <dataValidation allowBlank="1" showInputMessage="1" showErrorMessage="1" promptTitle="Total Percent Effort" prompt="The sum of the percent effort should equal 100% for each row. Do not enter data in this column. This column calculates the sum of the percent effort columns, and is meant to verify that the total for each strategy equals 100%." sqref="M8" xr:uid="{FE6C2746-55B7-453F-B0E3-063E6BF76718}"/>
    <dataValidation allowBlank="1" showInputMessage="1" showErrorMessage="1" promptTitle="Strategy Description" prompt="This column displays descriptions of each strategy." sqref="B8" xr:uid="{908229CD-1886-4B34-B112-4A85675B3688}"/>
    <dataValidation operator="equal" allowBlank="1" showInputMessage="1" showErrorMessage="1" sqref="M10:M18" xr:uid="{628141C3-7DEC-4A52-85C1-D9E6E587FC07}"/>
    <dataValidation type="decimal" allowBlank="1" showInputMessage="1" showErrorMessage="1" errorTitle="Invalid Value" error="The value you have entered is invalid. Please enter a percent time spent on Medicaid/National DPP that is between 0% and 100%." sqref="H10:K18" xr:uid="{70D2D335-8E96-4EDF-839B-774BC7833BC1}">
      <formula1>0</formula1>
      <formula2>100</formula2>
    </dataValidation>
    <dataValidation allowBlank="1" showInputMessage="1" showErrorMessage="1" promptTitle="Level of Effort Percent" prompt="Report percent of effort expended on each strategy by target populations reached and by setting." sqref="C7:M7" xr:uid="{05A00BFC-0035-4E3A-88BA-670F6D18A254}"/>
    <dataValidation allowBlank="1" showInputMessage="1" showErrorMessage="1" promptTitle="Strategy" prompt="Nine Coverdell strategies representing different types of activities. This column displays strategy number and shorthand names." sqref="A8" xr:uid="{F620F7F1-1DBB-4C24-AC5E-0F7161068754}"/>
    <dataValidation type="decimal" allowBlank="1" showInputMessage="1" showErrorMessage="1" errorTitle="Invalid Value" error="The value you have entered is invalid. Please enter a percent time spent on program administration between 0% and 100%." sqref="G10:G18 L10:L18" xr:uid="{132D9C7E-0A06-4019-A762-17FD5EB82E0D}">
      <formula1>0</formula1>
      <formula2>100</formula2>
    </dataValidation>
    <dataValidation allowBlank="1" showInputMessage="1" showErrorMessage="1" promptTitle="% Effort Targeted to High Risk " prompt="Enter the % of strategy level efforts targeted to populations at highest risk of stroke events by setting." sqref="C8:G8" xr:uid="{D27522CC-F81B-419F-ABD2-4099D53763AF}"/>
    <dataValidation allowBlank="1" showInputMessage="1" showErrorMessage="1" promptTitle="% Effort Reaching General Pop" prompt="Enter the % of strategy level efforts that are broad reaching across the general population by setting." sqref="H8:L8" xr:uid="{D8F01898-FF60-42CB-90DA-035B0616758E}"/>
    <dataValidation allowBlank="1" showInputMessage="1" showErrorMessage="1" promptTitle="High Risk: Pre-Hospital Effort" prompt="Enter the % of strategy level efforts targeted to populations at highest risk of stroke events in the pre-hospital setting." sqref="C9" xr:uid="{0F3D5C32-2101-41F6-86DC-B76F8BBFF620}"/>
    <dataValidation allowBlank="1" showInputMessage="1" showErrorMessage="1" promptTitle="High Risk: In-Hospital Effort" prompt="Enter the % of strategy level efforts targeted to populations at highest risk of stroke events in the in-hospital setting." sqref="D9" xr:uid="{90D7401F-8FC2-478C-993D-BC2EEE3C2AED}"/>
    <dataValidation allowBlank="1" showInputMessage="1" showErrorMessage="1" promptTitle="High Risk: Post-Hospital Effort" prompt="Enter the % of strategy level efforts targeted to populations at highest risk of stroke events in the post-hospital setting." sqref="E9" xr:uid="{FB506349-EF37-4ED8-9C54-4BC8B769D047}"/>
    <dataValidation allowBlank="1" showInputMessage="1" showErrorMessage="1" promptTitle="High Risk: Other Setting" prompt="Enter the % of strategy level efforts targeted to populations at highest risk of stroke events in other settings (not accounted for in other high risk categories). Community efforts should be reported here." sqref="F9" xr:uid="{32CDCCDC-2984-476C-BDAA-0BB780CA99DC}"/>
    <dataValidation allowBlank="1" showInputMessage="1" showErrorMessage="1" promptTitle="General Pop: Pre-Hospital" prompt="Enter the % of strategy level efforts targeted to general populations in the pre-hospital setting. " sqref="H9" xr:uid="{E7A7CE01-8BA5-4CDE-9485-65E6EFD56481}"/>
    <dataValidation allowBlank="1" showInputMessage="1" showErrorMessage="1" promptTitle="General Pop: In-Hospital" prompt="Enter the % of strategy level efforts targeted to general populations in the in-hospital setting." sqref="I9" xr:uid="{BA1E9B4F-4830-4D75-AB76-8BE7BDFFDF51}"/>
    <dataValidation allowBlank="1" showInputMessage="1" showErrorMessage="1" promptTitle="General Pop: Post-Hospital" prompt="Enter the % of strategy level efforts targeted to general populations in the post-hospital setting. " sqref="J9" xr:uid="{8636A378-DBB1-4B65-992A-4EACC1703F7F}"/>
    <dataValidation allowBlank="1" showInputMessage="1" showErrorMessage="1" promptTitle="General Pop: Other Setting" prompt="Enter the % of strategy level efforts targeted to general populations in other settings (not accounted for in other general population categories). Community efforts should be reported here." sqref="K9" xr:uid="{17424A9E-5B9B-43B2-8A1C-5B00E169083B}"/>
    <dataValidation allowBlank="1" showInputMessage="1" showErrorMessage="1" promptTitle="Total Effort - High Risk" prompt="This column represents the total programmatic effort targeted to high risk populations, by strategy." sqref="G9" xr:uid="{5B6647E1-3D34-4791-AE43-3EDEBDEC1F3A}"/>
    <dataValidation allowBlank="1" showInputMessage="1" showErrorMessage="1" promptTitle="Total Effort - General Pop" prompt="This column represents the total programmatic effort targeted to the general population, by strategy." sqref="L9" xr:uid="{FE0920B6-D541-4A91-8DB6-A24EE5E956FF}"/>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77" r:id="rId4" name="Group Box 25">
              <controlPr defaultSize="0" autoFill="0" autoPict="0">
                <anchor moveWithCells="1">
                  <from>
                    <xdr:col>1</xdr:col>
                    <xdr:colOff>0</xdr:colOff>
                    <xdr:row>18</xdr:row>
                    <xdr:rowOff>0</xdr:rowOff>
                  </from>
                  <to>
                    <xdr:col>1</xdr:col>
                    <xdr:colOff>868680</xdr:colOff>
                    <xdr:row>20</xdr:row>
                    <xdr:rowOff>106680</xdr:rowOff>
                  </to>
                </anchor>
              </controlPr>
            </control>
          </mc:Choice>
        </mc:AlternateContent>
        <mc:AlternateContent xmlns:mc="http://schemas.openxmlformats.org/markup-compatibility/2006">
          <mc:Choice Requires="x14">
            <control shapeId="23578" r:id="rId5" name="Group Box 26">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79" r:id="rId6" name="Group Box 27">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80" r:id="rId7" name="Group Box 28">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81" r:id="rId8" name="Group Box 29">
              <controlPr defaultSize="0" autoFill="0" autoPict="0">
                <anchor moveWithCells="1">
                  <from>
                    <xdr:col>1</xdr:col>
                    <xdr:colOff>0</xdr:colOff>
                    <xdr:row>18</xdr:row>
                    <xdr:rowOff>0</xdr:rowOff>
                  </from>
                  <to>
                    <xdr:col>1</xdr:col>
                    <xdr:colOff>868680</xdr:colOff>
                    <xdr:row>20</xdr:row>
                    <xdr:rowOff>106680</xdr:rowOff>
                  </to>
                </anchor>
              </controlPr>
            </control>
          </mc:Choice>
        </mc:AlternateContent>
        <mc:AlternateContent xmlns:mc="http://schemas.openxmlformats.org/markup-compatibility/2006">
          <mc:Choice Requires="x14">
            <control shapeId="23582" r:id="rId9" name="Group Box 30">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83" r:id="rId10" name="Group Box 31">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84" r:id="rId11" name="Group Box 32">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85" r:id="rId12" name="Group Box 33">
              <controlPr defaultSize="0" autoFill="0" autoPict="0">
                <anchor moveWithCells="1">
                  <from>
                    <xdr:col>1</xdr:col>
                    <xdr:colOff>0</xdr:colOff>
                    <xdr:row>18</xdr:row>
                    <xdr:rowOff>0</xdr:rowOff>
                  </from>
                  <to>
                    <xdr:col>1</xdr:col>
                    <xdr:colOff>868680</xdr:colOff>
                    <xdr:row>20</xdr:row>
                    <xdr:rowOff>106680</xdr:rowOff>
                  </to>
                </anchor>
              </controlPr>
            </control>
          </mc:Choice>
        </mc:AlternateContent>
        <mc:AlternateContent xmlns:mc="http://schemas.openxmlformats.org/markup-compatibility/2006">
          <mc:Choice Requires="x14">
            <control shapeId="23586" r:id="rId13" name="Group Box 34">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87" r:id="rId14" name="Group Box 35">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88" r:id="rId15" name="Group Box 36">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89" r:id="rId16" name="Group Box 37">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90" r:id="rId17" name="Group Box 38">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91" r:id="rId18" name="Group Box 39">
              <controlPr defaultSize="0" autoFill="0" autoPict="0">
                <anchor moveWithCells="1">
                  <from>
                    <xdr:col>1</xdr:col>
                    <xdr:colOff>0</xdr:colOff>
                    <xdr:row>18</xdr:row>
                    <xdr:rowOff>0</xdr:rowOff>
                  </from>
                  <to>
                    <xdr:col>1</xdr:col>
                    <xdr:colOff>868680</xdr:colOff>
                    <xdr:row>20</xdr:row>
                    <xdr:rowOff>106680</xdr:rowOff>
                  </to>
                </anchor>
              </controlPr>
            </control>
          </mc:Choice>
        </mc:AlternateContent>
        <mc:AlternateContent xmlns:mc="http://schemas.openxmlformats.org/markup-compatibility/2006">
          <mc:Choice Requires="x14">
            <control shapeId="23592" r:id="rId19" name="Group Box 40">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93" r:id="rId20" name="Group Box 41">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94" r:id="rId21" name="Group Box 42">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95" r:id="rId22" name="Group Box 43">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96" r:id="rId23" name="Group Box 44">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97" r:id="rId24" name="Group Box 45">
              <controlPr defaultSize="0" autoFill="0" autoPict="0">
                <anchor moveWithCells="1">
                  <from>
                    <xdr:col>1</xdr:col>
                    <xdr:colOff>0</xdr:colOff>
                    <xdr:row>18</xdr:row>
                    <xdr:rowOff>0</xdr:rowOff>
                  </from>
                  <to>
                    <xdr:col>1</xdr:col>
                    <xdr:colOff>868680</xdr:colOff>
                    <xdr:row>20</xdr:row>
                    <xdr:rowOff>106680</xdr:rowOff>
                  </to>
                </anchor>
              </controlPr>
            </control>
          </mc:Choice>
        </mc:AlternateContent>
        <mc:AlternateContent xmlns:mc="http://schemas.openxmlformats.org/markup-compatibility/2006">
          <mc:Choice Requires="x14">
            <control shapeId="23598" r:id="rId25" name="Group Box 46">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599" r:id="rId26" name="Group Box 47">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00" r:id="rId27" name="Group Box 48">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01" r:id="rId28" name="Group Box 49">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02" r:id="rId29" name="Group Box 50">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03" r:id="rId30" name="Group Box 51">
              <controlPr defaultSize="0" autoFill="0" autoPict="0">
                <anchor moveWithCells="1">
                  <from>
                    <xdr:col>1</xdr:col>
                    <xdr:colOff>0</xdr:colOff>
                    <xdr:row>18</xdr:row>
                    <xdr:rowOff>0</xdr:rowOff>
                  </from>
                  <to>
                    <xdr:col>1</xdr:col>
                    <xdr:colOff>868680</xdr:colOff>
                    <xdr:row>20</xdr:row>
                    <xdr:rowOff>106680</xdr:rowOff>
                  </to>
                </anchor>
              </controlPr>
            </control>
          </mc:Choice>
        </mc:AlternateContent>
        <mc:AlternateContent xmlns:mc="http://schemas.openxmlformats.org/markup-compatibility/2006">
          <mc:Choice Requires="x14">
            <control shapeId="23604" r:id="rId31" name="Group Box 52">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05" r:id="rId32" name="Group Box 53">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06" r:id="rId33" name="Group Box 54">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07" r:id="rId34" name="Group Box 55">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08" r:id="rId35" name="Group Box 56">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09" r:id="rId36" name="Group Box 57">
              <controlPr defaultSize="0" autoFill="0" autoPict="0">
                <anchor moveWithCells="1">
                  <from>
                    <xdr:col>1</xdr:col>
                    <xdr:colOff>0</xdr:colOff>
                    <xdr:row>18</xdr:row>
                    <xdr:rowOff>0</xdr:rowOff>
                  </from>
                  <to>
                    <xdr:col>1</xdr:col>
                    <xdr:colOff>868680</xdr:colOff>
                    <xdr:row>20</xdr:row>
                    <xdr:rowOff>106680</xdr:rowOff>
                  </to>
                </anchor>
              </controlPr>
            </control>
          </mc:Choice>
        </mc:AlternateContent>
        <mc:AlternateContent xmlns:mc="http://schemas.openxmlformats.org/markup-compatibility/2006">
          <mc:Choice Requires="x14">
            <control shapeId="23610" r:id="rId37" name="Group Box 58">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11" r:id="rId38" name="Group Box 59">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12" r:id="rId39" name="Group Box 60">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13" r:id="rId40" name="Group Box 61">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14" r:id="rId41" name="Group Box 62">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15" r:id="rId42" name="Group Box 63">
              <controlPr defaultSize="0" autoFill="0" autoPict="0">
                <anchor moveWithCells="1">
                  <from>
                    <xdr:col>1</xdr:col>
                    <xdr:colOff>0</xdr:colOff>
                    <xdr:row>18</xdr:row>
                    <xdr:rowOff>0</xdr:rowOff>
                  </from>
                  <to>
                    <xdr:col>1</xdr:col>
                    <xdr:colOff>868680</xdr:colOff>
                    <xdr:row>20</xdr:row>
                    <xdr:rowOff>106680</xdr:rowOff>
                  </to>
                </anchor>
              </controlPr>
            </control>
          </mc:Choice>
        </mc:AlternateContent>
        <mc:AlternateContent xmlns:mc="http://schemas.openxmlformats.org/markup-compatibility/2006">
          <mc:Choice Requires="x14">
            <control shapeId="23616" r:id="rId43" name="Group Box 64">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17" r:id="rId44" name="Group Box 65">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18" r:id="rId45" name="Group Box 66">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19" r:id="rId46" name="Group Box 67">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20" r:id="rId47" name="Group Box 68">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21" r:id="rId48" name="Group Box 69">
              <controlPr defaultSize="0" autoFill="0" autoPict="0">
                <anchor moveWithCells="1">
                  <from>
                    <xdr:col>1</xdr:col>
                    <xdr:colOff>0</xdr:colOff>
                    <xdr:row>18</xdr:row>
                    <xdr:rowOff>0</xdr:rowOff>
                  </from>
                  <to>
                    <xdr:col>1</xdr:col>
                    <xdr:colOff>868680</xdr:colOff>
                    <xdr:row>20</xdr:row>
                    <xdr:rowOff>106680</xdr:rowOff>
                  </to>
                </anchor>
              </controlPr>
            </control>
          </mc:Choice>
        </mc:AlternateContent>
        <mc:AlternateContent xmlns:mc="http://schemas.openxmlformats.org/markup-compatibility/2006">
          <mc:Choice Requires="x14">
            <control shapeId="23622" r:id="rId49" name="Group Box 70">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23" r:id="rId50" name="Group Box 71">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24" r:id="rId51" name="Group Box 72">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25" r:id="rId52" name="Group Box 73">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26" r:id="rId53" name="Group Box 74">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27" r:id="rId54" name="Group Box 75">
              <controlPr defaultSize="0" autoFill="0" autoPict="0">
                <anchor moveWithCells="1">
                  <from>
                    <xdr:col>1</xdr:col>
                    <xdr:colOff>0</xdr:colOff>
                    <xdr:row>18</xdr:row>
                    <xdr:rowOff>0</xdr:rowOff>
                  </from>
                  <to>
                    <xdr:col>1</xdr:col>
                    <xdr:colOff>868680</xdr:colOff>
                    <xdr:row>20</xdr:row>
                    <xdr:rowOff>106680</xdr:rowOff>
                  </to>
                </anchor>
              </controlPr>
            </control>
          </mc:Choice>
        </mc:AlternateContent>
        <mc:AlternateContent xmlns:mc="http://schemas.openxmlformats.org/markup-compatibility/2006">
          <mc:Choice Requires="x14">
            <control shapeId="23628" r:id="rId55" name="Group Box 76">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29" r:id="rId56" name="Group Box 77">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30" r:id="rId57" name="Group Box 78">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31" r:id="rId58" name="Group Box 79">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32" r:id="rId59" name="Group Box 80">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33" r:id="rId60" name="Group Box 81">
              <controlPr defaultSize="0" autoFill="0" autoPict="0">
                <anchor moveWithCells="1">
                  <from>
                    <xdr:col>1</xdr:col>
                    <xdr:colOff>0</xdr:colOff>
                    <xdr:row>18</xdr:row>
                    <xdr:rowOff>0</xdr:rowOff>
                  </from>
                  <to>
                    <xdr:col>1</xdr:col>
                    <xdr:colOff>868680</xdr:colOff>
                    <xdr:row>20</xdr:row>
                    <xdr:rowOff>106680</xdr:rowOff>
                  </to>
                </anchor>
              </controlPr>
            </control>
          </mc:Choice>
        </mc:AlternateContent>
        <mc:AlternateContent xmlns:mc="http://schemas.openxmlformats.org/markup-compatibility/2006">
          <mc:Choice Requires="x14">
            <control shapeId="23634" r:id="rId61" name="Group Box 82">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35" r:id="rId62" name="Group Box 83">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36" r:id="rId63" name="Group Box 84">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76" r:id="rId64" name="Group Box 124">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677" r:id="rId65" name="Group Box 125">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679" r:id="rId66" name="Group Box 127">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80" r:id="rId67" name="Group Box 128">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681" r:id="rId68" name="Group Box 129">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682" r:id="rId69" name="Group Box 130">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683" r:id="rId70" name="Group Box 131">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684" r:id="rId71" name="Group Box 132">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85" r:id="rId72" name="Group Box 133">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686" r:id="rId73" name="Group Box 134">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687" r:id="rId74" name="Group Box 135">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688" r:id="rId75" name="Group Box 136">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689" r:id="rId76" name="Group Box 137">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90" r:id="rId77" name="Group Box 138">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691" r:id="rId78" name="Group Box 139">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692" r:id="rId79" name="Group Box 140">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693" r:id="rId80" name="Group Box 141">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694" r:id="rId81" name="Group Box 142">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695" r:id="rId82" name="Group Box 143">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696" r:id="rId83" name="Group Box 144">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697" r:id="rId84" name="Group Box 145">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698" r:id="rId85" name="Group Box 146">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699" r:id="rId86" name="Group Box 147">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700" r:id="rId87" name="Group Box 148">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701" r:id="rId88" name="Group Box 149">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702" r:id="rId89" name="Group Box 150">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703" r:id="rId90" name="Group Box 151">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704" r:id="rId91" name="Group Box 152">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705" r:id="rId92" name="Group Box 153">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706" r:id="rId93" name="Group Box 154">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707" r:id="rId94" name="Group Box 155">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708" r:id="rId95" name="Group Box 156">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709" r:id="rId96" name="Group Box 157">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710" r:id="rId97" name="Group Box 158">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711" r:id="rId98" name="Group Box 159">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712" r:id="rId99" name="Group Box 160">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713" r:id="rId100" name="Group Box 161">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714" r:id="rId101" name="Group Box 162">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715" r:id="rId102" name="Group Box 163">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716" r:id="rId103" name="Group Box 164">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717" r:id="rId104" name="Group Box 165">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718" r:id="rId105" name="Group Box 166">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719" r:id="rId106" name="Group Box 167">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720" r:id="rId107" name="Group Box 168">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721" r:id="rId108" name="Group Box 169">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722" r:id="rId109" name="Group Box 170">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723" r:id="rId110" name="Group Box 171">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724" r:id="rId111" name="Group Box 172">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725" r:id="rId112" name="Group Box 173">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726" r:id="rId113" name="Group Box 174">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727" r:id="rId114" name="Group Box 175">
              <controlPr defaultSize="0" autoFill="0" autoPict="0">
                <anchor moveWithCells="1">
                  <from>
                    <xdr:col>1</xdr:col>
                    <xdr:colOff>0</xdr:colOff>
                    <xdr:row>18</xdr:row>
                    <xdr:rowOff>0</xdr:rowOff>
                  </from>
                  <to>
                    <xdr:col>1</xdr:col>
                    <xdr:colOff>868680</xdr:colOff>
                    <xdr:row>20</xdr:row>
                    <xdr:rowOff>182880</xdr:rowOff>
                  </to>
                </anchor>
              </controlPr>
            </control>
          </mc:Choice>
        </mc:AlternateContent>
        <mc:AlternateContent xmlns:mc="http://schemas.openxmlformats.org/markup-compatibility/2006">
          <mc:Choice Requires="x14">
            <control shapeId="23728" r:id="rId115" name="Group Box 176">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729" r:id="rId116" name="Group Box 177">
              <controlPr defaultSize="0" autoFill="0" autoPict="0" altText="">
                <anchor moveWithCells="1">
                  <from>
                    <xdr:col>1</xdr:col>
                    <xdr:colOff>0</xdr:colOff>
                    <xdr:row>18</xdr:row>
                    <xdr:rowOff>0</xdr:rowOff>
                  </from>
                  <to>
                    <xdr:col>1</xdr:col>
                    <xdr:colOff>845820</xdr:colOff>
                    <xdr:row>21</xdr:row>
                    <xdr:rowOff>7620</xdr:rowOff>
                  </to>
                </anchor>
              </controlPr>
            </control>
          </mc:Choice>
        </mc:AlternateContent>
        <mc:AlternateContent xmlns:mc="http://schemas.openxmlformats.org/markup-compatibility/2006">
          <mc:Choice Requires="x14">
            <control shapeId="23730" r:id="rId117" name="Group Box 178">
              <controlPr defaultSize="0" autoFill="0" autoPict="0">
                <anchor moveWithCells="1">
                  <from>
                    <xdr:col>1</xdr:col>
                    <xdr:colOff>144780</xdr:colOff>
                    <xdr:row>18</xdr:row>
                    <xdr:rowOff>0</xdr:rowOff>
                  </from>
                  <to>
                    <xdr:col>1</xdr:col>
                    <xdr:colOff>1013460</xdr:colOff>
                    <xdr:row>20</xdr:row>
                    <xdr:rowOff>182880</xdr:rowOff>
                  </to>
                </anchor>
              </controlPr>
            </control>
          </mc:Choice>
        </mc:AlternateContent>
        <mc:AlternateContent xmlns:mc="http://schemas.openxmlformats.org/markup-compatibility/2006">
          <mc:Choice Requires="x14">
            <control shapeId="23553" r:id="rId118" name="Group Box 1">
              <controlPr defaultSize="0" autoFill="0" autoPict="0" altText="">
                <anchor moveWithCells="1">
                  <from>
                    <xdr:col>2</xdr:col>
                    <xdr:colOff>0</xdr:colOff>
                    <xdr:row>10</xdr:row>
                    <xdr:rowOff>60960</xdr:rowOff>
                  </from>
                  <to>
                    <xdr:col>2</xdr:col>
                    <xdr:colOff>845820</xdr:colOff>
                    <xdr:row>11</xdr:row>
                    <xdr:rowOff>0</xdr:rowOff>
                  </to>
                </anchor>
              </controlPr>
            </control>
          </mc:Choice>
        </mc:AlternateContent>
        <mc:AlternateContent xmlns:mc="http://schemas.openxmlformats.org/markup-compatibility/2006">
          <mc:Choice Requires="x14">
            <control shapeId="23554" r:id="rId119" name="Group Box 2">
              <controlPr defaultSize="0" autoFill="0" autoPict="0" altText="">
                <anchor moveWithCells="1">
                  <from>
                    <xdr:col>2</xdr:col>
                    <xdr:colOff>0</xdr:colOff>
                    <xdr:row>10</xdr:row>
                    <xdr:rowOff>213360</xdr:rowOff>
                  </from>
                  <to>
                    <xdr:col>2</xdr:col>
                    <xdr:colOff>845820</xdr:colOff>
                    <xdr:row>11</xdr:row>
                    <xdr:rowOff>121920</xdr:rowOff>
                  </to>
                </anchor>
              </controlPr>
            </control>
          </mc:Choice>
        </mc:AlternateContent>
        <mc:AlternateContent xmlns:mc="http://schemas.openxmlformats.org/markup-compatibility/2006">
          <mc:Choice Requires="x14">
            <control shapeId="23555" r:id="rId120" name="Group Box 3">
              <controlPr defaultSize="0" autoFill="0" autoPict="0">
                <anchor moveWithCells="1">
                  <from>
                    <xdr:col>2</xdr:col>
                    <xdr:colOff>0</xdr:colOff>
                    <xdr:row>9</xdr:row>
                    <xdr:rowOff>60960</xdr:rowOff>
                  </from>
                  <to>
                    <xdr:col>2</xdr:col>
                    <xdr:colOff>868680</xdr:colOff>
                    <xdr:row>10</xdr:row>
                    <xdr:rowOff>0</xdr:rowOff>
                  </to>
                </anchor>
              </controlPr>
            </control>
          </mc:Choice>
        </mc:AlternateContent>
        <mc:AlternateContent xmlns:mc="http://schemas.openxmlformats.org/markup-compatibility/2006">
          <mc:Choice Requires="x14">
            <control shapeId="23556" r:id="rId121" name="Group Box 4">
              <controlPr defaultSize="0" autoFill="0" autoPict="0">
                <anchor moveWithCells="1">
                  <from>
                    <xdr:col>2</xdr:col>
                    <xdr:colOff>0</xdr:colOff>
                    <xdr:row>11</xdr:row>
                    <xdr:rowOff>60960</xdr:rowOff>
                  </from>
                  <to>
                    <xdr:col>2</xdr:col>
                    <xdr:colOff>868680</xdr:colOff>
                    <xdr:row>11</xdr:row>
                    <xdr:rowOff>563880</xdr:rowOff>
                  </to>
                </anchor>
              </controlPr>
            </control>
          </mc:Choice>
        </mc:AlternateContent>
        <mc:AlternateContent xmlns:mc="http://schemas.openxmlformats.org/markup-compatibility/2006">
          <mc:Choice Requires="x14">
            <control shapeId="23557" r:id="rId122" name="Group Box 5">
              <controlPr defaultSize="0" autoFill="0" autoPict="0">
                <anchor moveWithCells="1">
                  <from>
                    <xdr:col>2</xdr:col>
                    <xdr:colOff>0</xdr:colOff>
                    <xdr:row>9</xdr:row>
                    <xdr:rowOff>213360</xdr:rowOff>
                  </from>
                  <to>
                    <xdr:col>2</xdr:col>
                    <xdr:colOff>868680</xdr:colOff>
                    <xdr:row>10</xdr:row>
                    <xdr:rowOff>152400</xdr:rowOff>
                  </to>
                </anchor>
              </controlPr>
            </control>
          </mc:Choice>
        </mc:AlternateContent>
        <mc:AlternateContent xmlns:mc="http://schemas.openxmlformats.org/markup-compatibility/2006">
          <mc:Choice Requires="x14">
            <control shapeId="23558" r:id="rId123" name="Group Box 6">
              <controlPr defaultSize="0" autoFill="0" autoPict="0">
                <anchor moveWithCells="1">
                  <from>
                    <xdr:col>2</xdr:col>
                    <xdr:colOff>0</xdr:colOff>
                    <xdr:row>9</xdr:row>
                    <xdr:rowOff>0</xdr:rowOff>
                  </from>
                  <to>
                    <xdr:col>2</xdr:col>
                    <xdr:colOff>868680</xdr:colOff>
                    <xdr:row>9</xdr:row>
                    <xdr:rowOff>563880</xdr:rowOff>
                  </to>
                </anchor>
              </controlPr>
            </control>
          </mc:Choice>
        </mc:AlternateContent>
        <mc:AlternateContent xmlns:mc="http://schemas.openxmlformats.org/markup-compatibility/2006">
          <mc:Choice Requires="x14">
            <control shapeId="23559" r:id="rId124" name="Group Box 7">
              <controlPr defaultSize="0" autoFill="0" autoPict="0" altText="">
                <anchor moveWithCells="1">
                  <from>
                    <xdr:col>2</xdr:col>
                    <xdr:colOff>0</xdr:colOff>
                    <xdr:row>11</xdr:row>
                    <xdr:rowOff>213360</xdr:rowOff>
                  </from>
                  <to>
                    <xdr:col>2</xdr:col>
                    <xdr:colOff>845820</xdr:colOff>
                    <xdr:row>12</xdr:row>
                    <xdr:rowOff>152400</xdr:rowOff>
                  </to>
                </anchor>
              </controlPr>
            </control>
          </mc:Choice>
        </mc:AlternateContent>
        <mc:AlternateContent xmlns:mc="http://schemas.openxmlformats.org/markup-compatibility/2006">
          <mc:Choice Requires="x14">
            <control shapeId="23560" r:id="rId125" name="Group Box 8">
              <controlPr defaultSize="0" autoFill="0" autoPict="0">
                <anchor moveWithCells="1">
                  <from>
                    <xdr:col>2</xdr:col>
                    <xdr:colOff>0</xdr:colOff>
                    <xdr:row>12</xdr:row>
                    <xdr:rowOff>60960</xdr:rowOff>
                  </from>
                  <to>
                    <xdr:col>2</xdr:col>
                    <xdr:colOff>868680</xdr:colOff>
                    <xdr:row>12</xdr:row>
                    <xdr:rowOff>563880</xdr:rowOff>
                  </to>
                </anchor>
              </controlPr>
            </control>
          </mc:Choice>
        </mc:AlternateContent>
        <mc:AlternateContent xmlns:mc="http://schemas.openxmlformats.org/markup-compatibility/2006">
          <mc:Choice Requires="x14">
            <control shapeId="23561" r:id="rId126" name="Group Box 9">
              <controlPr defaultSize="0" autoFill="0" autoPict="0" altText="">
                <anchor moveWithCells="1">
                  <from>
                    <xdr:col>2</xdr:col>
                    <xdr:colOff>0</xdr:colOff>
                    <xdr:row>9</xdr:row>
                    <xdr:rowOff>213360</xdr:rowOff>
                  </from>
                  <to>
                    <xdr:col>2</xdr:col>
                    <xdr:colOff>845820</xdr:colOff>
                    <xdr:row>10</xdr:row>
                    <xdr:rowOff>182880</xdr:rowOff>
                  </to>
                </anchor>
              </controlPr>
            </control>
          </mc:Choice>
        </mc:AlternateContent>
        <mc:AlternateContent xmlns:mc="http://schemas.openxmlformats.org/markup-compatibility/2006">
          <mc:Choice Requires="x14">
            <control shapeId="23562" r:id="rId127" name="Group Box 10">
              <controlPr defaultSize="0" autoFill="0" autoPict="0">
                <anchor moveWithCells="1">
                  <from>
                    <xdr:col>2</xdr:col>
                    <xdr:colOff>0</xdr:colOff>
                    <xdr:row>10</xdr:row>
                    <xdr:rowOff>60960</xdr:rowOff>
                  </from>
                  <to>
                    <xdr:col>2</xdr:col>
                    <xdr:colOff>868680</xdr:colOff>
                    <xdr:row>10</xdr:row>
                    <xdr:rowOff>563880</xdr:rowOff>
                  </to>
                </anchor>
              </controlPr>
            </control>
          </mc:Choice>
        </mc:AlternateContent>
        <mc:AlternateContent xmlns:mc="http://schemas.openxmlformats.org/markup-compatibility/2006">
          <mc:Choice Requires="x14">
            <control shapeId="23563" r:id="rId128" name="Group Box 11">
              <controlPr defaultSize="0" autoFill="0" autoPict="0" altText="">
                <anchor moveWithCells="1">
                  <from>
                    <xdr:col>2</xdr:col>
                    <xdr:colOff>0</xdr:colOff>
                    <xdr:row>12</xdr:row>
                    <xdr:rowOff>213360</xdr:rowOff>
                  </from>
                  <to>
                    <xdr:col>2</xdr:col>
                    <xdr:colOff>845820</xdr:colOff>
                    <xdr:row>13</xdr:row>
                    <xdr:rowOff>152400</xdr:rowOff>
                  </to>
                </anchor>
              </controlPr>
            </control>
          </mc:Choice>
        </mc:AlternateContent>
        <mc:AlternateContent xmlns:mc="http://schemas.openxmlformats.org/markup-compatibility/2006">
          <mc:Choice Requires="x14">
            <control shapeId="23564" r:id="rId129" name="Group Box 12">
              <controlPr defaultSize="0" autoFill="0" autoPict="0">
                <anchor moveWithCells="1">
                  <from>
                    <xdr:col>2</xdr:col>
                    <xdr:colOff>0</xdr:colOff>
                    <xdr:row>13</xdr:row>
                    <xdr:rowOff>60960</xdr:rowOff>
                  </from>
                  <to>
                    <xdr:col>2</xdr:col>
                    <xdr:colOff>868680</xdr:colOff>
                    <xdr:row>13</xdr:row>
                    <xdr:rowOff>563880</xdr:rowOff>
                  </to>
                </anchor>
              </controlPr>
            </control>
          </mc:Choice>
        </mc:AlternateContent>
        <mc:AlternateContent xmlns:mc="http://schemas.openxmlformats.org/markup-compatibility/2006">
          <mc:Choice Requires="x14">
            <control shapeId="23565" r:id="rId130" name="Group Box 13">
              <controlPr defaultSize="0" autoFill="0" autoPict="0" altText="">
                <anchor moveWithCells="1">
                  <from>
                    <xdr:col>2</xdr:col>
                    <xdr:colOff>0</xdr:colOff>
                    <xdr:row>13</xdr:row>
                    <xdr:rowOff>213360</xdr:rowOff>
                  </from>
                  <to>
                    <xdr:col>2</xdr:col>
                    <xdr:colOff>845820</xdr:colOff>
                    <xdr:row>13</xdr:row>
                    <xdr:rowOff>792480</xdr:rowOff>
                  </to>
                </anchor>
              </controlPr>
            </control>
          </mc:Choice>
        </mc:AlternateContent>
        <mc:AlternateContent xmlns:mc="http://schemas.openxmlformats.org/markup-compatibility/2006">
          <mc:Choice Requires="x14">
            <control shapeId="23566" r:id="rId131" name="Group Box 14">
              <controlPr defaultSize="0" autoFill="0" autoPict="0">
                <anchor moveWithCells="1">
                  <from>
                    <xdr:col>2</xdr:col>
                    <xdr:colOff>0</xdr:colOff>
                    <xdr:row>14</xdr:row>
                    <xdr:rowOff>60960</xdr:rowOff>
                  </from>
                  <to>
                    <xdr:col>2</xdr:col>
                    <xdr:colOff>868680</xdr:colOff>
                    <xdr:row>14</xdr:row>
                    <xdr:rowOff>563880</xdr:rowOff>
                  </to>
                </anchor>
              </controlPr>
            </control>
          </mc:Choice>
        </mc:AlternateContent>
        <mc:AlternateContent xmlns:mc="http://schemas.openxmlformats.org/markup-compatibility/2006">
          <mc:Choice Requires="x14">
            <control shapeId="23567" r:id="rId132" name="Group Box 15">
              <controlPr defaultSize="0" autoFill="0" autoPict="0" altText="">
                <anchor moveWithCells="1">
                  <from>
                    <xdr:col>2</xdr:col>
                    <xdr:colOff>0</xdr:colOff>
                    <xdr:row>14</xdr:row>
                    <xdr:rowOff>213360</xdr:rowOff>
                  </from>
                  <to>
                    <xdr:col>2</xdr:col>
                    <xdr:colOff>845820</xdr:colOff>
                    <xdr:row>15</xdr:row>
                    <xdr:rowOff>152400</xdr:rowOff>
                  </to>
                </anchor>
              </controlPr>
            </control>
          </mc:Choice>
        </mc:AlternateContent>
        <mc:AlternateContent xmlns:mc="http://schemas.openxmlformats.org/markup-compatibility/2006">
          <mc:Choice Requires="x14">
            <control shapeId="23568" r:id="rId133" name="Group Box 16">
              <controlPr defaultSize="0" autoFill="0" autoPict="0">
                <anchor moveWithCells="1">
                  <from>
                    <xdr:col>2</xdr:col>
                    <xdr:colOff>0</xdr:colOff>
                    <xdr:row>15</xdr:row>
                    <xdr:rowOff>60960</xdr:rowOff>
                  </from>
                  <to>
                    <xdr:col>2</xdr:col>
                    <xdr:colOff>868680</xdr:colOff>
                    <xdr:row>15</xdr:row>
                    <xdr:rowOff>563880</xdr:rowOff>
                  </to>
                </anchor>
              </controlPr>
            </control>
          </mc:Choice>
        </mc:AlternateContent>
        <mc:AlternateContent xmlns:mc="http://schemas.openxmlformats.org/markup-compatibility/2006">
          <mc:Choice Requires="x14">
            <control shapeId="23569" r:id="rId134" name="Group Box 17">
              <controlPr defaultSize="0" autoFill="0" autoPict="0" altText="">
                <anchor moveWithCells="1">
                  <from>
                    <xdr:col>2</xdr:col>
                    <xdr:colOff>0</xdr:colOff>
                    <xdr:row>15</xdr:row>
                    <xdr:rowOff>213360</xdr:rowOff>
                  </from>
                  <to>
                    <xdr:col>2</xdr:col>
                    <xdr:colOff>845820</xdr:colOff>
                    <xdr:row>16</xdr:row>
                    <xdr:rowOff>152400</xdr:rowOff>
                  </to>
                </anchor>
              </controlPr>
            </control>
          </mc:Choice>
        </mc:AlternateContent>
        <mc:AlternateContent xmlns:mc="http://schemas.openxmlformats.org/markup-compatibility/2006">
          <mc:Choice Requires="x14">
            <control shapeId="23570" r:id="rId135" name="Group Box 18">
              <controlPr defaultSize="0" autoFill="0" autoPict="0" altText="">
                <anchor moveWithCells="1">
                  <from>
                    <xdr:col>2</xdr:col>
                    <xdr:colOff>0</xdr:colOff>
                    <xdr:row>15</xdr:row>
                    <xdr:rowOff>213360</xdr:rowOff>
                  </from>
                  <to>
                    <xdr:col>2</xdr:col>
                    <xdr:colOff>845820</xdr:colOff>
                    <xdr:row>16</xdr:row>
                    <xdr:rowOff>152400</xdr:rowOff>
                  </to>
                </anchor>
              </controlPr>
            </control>
          </mc:Choice>
        </mc:AlternateContent>
        <mc:AlternateContent xmlns:mc="http://schemas.openxmlformats.org/markup-compatibility/2006">
          <mc:Choice Requires="x14">
            <control shapeId="23571" r:id="rId136" name="Group Box 19">
              <controlPr defaultSize="0" autoFill="0" autoPict="0">
                <anchor moveWithCells="1">
                  <from>
                    <xdr:col>2</xdr:col>
                    <xdr:colOff>0</xdr:colOff>
                    <xdr:row>16</xdr:row>
                    <xdr:rowOff>60960</xdr:rowOff>
                  </from>
                  <to>
                    <xdr:col>2</xdr:col>
                    <xdr:colOff>868680</xdr:colOff>
                    <xdr:row>16</xdr:row>
                    <xdr:rowOff>563880</xdr:rowOff>
                  </to>
                </anchor>
              </controlPr>
            </control>
          </mc:Choice>
        </mc:AlternateContent>
        <mc:AlternateContent xmlns:mc="http://schemas.openxmlformats.org/markup-compatibility/2006">
          <mc:Choice Requires="x14">
            <control shapeId="23572" r:id="rId137" name="Group Box 20">
              <controlPr defaultSize="0" autoFill="0" autoPict="0" altText="">
                <anchor moveWithCells="1">
                  <from>
                    <xdr:col>2</xdr:col>
                    <xdr:colOff>0</xdr:colOff>
                    <xdr:row>16</xdr:row>
                    <xdr:rowOff>213360</xdr:rowOff>
                  </from>
                  <to>
                    <xdr:col>2</xdr:col>
                    <xdr:colOff>845820</xdr:colOff>
                    <xdr:row>17</xdr:row>
                    <xdr:rowOff>152400</xdr:rowOff>
                  </to>
                </anchor>
              </controlPr>
            </control>
          </mc:Choice>
        </mc:AlternateContent>
        <mc:AlternateContent xmlns:mc="http://schemas.openxmlformats.org/markup-compatibility/2006">
          <mc:Choice Requires="x14">
            <control shapeId="23573" r:id="rId138" name="Group Box 21">
              <controlPr defaultSize="0" autoFill="0" autoPict="0" altText="">
                <anchor moveWithCells="1">
                  <from>
                    <xdr:col>2</xdr:col>
                    <xdr:colOff>0</xdr:colOff>
                    <xdr:row>16</xdr:row>
                    <xdr:rowOff>213360</xdr:rowOff>
                  </from>
                  <to>
                    <xdr:col>2</xdr:col>
                    <xdr:colOff>845820</xdr:colOff>
                    <xdr:row>17</xdr:row>
                    <xdr:rowOff>152400</xdr:rowOff>
                  </to>
                </anchor>
              </controlPr>
            </control>
          </mc:Choice>
        </mc:AlternateContent>
        <mc:AlternateContent xmlns:mc="http://schemas.openxmlformats.org/markup-compatibility/2006">
          <mc:Choice Requires="x14">
            <control shapeId="23574" r:id="rId139" name="Group Box 22">
              <controlPr defaultSize="0" autoFill="0" autoPict="0">
                <anchor moveWithCells="1">
                  <from>
                    <xdr:col>2</xdr:col>
                    <xdr:colOff>0</xdr:colOff>
                    <xdr:row>17</xdr:row>
                    <xdr:rowOff>60960</xdr:rowOff>
                  </from>
                  <to>
                    <xdr:col>2</xdr:col>
                    <xdr:colOff>868680</xdr:colOff>
                    <xdr:row>17</xdr:row>
                    <xdr:rowOff>563880</xdr:rowOff>
                  </to>
                </anchor>
              </controlPr>
            </control>
          </mc:Choice>
        </mc:AlternateContent>
        <mc:AlternateContent xmlns:mc="http://schemas.openxmlformats.org/markup-compatibility/2006">
          <mc:Choice Requires="x14">
            <control shapeId="23575" r:id="rId140" name="Group Box 23">
              <controlPr defaultSize="0" autoFill="0" autoPict="0" altText="">
                <anchor moveWithCells="1">
                  <from>
                    <xdr:col>2</xdr:col>
                    <xdr:colOff>0</xdr:colOff>
                    <xdr:row>17</xdr:row>
                    <xdr:rowOff>213360</xdr:rowOff>
                  </from>
                  <to>
                    <xdr:col>2</xdr:col>
                    <xdr:colOff>845820</xdr:colOff>
                    <xdr:row>18</xdr:row>
                    <xdr:rowOff>182880</xdr:rowOff>
                  </to>
                </anchor>
              </controlPr>
            </control>
          </mc:Choice>
        </mc:AlternateContent>
        <mc:AlternateContent xmlns:mc="http://schemas.openxmlformats.org/markup-compatibility/2006">
          <mc:Choice Requires="x14">
            <control shapeId="23576" r:id="rId141" name="Group Box 24">
              <controlPr defaultSize="0" autoFill="0" autoPict="0" altText="">
                <anchor moveWithCells="1">
                  <from>
                    <xdr:col>2</xdr:col>
                    <xdr:colOff>0</xdr:colOff>
                    <xdr:row>17</xdr:row>
                    <xdr:rowOff>213360</xdr:rowOff>
                  </from>
                  <to>
                    <xdr:col>2</xdr:col>
                    <xdr:colOff>845820</xdr:colOff>
                    <xdr:row>18</xdr:row>
                    <xdr:rowOff>182880</xdr:rowOff>
                  </to>
                </anchor>
              </controlPr>
            </control>
          </mc:Choice>
        </mc:AlternateContent>
        <mc:AlternateContent xmlns:mc="http://schemas.openxmlformats.org/markup-compatibility/2006">
          <mc:Choice Requires="x14">
            <control shapeId="23637" r:id="rId142" name="Group Box 85">
              <controlPr defaultSize="0" autoFill="0" autoPict="0">
                <anchor moveWithCells="1">
                  <from>
                    <xdr:col>2</xdr:col>
                    <xdr:colOff>0</xdr:colOff>
                    <xdr:row>10</xdr:row>
                    <xdr:rowOff>60960</xdr:rowOff>
                  </from>
                  <to>
                    <xdr:col>2</xdr:col>
                    <xdr:colOff>868680</xdr:colOff>
                    <xdr:row>10</xdr:row>
                    <xdr:rowOff>632460</xdr:rowOff>
                  </to>
                </anchor>
              </controlPr>
            </control>
          </mc:Choice>
        </mc:AlternateContent>
        <mc:AlternateContent xmlns:mc="http://schemas.openxmlformats.org/markup-compatibility/2006">
          <mc:Choice Requires="x14">
            <control shapeId="23638" r:id="rId143" name="Group Box 86">
              <controlPr defaultSize="0" autoFill="0" autoPict="0">
                <anchor moveWithCells="1">
                  <from>
                    <xdr:col>2</xdr:col>
                    <xdr:colOff>0</xdr:colOff>
                    <xdr:row>10</xdr:row>
                    <xdr:rowOff>213360</xdr:rowOff>
                  </from>
                  <to>
                    <xdr:col>2</xdr:col>
                    <xdr:colOff>868680</xdr:colOff>
                    <xdr:row>11</xdr:row>
                    <xdr:rowOff>99060</xdr:rowOff>
                  </to>
                </anchor>
              </controlPr>
            </control>
          </mc:Choice>
        </mc:AlternateContent>
        <mc:AlternateContent xmlns:mc="http://schemas.openxmlformats.org/markup-compatibility/2006">
          <mc:Choice Requires="x14">
            <control shapeId="23639" r:id="rId144" name="Group Box 87">
              <controlPr defaultSize="0" autoFill="0" autoPict="0">
                <anchor moveWithCells="1">
                  <from>
                    <xdr:col>2</xdr:col>
                    <xdr:colOff>0</xdr:colOff>
                    <xdr:row>9</xdr:row>
                    <xdr:rowOff>60960</xdr:rowOff>
                  </from>
                  <to>
                    <xdr:col>2</xdr:col>
                    <xdr:colOff>868680</xdr:colOff>
                    <xdr:row>10</xdr:row>
                    <xdr:rowOff>0</xdr:rowOff>
                  </to>
                </anchor>
              </controlPr>
            </control>
          </mc:Choice>
        </mc:AlternateContent>
        <mc:AlternateContent xmlns:mc="http://schemas.openxmlformats.org/markup-compatibility/2006">
          <mc:Choice Requires="x14">
            <control shapeId="23640" r:id="rId145" name="Group Box 88">
              <controlPr defaultSize="0" autoFill="0" autoPict="0" altText="">
                <anchor moveWithCells="1">
                  <from>
                    <xdr:col>2</xdr:col>
                    <xdr:colOff>0</xdr:colOff>
                    <xdr:row>10</xdr:row>
                    <xdr:rowOff>213360</xdr:rowOff>
                  </from>
                  <to>
                    <xdr:col>2</xdr:col>
                    <xdr:colOff>845820</xdr:colOff>
                    <xdr:row>11</xdr:row>
                    <xdr:rowOff>106680</xdr:rowOff>
                  </to>
                </anchor>
              </controlPr>
            </control>
          </mc:Choice>
        </mc:AlternateContent>
        <mc:AlternateContent xmlns:mc="http://schemas.openxmlformats.org/markup-compatibility/2006">
          <mc:Choice Requires="x14">
            <control shapeId="23641" r:id="rId146" name="Group Box 89">
              <controlPr defaultSize="0" autoFill="0" autoPict="0">
                <anchor moveWithCells="1">
                  <from>
                    <xdr:col>2</xdr:col>
                    <xdr:colOff>0</xdr:colOff>
                    <xdr:row>11</xdr:row>
                    <xdr:rowOff>60960</xdr:rowOff>
                  </from>
                  <to>
                    <xdr:col>2</xdr:col>
                    <xdr:colOff>868680</xdr:colOff>
                    <xdr:row>11</xdr:row>
                    <xdr:rowOff>632460</xdr:rowOff>
                  </to>
                </anchor>
              </controlPr>
            </control>
          </mc:Choice>
        </mc:AlternateContent>
        <mc:AlternateContent xmlns:mc="http://schemas.openxmlformats.org/markup-compatibility/2006">
          <mc:Choice Requires="x14">
            <control shapeId="23642" r:id="rId147" name="Group Box 90">
              <controlPr defaultSize="0" autoFill="0" autoPict="0">
                <anchor moveWithCells="1">
                  <from>
                    <xdr:col>2</xdr:col>
                    <xdr:colOff>0</xdr:colOff>
                    <xdr:row>11</xdr:row>
                    <xdr:rowOff>213360</xdr:rowOff>
                  </from>
                  <to>
                    <xdr:col>2</xdr:col>
                    <xdr:colOff>868680</xdr:colOff>
                    <xdr:row>12</xdr:row>
                    <xdr:rowOff>152400</xdr:rowOff>
                  </to>
                </anchor>
              </controlPr>
            </control>
          </mc:Choice>
        </mc:AlternateContent>
        <mc:AlternateContent xmlns:mc="http://schemas.openxmlformats.org/markup-compatibility/2006">
          <mc:Choice Requires="x14">
            <control shapeId="23643" r:id="rId148" name="Group Box 91">
              <controlPr defaultSize="0" autoFill="0" autoPict="0">
                <anchor moveWithCells="1">
                  <from>
                    <xdr:col>2</xdr:col>
                    <xdr:colOff>0</xdr:colOff>
                    <xdr:row>10</xdr:row>
                    <xdr:rowOff>60960</xdr:rowOff>
                  </from>
                  <to>
                    <xdr:col>2</xdr:col>
                    <xdr:colOff>868680</xdr:colOff>
                    <xdr:row>10</xdr:row>
                    <xdr:rowOff>632460</xdr:rowOff>
                  </to>
                </anchor>
              </controlPr>
            </control>
          </mc:Choice>
        </mc:AlternateContent>
        <mc:AlternateContent xmlns:mc="http://schemas.openxmlformats.org/markup-compatibility/2006">
          <mc:Choice Requires="x14">
            <control shapeId="23644" r:id="rId149" name="Group Box 92">
              <controlPr defaultSize="0" autoFill="0" autoPict="0" altText="">
                <anchor moveWithCells="1">
                  <from>
                    <xdr:col>2</xdr:col>
                    <xdr:colOff>0</xdr:colOff>
                    <xdr:row>11</xdr:row>
                    <xdr:rowOff>213360</xdr:rowOff>
                  </from>
                  <to>
                    <xdr:col>2</xdr:col>
                    <xdr:colOff>845820</xdr:colOff>
                    <xdr:row>12</xdr:row>
                    <xdr:rowOff>160020</xdr:rowOff>
                  </to>
                </anchor>
              </controlPr>
            </control>
          </mc:Choice>
        </mc:AlternateContent>
        <mc:AlternateContent xmlns:mc="http://schemas.openxmlformats.org/markup-compatibility/2006">
          <mc:Choice Requires="x14">
            <control shapeId="23645" r:id="rId150" name="Group Box 93">
              <controlPr defaultSize="0" autoFill="0" autoPict="0">
                <anchor moveWithCells="1">
                  <from>
                    <xdr:col>2</xdr:col>
                    <xdr:colOff>0</xdr:colOff>
                    <xdr:row>11</xdr:row>
                    <xdr:rowOff>60960</xdr:rowOff>
                  </from>
                  <to>
                    <xdr:col>2</xdr:col>
                    <xdr:colOff>868680</xdr:colOff>
                    <xdr:row>11</xdr:row>
                    <xdr:rowOff>632460</xdr:rowOff>
                  </to>
                </anchor>
              </controlPr>
            </control>
          </mc:Choice>
        </mc:AlternateContent>
        <mc:AlternateContent xmlns:mc="http://schemas.openxmlformats.org/markup-compatibility/2006">
          <mc:Choice Requires="x14">
            <control shapeId="23646" r:id="rId151" name="Group Box 94">
              <controlPr defaultSize="0" autoFill="0" autoPict="0">
                <anchor moveWithCells="1">
                  <from>
                    <xdr:col>2</xdr:col>
                    <xdr:colOff>0</xdr:colOff>
                    <xdr:row>12</xdr:row>
                    <xdr:rowOff>60960</xdr:rowOff>
                  </from>
                  <to>
                    <xdr:col>2</xdr:col>
                    <xdr:colOff>868680</xdr:colOff>
                    <xdr:row>12</xdr:row>
                    <xdr:rowOff>632460</xdr:rowOff>
                  </to>
                </anchor>
              </controlPr>
            </control>
          </mc:Choice>
        </mc:AlternateContent>
        <mc:AlternateContent xmlns:mc="http://schemas.openxmlformats.org/markup-compatibility/2006">
          <mc:Choice Requires="x14">
            <control shapeId="23647" r:id="rId152" name="Group Box 95">
              <controlPr defaultSize="0" autoFill="0" autoPict="0">
                <anchor moveWithCells="1">
                  <from>
                    <xdr:col>2</xdr:col>
                    <xdr:colOff>0</xdr:colOff>
                    <xdr:row>12</xdr:row>
                    <xdr:rowOff>213360</xdr:rowOff>
                  </from>
                  <to>
                    <xdr:col>2</xdr:col>
                    <xdr:colOff>868680</xdr:colOff>
                    <xdr:row>13</xdr:row>
                    <xdr:rowOff>152400</xdr:rowOff>
                  </to>
                </anchor>
              </controlPr>
            </control>
          </mc:Choice>
        </mc:AlternateContent>
        <mc:AlternateContent xmlns:mc="http://schemas.openxmlformats.org/markup-compatibility/2006">
          <mc:Choice Requires="x14">
            <control shapeId="23648" r:id="rId153" name="Group Box 96">
              <controlPr defaultSize="0" autoFill="0" autoPict="0">
                <anchor moveWithCells="1">
                  <from>
                    <xdr:col>2</xdr:col>
                    <xdr:colOff>0</xdr:colOff>
                    <xdr:row>11</xdr:row>
                    <xdr:rowOff>60960</xdr:rowOff>
                  </from>
                  <to>
                    <xdr:col>2</xdr:col>
                    <xdr:colOff>868680</xdr:colOff>
                    <xdr:row>11</xdr:row>
                    <xdr:rowOff>632460</xdr:rowOff>
                  </to>
                </anchor>
              </controlPr>
            </control>
          </mc:Choice>
        </mc:AlternateContent>
        <mc:AlternateContent xmlns:mc="http://schemas.openxmlformats.org/markup-compatibility/2006">
          <mc:Choice Requires="x14">
            <control shapeId="23649" r:id="rId154" name="Group Box 97">
              <controlPr defaultSize="0" autoFill="0" autoPict="0" altText="">
                <anchor moveWithCells="1">
                  <from>
                    <xdr:col>2</xdr:col>
                    <xdr:colOff>0</xdr:colOff>
                    <xdr:row>12</xdr:row>
                    <xdr:rowOff>213360</xdr:rowOff>
                  </from>
                  <to>
                    <xdr:col>2</xdr:col>
                    <xdr:colOff>845820</xdr:colOff>
                    <xdr:row>13</xdr:row>
                    <xdr:rowOff>160020</xdr:rowOff>
                  </to>
                </anchor>
              </controlPr>
            </control>
          </mc:Choice>
        </mc:AlternateContent>
        <mc:AlternateContent xmlns:mc="http://schemas.openxmlformats.org/markup-compatibility/2006">
          <mc:Choice Requires="x14">
            <control shapeId="23650" r:id="rId155" name="Group Box 98">
              <controlPr defaultSize="0" autoFill="0" autoPict="0">
                <anchor moveWithCells="1">
                  <from>
                    <xdr:col>2</xdr:col>
                    <xdr:colOff>0</xdr:colOff>
                    <xdr:row>12</xdr:row>
                    <xdr:rowOff>60960</xdr:rowOff>
                  </from>
                  <to>
                    <xdr:col>2</xdr:col>
                    <xdr:colOff>868680</xdr:colOff>
                    <xdr:row>12</xdr:row>
                    <xdr:rowOff>632460</xdr:rowOff>
                  </to>
                </anchor>
              </controlPr>
            </control>
          </mc:Choice>
        </mc:AlternateContent>
        <mc:AlternateContent xmlns:mc="http://schemas.openxmlformats.org/markup-compatibility/2006">
          <mc:Choice Requires="x14">
            <control shapeId="23651" r:id="rId156" name="Group Box 99">
              <controlPr defaultSize="0" autoFill="0" autoPict="0">
                <anchor moveWithCells="1">
                  <from>
                    <xdr:col>2</xdr:col>
                    <xdr:colOff>0</xdr:colOff>
                    <xdr:row>13</xdr:row>
                    <xdr:rowOff>60960</xdr:rowOff>
                  </from>
                  <to>
                    <xdr:col>2</xdr:col>
                    <xdr:colOff>868680</xdr:colOff>
                    <xdr:row>13</xdr:row>
                    <xdr:rowOff>632460</xdr:rowOff>
                  </to>
                </anchor>
              </controlPr>
            </control>
          </mc:Choice>
        </mc:AlternateContent>
        <mc:AlternateContent xmlns:mc="http://schemas.openxmlformats.org/markup-compatibility/2006">
          <mc:Choice Requires="x14">
            <control shapeId="23652" r:id="rId157" name="Group Box 100">
              <controlPr defaultSize="0" autoFill="0" autoPict="0">
                <anchor moveWithCells="1">
                  <from>
                    <xdr:col>2</xdr:col>
                    <xdr:colOff>0</xdr:colOff>
                    <xdr:row>13</xdr:row>
                    <xdr:rowOff>213360</xdr:rowOff>
                  </from>
                  <to>
                    <xdr:col>2</xdr:col>
                    <xdr:colOff>868680</xdr:colOff>
                    <xdr:row>13</xdr:row>
                    <xdr:rowOff>792480</xdr:rowOff>
                  </to>
                </anchor>
              </controlPr>
            </control>
          </mc:Choice>
        </mc:AlternateContent>
        <mc:AlternateContent xmlns:mc="http://schemas.openxmlformats.org/markup-compatibility/2006">
          <mc:Choice Requires="x14">
            <control shapeId="23653" r:id="rId158" name="Group Box 101">
              <controlPr defaultSize="0" autoFill="0" autoPict="0">
                <anchor moveWithCells="1">
                  <from>
                    <xdr:col>2</xdr:col>
                    <xdr:colOff>0</xdr:colOff>
                    <xdr:row>12</xdr:row>
                    <xdr:rowOff>60960</xdr:rowOff>
                  </from>
                  <to>
                    <xdr:col>2</xdr:col>
                    <xdr:colOff>868680</xdr:colOff>
                    <xdr:row>12</xdr:row>
                    <xdr:rowOff>632460</xdr:rowOff>
                  </to>
                </anchor>
              </controlPr>
            </control>
          </mc:Choice>
        </mc:AlternateContent>
        <mc:AlternateContent xmlns:mc="http://schemas.openxmlformats.org/markup-compatibility/2006">
          <mc:Choice Requires="x14">
            <control shapeId="23654" r:id="rId159" name="Group Box 102">
              <controlPr defaultSize="0" autoFill="0" autoPict="0" altText="">
                <anchor moveWithCells="1">
                  <from>
                    <xdr:col>2</xdr:col>
                    <xdr:colOff>0</xdr:colOff>
                    <xdr:row>13</xdr:row>
                    <xdr:rowOff>213360</xdr:rowOff>
                  </from>
                  <to>
                    <xdr:col>2</xdr:col>
                    <xdr:colOff>845820</xdr:colOff>
                    <xdr:row>14</xdr:row>
                    <xdr:rowOff>0</xdr:rowOff>
                  </to>
                </anchor>
              </controlPr>
            </control>
          </mc:Choice>
        </mc:AlternateContent>
        <mc:AlternateContent xmlns:mc="http://schemas.openxmlformats.org/markup-compatibility/2006">
          <mc:Choice Requires="x14">
            <control shapeId="23655" r:id="rId160" name="Group Box 103">
              <controlPr defaultSize="0" autoFill="0" autoPict="0">
                <anchor moveWithCells="1">
                  <from>
                    <xdr:col>2</xdr:col>
                    <xdr:colOff>0</xdr:colOff>
                    <xdr:row>13</xdr:row>
                    <xdr:rowOff>60960</xdr:rowOff>
                  </from>
                  <to>
                    <xdr:col>2</xdr:col>
                    <xdr:colOff>868680</xdr:colOff>
                    <xdr:row>13</xdr:row>
                    <xdr:rowOff>632460</xdr:rowOff>
                  </to>
                </anchor>
              </controlPr>
            </control>
          </mc:Choice>
        </mc:AlternateContent>
        <mc:AlternateContent xmlns:mc="http://schemas.openxmlformats.org/markup-compatibility/2006">
          <mc:Choice Requires="x14">
            <control shapeId="23656" r:id="rId161" name="Group Box 104">
              <controlPr defaultSize="0" autoFill="0" autoPict="0">
                <anchor moveWithCells="1">
                  <from>
                    <xdr:col>2</xdr:col>
                    <xdr:colOff>0</xdr:colOff>
                    <xdr:row>14</xdr:row>
                    <xdr:rowOff>60960</xdr:rowOff>
                  </from>
                  <to>
                    <xdr:col>2</xdr:col>
                    <xdr:colOff>868680</xdr:colOff>
                    <xdr:row>14</xdr:row>
                    <xdr:rowOff>632460</xdr:rowOff>
                  </to>
                </anchor>
              </controlPr>
            </control>
          </mc:Choice>
        </mc:AlternateContent>
        <mc:AlternateContent xmlns:mc="http://schemas.openxmlformats.org/markup-compatibility/2006">
          <mc:Choice Requires="x14">
            <control shapeId="23657" r:id="rId162" name="Group Box 105">
              <controlPr defaultSize="0" autoFill="0" autoPict="0">
                <anchor moveWithCells="1">
                  <from>
                    <xdr:col>2</xdr:col>
                    <xdr:colOff>0</xdr:colOff>
                    <xdr:row>14</xdr:row>
                    <xdr:rowOff>213360</xdr:rowOff>
                  </from>
                  <to>
                    <xdr:col>2</xdr:col>
                    <xdr:colOff>868680</xdr:colOff>
                    <xdr:row>15</xdr:row>
                    <xdr:rowOff>152400</xdr:rowOff>
                  </to>
                </anchor>
              </controlPr>
            </control>
          </mc:Choice>
        </mc:AlternateContent>
        <mc:AlternateContent xmlns:mc="http://schemas.openxmlformats.org/markup-compatibility/2006">
          <mc:Choice Requires="x14">
            <control shapeId="23658" r:id="rId163" name="Group Box 106">
              <controlPr defaultSize="0" autoFill="0" autoPict="0">
                <anchor moveWithCells="1">
                  <from>
                    <xdr:col>2</xdr:col>
                    <xdr:colOff>0</xdr:colOff>
                    <xdr:row>13</xdr:row>
                    <xdr:rowOff>60960</xdr:rowOff>
                  </from>
                  <to>
                    <xdr:col>2</xdr:col>
                    <xdr:colOff>868680</xdr:colOff>
                    <xdr:row>13</xdr:row>
                    <xdr:rowOff>632460</xdr:rowOff>
                  </to>
                </anchor>
              </controlPr>
            </control>
          </mc:Choice>
        </mc:AlternateContent>
        <mc:AlternateContent xmlns:mc="http://schemas.openxmlformats.org/markup-compatibility/2006">
          <mc:Choice Requires="x14">
            <control shapeId="23659" r:id="rId164" name="Group Box 107">
              <controlPr defaultSize="0" autoFill="0" autoPict="0" altText="">
                <anchor moveWithCells="1">
                  <from>
                    <xdr:col>2</xdr:col>
                    <xdr:colOff>0</xdr:colOff>
                    <xdr:row>14</xdr:row>
                    <xdr:rowOff>213360</xdr:rowOff>
                  </from>
                  <to>
                    <xdr:col>2</xdr:col>
                    <xdr:colOff>845820</xdr:colOff>
                    <xdr:row>15</xdr:row>
                    <xdr:rowOff>160020</xdr:rowOff>
                  </to>
                </anchor>
              </controlPr>
            </control>
          </mc:Choice>
        </mc:AlternateContent>
        <mc:AlternateContent xmlns:mc="http://schemas.openxmlformats.org/markup-compatibility/2006">
          <mc:Choice Requires="x14">
            <control shapeId="23660" r:id="rId165" name="Group Box 108">
              <controlPr defaultSize="0" autoFill="0" autoPict="0">
                <anchor moveWithCells="1">
                  <from>
                    <xdr:col>2</xdr:col>
                    <xdr:colOff>0</xdr:colOff>
                    <xdr:row>14</xdr:row>
                    <xdr:rowOff>60960</xdr:rowOff>
                  </from>
                  <to>
                    <xdr:col>2</xdr:col>
                    <xdr:colOff>868680</xdr:colOff>
                    <xdr:row>14</xdr:row>
                    <xdr:rowOff>632460</xdr:rowOff>
                  </to>
                </anchor>
              </controlPr>
            </control>
          </mc:Choice>
        </mc:AlternateContent>
        <mc:AlternateContent xmlns:mc="http://schemas.openxmlformats.org/markup-compatibility/2006">
          <mc:Choice Requires="x14">
            <control shapeId="23661" r:id="rId166" name="Group Box 109">
              <controlPr defaultSize="0" autoFill="0" autoPict="0">
                <anchor moveWithCells="1">
                  <from>
                    <xdr:col>2</xdr:col>
                    <xdr:colOff>0</xdr:colOff>
                    <xdr:row>15</xdr:row>
                    <xdr:rowOff>60960</xdr:rowOff>
                  </from>
                  <to>
                    <xdr:col>2</xdr:col>
                    <xdr:colOff>868680</xdr:colOff>
                    <xdr:row>15</xdr:row>
                    <xdr:rowOff>632460</xdr:rowOff>
                  </to>
                </anchor>
              </controlPr>
            </control>
          </mc:Choice>
        </mc:AlternateContent>
        <mc:AlternateContent xmlns:mc="http://schemas.openxmlformats.org/markup-compatibility/2006">
          <mc:Choice Requires="x14">
            <control shapeId="23662" r:id="rId167" name="Group Box 110">
              <controlPr defaultSize="0" autoFill="0" autoPict="0">
                <anchor moveWithCells="1">
                  <from>
                    <xdr:col>2</xdr:col>
                    <xdr:colOff>0</xdr:colOff>
                    <xdr:row>15</xdr:row>
                    <xdr:rowOff>213360</xdr:rowOff>
                  </from>
                  <to>
                    <xdr:col>2</xdr:col>
                    <xdr:colOff>868680</xdr:colOff>
                    <xdr:row>16</xdr:row>
                    <xdr:rowOff>152400</xdr:rowOff>
                  </to>
                </anchor>
              </controlPr>
            </control>
          </mc:Choice>
        </mc:AlternateContent>
        <mc:AlternateContent xmlns:mc="http://schemas.openxmlformats.org/markup-compatibility/2006">
          <mc:Choice Requires="x14">
            <control shapeId="23663" r:id="rId168" name="Group Box 111">
              <controlPr defaultSize="0" autoFill="0" autoPict="0">
                <anchor moveWithCells="1">
                  <from>
                    <xdr:col>2</xdr:col>
                    <xdr:colOff>0</xdr:colOff>
                    <xdr:row>14</xdr:row>
                    <xdr:rowOff>60960</xdr:rowOff>
                  </from>
                  <to>
                    <xdr:col>2</xdr:col>
                    <xdr:colOff>868680</xdr:colOff>
                    <xdr:row>14</xdr:row>
                    <xdr:rowOff>632460</xdr:rowOff>
                  </to>
                </anchor>
              </controlPr>
            </control>
          </mc:Choice>
        </mc:AlternateContent>
        <mc:AlternateContent xmlns:mc="http://schemas.openxmlformats.org/markup-compatibility/2006">
          <mc:Choice Requires="x14">
            <control shapeId="23664" r:id="rId169" name="Group Box 112">
              <controlPr defaultSize="0" autoFill="0" autoPict="0" altText="">
                <anchor moveWithCells="1">
                  <from>
                    <xdr:col>2</xdr:col>
                    <xdr:colOff>0</xdr:colOff>
                    <xdr:row>15</xdr:row>
                    <xdr:rowOff>213360</xdr:rowOff>
                  </from>
                  <to>
                    <xdr:col>2</xdr:col>
                    <xdr:colOff>845820</xdr:colOff>
                    <xdr:row>16</xdr:row>
                    <xdr:rowOff>160020</xdr:rowOff>
                  </to>
                </anchor>
              </controlPr>
            </control>
          </mc:Choice>
        </mc:AlternateContent>
        <mc:AlternateContent xmlns:mc="http://schemas.openxmlformats.org/markup-compatibility/2006">
          <mc:Choice Requires="x14">
            <control shapeId="23665" r:id="rId170" name="Group Box 113">
              <controlPr defaultSize="0" autoFill="0" autoPict="0">
                <anchor moveWithCells="1">
                  <from>
                    <xdr:col>2</xdr:col>
                    <xdr:colOff>0</xdr:colOff>
                    <xdr:row>15</xdr:row>
                    <xdr:rowOff>60960</xdr:rowOff>
                  </from>
                  <to>
                    <xdr:col>2</xdr:col>
                    <xdr:colOff>868680</xdr:colOff>
                    <xdr:row>15</xdr:row>
                    <xdr:rowOff>632460</xdr:rowOff>
                  </to>
                </anchor>
              </controlPr>
            </control>
          </mc:Choice>
        </mc:AlternateContent>
        <mc:AlternateContent xmlns:mc="http://schemas.openxmlformats.org/markup-compatibility/2006">
          <mc:Choice Requires="x14">
            <control shapeId="23666" r:id="rId171" name="Group Box 114">
              <controlPr defaultSize="0" autoFill="0" autoPict="0">
                <anchor moveWithCells="1">
                  <from>
                    <xdr:col>2</xdr:col>
                    <xdr:colOff>0</xdr:colOff>
                    <xdr:row>16</xdr:row>
                    <xdr:rowOff>60960</xdr:rowOff>
                  </from>
                  <to>
                    <xdr:col>2</xdr:col>
                    <xdr:colOff>868680</xdr:colOff>
                    <xdr:row>16</xdr:row>
                    <xdr:rowOff>632460</xdr:rowOff>
                  </to>
                </anchor>
              </controlPr>
            </control>
          </mc:Choice>
        </mc:AlternateContent>
        <mc:AlternateContent xmlns:mc="http://schemas.openxmlformats.org/markup-compatibility/2006">
          <mc:Choice Requires="x14">
            <control shapeId="23667" r:id="rId172" name="Group Box 115">
              <controlPr defaultSize="0" autoFill="0" autoPict="0">
                <anchor moveWithCells="1">
                  <from>
                    <xdr:col>2</xdr:col>
                    <xdr:colOff>0</xdr:colOff>
                    <xdr:row>16</xdr:row>
                    <xdr:rowOff>213360</xdr:rowOff>
                  </from>
                  <to>
                    <xdr:col>2</xdr:col>
                    <xdr:colOff>868680</xdr:colOff>
                    <xdr:row>17</xdr:row>
                    <xdr:rowOff>152400</xdr:rowOff>
                  </to>
                </anchor>
              </controlPr>
            </control>
          </mc:Choice>
        </mc:AlternateContent>
        <mc:AlternateContent xmlns:mc="http://schemas.openxmlformats.org/markup-compatibility/2006">
          <mc:Choice Requires="x14">
            <control shapeId="23668" r:id="rId173" name="Group Box 116">
              <controlPr defaultSize="0" autoFill="0" autoPict="0">
                <anchor moveWithCells="1">
                  <from>
                    <xdr:col>2</xdr:col>
                    <xdr:colOff>0</xdr:colOff>
                    <xdr:row>15</xdr:row>
                    <xdr:rowOff>60960</xdr:rowOff>
                  </from>
                  <to>
                    <xdr:col>2</xdr:col>
                    <xdr:colOff>868680</xdr:colOff>
                    <xdr:row>15</xdr:row>
                    <xdr:rowOff>632460</xdr:rowOff>
                  </to>
                </anchor>
              </controlPr>
            </control>
          </mc:Choice>
        </mc:AlternateContent>
        <mc:AlternateContent xmlns:mc="http://schemas.openxmlformats.org/markup-compatibility/2006">
          <mc:Choice Requires="x14">
            <control shapeId="23669" r:id="rId174" name="Group Box 117">
              <controlPr defaultSize="0" autoFill="0" autoPict="0" altText="">
                <anchor moveWithCells="1">
                  <from>
                    <xdr:col>2</xdr:col>
                    <xdr:colOff>0</xdr:colOff>
                    <xdr:row>16</xdr:row>
                    <xdr:rowOff>213360</xdr:rowOff>
                  </from>
                  <to>
                    <xdr:col>2</xdr:col>
                    <xdr:colOff>845820</xdr:colOff>
                    <xdr:row>17</xdr:row>
                    <xdr:rowOff>160020</xdr:rowOff>
                  </to>
                </anchor>
              </controlPr>
            </control>
          </mc:Choice>
        </mc:AlternateContent>
        <mc:AlternateContent xmlns:mc="http://schemas.openxmlformats.org/markup-compatibility/2006">
          <mc:Choice Requires="x14">
            <control shapeId="23670" r:id="rId175" name="Group Box 118">
              <controlPr defaultSize="0" autoFill="0" autoPict="0">
                <anchor moveWithCells="1">
                  <from>
                    <xdr:col>2</xdr:col>
                    <xdr:colOff>0</xdr:colOff>
                    <xdr:row>16</xdr:row>
                    <xdr:rowOff>60960</xdr:rowOff>
                  </from>
                  <to>
                    <xdr:col>2</xdr:col>
                    <xdr:colOff>868680</xdr:colOff>
                    <xdr:row>16</xdr:row>
                    <xdr:rowOff>632460</xdr:rowOff>
                  </to>
                </anchor>
              </controlPr>
            </control>
          </mc:Choice>
        </mc:AlternateContent>
        <mc:AlternateContent xmlns:mc="http://schemas.openxmlformats.org/markup-compatibility/2006">
          <mc:Choice Requires="x14">
            <control shapeId="23671" r:id="rId176" name="Group Box 119">
              <controlPr defaultSize="0" autoFill="0" autoPict="0">
                <anchor moveWithCells="1">
                  <from>
                    <xdr:col>2</xdr:col>
                    <xdr:colOff>0</xdr:colOff>
                    <xdr:row>17</xdr:row>
                    <xdr:rowOff>60960</xdr:rowOff>
                  </from>
                  <to>
                    <xdr:col>2</xdr:col>
                    <xdr:colOff>868680</xdr:colOff>
                    <xdr:row>18</xdr:row>
                    <xdr:rowOff>0</xdr:rowOff>
                  </to>
                </anchor>
              </controlPr>
            </control>
          </mc:Choice>
        </mc:AlternateContent>
        <mc:AlternateContent xmlns:mc="http://schemas.openxmlformats.org/markup-compatibility/2006">
          <mc:Choice Requires="x14">
            <control shapeId="23672" r:id="rId177" name="Group Box 120">
              <controlPr defaultSize="0" autoFill="0" autoPict="0">
                <anchor moveWithCells="1">
                  <from>
                    <xdr:col>2</xdr:col>
                    <xdr:colOff>0</xdr:colOff>
                    <xdr:row>17</xdr:row>
                    <xdr:rowOff>213360</xdr:rowOff>
                  </from>
                  <to>
                    <xdr:col>2</xdr:col>
                    <xdr:colOff>868680</xdr:colOff>
                    <xdr:row>18</xdr:row>
                    <xdr:rowOff>152400</xdr:rowOff>
                  </to>
                </anchor>
              </controlPr>
            </control>
          </mc:Choice>
        </mc:AlternateContent>
        <mc:AlternateContent xmlns:mc="http://schemas.openxmlformats.org/markup-compatibility/2006">
          <mc:Choice Requires="x14">
            <control shapeId="23673" r:id="rId178" name="Group Box 121">
              <controlPr defaultSize="0" autoFill="0" autoPict="0">
                <anchor moveWithCells="1">
                  <from>
                    <xdr:col>2</xdr:col>
                    <xdr:colOff>0</xdr:colOff>
                    <xdr:row>16</xdr:row>
                    <xdr:rowOff>60960</xdr:rowOff>
                  </from>
                  <to>
                    <xdr:col>2</xdr:col>
                    <xdr:colOff>868680</xdr:colOff>
                    <xdr:row>16</xdr:row>
                    <xdr:rowOff>632460</xdr:rowOff>
                  </to>
                </anchor>
              </controlPr>
            </control>
          </mc:Choice>
        </mc:AlternateContent>
        <mc:AlternateContent xmlns:mc="http://schemas.openxmlformats.org/markup-compatibility/2006">
          <mc:Choice Requires="x14">
            <control shapeId="23674" r:id="rId179" name="Group Box 122">
              <controlPr defaultSize="0" autoFill="0" autoPict="0" altText="">
                <anchor moveWithCells="1">
                  <from>
                    <xdr:col>2</xdr:col>
                    <xdr:colOff>0</xdr:colOff>
                    <xdr:row>17</xdr:row>
                    <xdr:rowOff>213360</xdr:rowOff>
                  </from>
                  <to>
                    <xdr:col>2</xdr:col>
                    <xdr:colOff>845820</xdr:colOff>
                    <xdr:row>18</xdr:row>
                    <xdr:rowOff>182880</xdr:rowOff>
                  </to>
                </anchor>
              </controlPr>
            </control>
          </mc:Choice>
        </mc:AlternateContent>
        <mc:AlternateContent xmlns:mc="http://schemas.openxmlformats.org/markup-compatibility/2006">
          <mc:Choice Requires="x14">
            <control shapeId="23675" r:id="rId180" name="Group Box 123">
              <controlPr defaultSize="0" autoFill="0" autoPict="0">
                <anchor moveWithCells="1">
                  <from>
                    <xdr:col>2</xdr:col>
                    <xdr:colOff>0</xdr:colOff>
                    <xdr:row>17</xdr:row>
                    <xdr:rowOff>60960</xdr:rowOff>
                  </from>
                  <to>
                    <xdr:col>2</xdr:col>
                    <xdr:colOff>868680</xdr:colOff>
                    <xdr:row>18</xdr:row>
                    <xdr:rowOff>0</xdr:rowOff>
                  </to>
                </anchor>
              </controlPr>
            </control>
          </mc:Choice>
        </mc:AlternateContent>
        <mc:AlternateContent xmlns:mc="http://schemas.openxmlformats.org/markup-compatibility/2006">
          <mc:Choice Requires="x14">
            <control shapeId="23678" r:id="rId181" name="Group Box 126">
              <controlPr defaultSize="0" autoFill="0" autoPict="0">
                <anchor moveWithCells="1">
                  <from>
                    <xdr:col>2</xdr:col>
                    <xdr:colOff>0</xdr:colOff>
                    <xdr:row>17</xdr:row>
                    <xdr:rowOff>60960</xdr:rowOff>
                  </from>
                  <to>
                    <xdr:col>2</xdr:col>
                    <xdr:colOff>868680</xdr:colOff>
                    <xdr:row>18</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26322-DFB4-49A0-99E5-826AB8D1B473}">
  <dimension ref="A1:U21"/>
  <sheetViews>
    <sheetView zoomScale="85" zoomScaleNormal="85" workbookViewId="0">
      <selection activeCell="E23" sqref="E23"/>
    </sheetView>
  </sheetViews>
  <sheetFormatPr defaultColWidth="9.109375" defaultRowHeight="14.4" x14ac:dyDescent="0.3"/>
  <cols>
    <col min="1" max="1" width="22.44140625" style="166" bestFit="1" customWidth="1"/>
    <col min="2" max="2" width="7.33203125" style="166" bestFit="1" customWidth="1"/>
    <col min="3" max="3" width="20.109375" style="166" bestFit="1" customWidth="1"/>
    <col min="4" max="4" width="19.109375" style="166" bestFit="1" customWidth="1"/>
    <col min="5" max="5" width="21.109375" style="166" bestFit="1" customWidth="1"/>
    <col min="6" max="6" width="16.44140625" style="166" bestFit="1" customWidth="1"/>
    <col min="7" max="7" width="16.109375" style="166" bestFit="1" customWidth="1"/>
    <col min="8" max="8" width="19.109375" style="166" bestFit="1" customWidth="1"/>
    <col min="9" max="9" width="18.109375" style="166" bestFit="1" customWidth="1"/>
    <col min="10" max="10" width="20.109375" style="166" bestFit="1" customWidth="1"/>
    <col min="11" max="11" width="15.44140625" style="166" bestFit="1" customWidth="1"/>
    <col min="12" max="12" width="15.109375" style="166" bestFit="1" customWidth="1"/>
    <col min="13" max="13" width="10.5546875" style="166" bestFit="1" customWidth="1"/>
    <col min="14" max="14" width="5.33203125" style="166" bestFit="1" customWidth="1"/>
    <col min="15" max="15" width="22.33203125" style="166" bestFit="1" customWidth="1"/>
    <col min="16" max="16" width="12.6640625" style="166" bestFit="1" customWidth="1"/>
    <col min="17" max="17" width="25.109375" style="166" bestFit="1" customWidth="1"/>
    <col min="18" max="18" width="23.5546875" style="166" bestFit="1" customWidth="1"/>
    <col min="19" max="19" width="10.88671875" style="166" bestFit="1" customWidth="1"/>
    <col min="20" max="20" width="7" style="166" bestFit="1" customWidth="1"/>
    <col min="21" max="21" width="10.5546875" style="166" bestFit="1" customWidth="1"/>
    <col min="22" max="22" width="15.5546875" style="166" bestFit="1" customWidth="1"/>
    <col min="23" max="16384" width="9.109375" style="166"/>
  </cols>
  <sheetData>
    <row r="1" spans="1:21" s="106" customFormat="1" x14ac:dyDescent="0.3">
      <c r="A1" s="106" t="s">
        <v>20</v>
      </c>
      <c r="B1" s="106" t="s">
        <v>22</v>
      </c>
      <c r="C1" s="106" t="s">
        <v>144</v>
      </c>
      <c r="D1" s="106" t="s">
        <v>145</v>
      </c>
      <c r="E1" s="106" t="s">
        <v>146</v>
      </c>
      <c r="F1" s="106" t="s">
        <v>152</v>
      </c>
      <c r="G1" s="106" t="s">
        <v>150</v>
      </c>
      <c r="H1" s="106" t="s">
        <v>147</v>
      </c>
      <c r="I1" s="106" t="s">
        <v>148</v>
      </c>
      <c r="J1" s="106" t="s">
        <v>149</v>
      </c>
      <c r="K1" s="106" t="s">
        <v>153</v>
      </c>
      <c r="L1" s="106" t="s">
        <v>151</v>
      </c>
      <c r="M1" s="106" t="s">
        <v>28</v>
      </c>
      <c r="U1" s="106" t="s">
        <v>28</v>
      </c>
    </row>
    <row r="2" spans="1:21" x14ac:dyDescent="0.3">
      <c r="A2" s="166" t="str">
        <f>Introduction!$A$4</f>
        <v>[Enter Site Name Here]</v>
      </c>
      <c r="B2" s="166" t="s">
        <v>143</v>
      </c>
      <c r="C2" s="168" cm="1">
        <f t="array" ref="C2:M10">'0_Project'!C10:M18</f>
        <v>0</v>
      </c>
      <c r="D2" s="168">
        <v>0</v>
      </c>
      <c r="E2" s="168">
        <v>0</v>
      </c>
      <c r="F2" s="168">
        <v>0</v>
      </c>
      <c r="G2" s="168">
        <v>0</v>
      </c>
      <c r="H2" s="168">
        <v>0</v>
      </c>
      <c r="I2" s="168">
        <v>0</v>
      </c>
      <c r="J2" s="168">
        <v>0</v>
      </c>
      <c r="K2" s="168">
        <v>0</v>
      </c>
      <c r="L2" s="168">
        <v>0</v>
      </c>
      <c r="M2" s="168">
        <v>0</v>
      </c>
    </row>
    <row r="3" spans="1:21" x14ac:dyDescent="0.3">
      <c r="A3" s="166" t="str">
        <f>Introduction!$A$4</f>
        <v>[Enter Site Name Here]</v>
      </c>
      <c r="B3" s="166" t="s">
        <v>143</v>
      </c>
      <c r="C3" s="168">
        <v>0</v>
      </c>
      <c r="D3" s="168">
        <v>0</v>
      </c>
      <c r="E3" s="168">
        <v>0</v>
      </c>
      <c r="F3" s="168">
        <v>0</v>
      </c>
      <c r="G3" s="168">
        <v>0</v>
      </c>
      <c r="H3" s="168">
        <v>0</v>
      </c>
      <c r="I3" s="168">
        <v>0</v>
      </c>
      <c r="J3" s="168">
        <v>0</v>
      </c>
      <c r="K3" s="168">
        <v>0</v>
      </c>
      <c r="L3" s="168">
        <v>0</v>
      </c>
      <c r="M3" s="168">
        <v>0</v>
      </c>
    </row>
    <row r="4" spans="1:21" x14ac:dyDescent="0.3">
      <c r="A4" s="166" t="str">
        <f>Introduction!$A$4</f>
        <v>[Enter Site Name Here]</v>
      </c>
      <c r="B4" s="166" t="s">
        <v>143</v>
      </c>
      <c r="C4" s="168">
        <v>0</v>
      </c>
      <c r="D4" s="168">
        <v>0</v>
      </c>
      <c r="E4" s="168">
        <v>0</v>
      </c>
      <c r="F4" s="168">
        <v>0</v>
      </c>
      <c r="G4" s="168">
        <v>0</v>
      </c>
      <c r="H4" s="168">
        <v>0</v>
      </c>
      <c r="I4" s="168">
        <v>0</v>
      </c>
      <c r="J4" s="168">
        <v>0</v>
      </c>
      <c r="K4" s="168">
        <v>0</v>
      </c>
      <c r="L4" s="168">
        <v>0</v>
      </c>
      <c r="M4" s="168">
        <v>0</v>
      </c>
    </row>
    <row r="5" spans="1:21" x14ac:dyDescent="0.3">
      <c r="A5" s="166" t="str">
        <f>Introduction!$A$4</f>
        <v>[Enter Site Name Here]</v>
      </c>
      <c r="B5" s="166" t="s">
        <v>143</v>
      </c>
      <c r="C5" s="168">
        <v>0</v>
      </c>
      <c r="D5" s="168">
        <v>0</v>
      </c>
      <c r="E5" s="168">
        <v>0</v>
      </c>
      <c r="F5" s="168">
        <v>0</v>
      </c>
      <c r="G5" s="168">
        <v>0</v>
      </c>
      <c r="H5" s="168">
        <v>0</v>
      </c>
      <c r="I5" s="168">
        <v>0</v>
      </c>
      <c r="J5" s="168">
        <v>0</v>
      </c>
      <c r="K5" s="168">
        <v>0</v>
      </c>
      <c r="L5" s="168">
        <v>0</v>
      </c>
      <c r="M5" s="168">
        <v>0</v>
      </c>
    </row>
    <row r="6" spans="1:21" x14ac:dyDescent="0.3">
      <c r="A6" s="166" t="str">
        <f>Introduction!$A$4</f>
        <v>[Enter Site Name Here]</v>
      </c>
      <c r="B6" s="166" t="s">
        <v>143</v>
      </c>
      <c r="C6" s="168">
        <v>0</v>
      </c>
      <c r="D6" s="168">
        <v>0</v>
      </c>
      <c r="E6" s="168">
        <v>0</v>
      </c>
      <c r="F6" s="168">
        <v>0</v>
      </c>
      <c r="G6" s="168">
        <v>0</v>
      </c>
      <c r="H6" s="168">
        <v>0</v>
      </c>
      <c r="I6" s="168">
        <v>0</v>
      </c>
      <c r="J6" s="168">
        <v>0</v>
      </c>
      <c r="K6" s="168">
        <v>0</v>
      </c>
      <c r="L6" s="168">
        <v>0</v>
      </c>
      <c r="M6" s="168">
        <v>0</v>
      </c>
    </row>
    <row r="7" spans="1:21" x14ac:dyDescent="0.3">
      <c r="A7" s="166" t="str">
        <f>Introduction!$A$4</f>
        <v>[Enter Site Name Here]</v>
      </c>
      <c r="B7" s="166" t="s">
        <v>143</v>
      </c>
      <c r="C7" s="168">
        <v>0</v>
      </c>
      <c r="D7" s="168">
        <v>0</v>
      </c>
      <c r="E7" s="168">
        <v>0</v>
      </c>
      <c r="F7" s="168">
        <v>0</v>
      </c>
      <c r="G7" s="168">
        <v>0</v>
      </c>
      <c r="H7" s="168">
        <v>0</v>
      </c>
      <c r="I7" s="168">
        <v>0</v>
      </c>
      <c r="J7" s="168">
        <v>0</v>
      </c>
      <c r="K7" s="168">
        <v>0</v>
      </c>
      <c r="L7" s="168">
        <v>0</v>
      </c>
      <c r="M7" s="168">
        <v>0</v>
      </c>
    </row>
    <row r="8" spans="1:21" x14ac:dyDescent="0.3">
      <c r="A8" s="166" t="str">
        <f>Introduction!$A$4</f>
        <v>[Enter Site Name Here]</v>
      </c>
      <c r="B8" s="166" t="s">
        <v>143</v>
      </c>
      <c r="C8" s="168">
        <v>0</v>
      </c>
      <c r="D8" s="168">
        <v>0</v>
      </c>
      <c r="E8" s="168">
        <v>0</v>
      </c>
      <c r="F8" s="168">
        <v>0</v>
      </c>
      <c r="G8" s="168">
        <v>0</v>
      </c>
      <c r="H8" s="168">
        <v>0</v>
      </c>
      <c r="I8" s="168">
        <v>0</v>
      </c>
      <c r="J8" s="168">
        <v>0</v>
      </c>
      <c r="K8" s="168">
        <v>0</v>
      </c>
      <c r="L8" s="168">
        <v>0</v>
      </c>
      <c r="M8" s="168">
        <v>0</v>
      </c>
    </row>
    <row r="9" spans="1:21" x14ac:dyDescent="0.3">
      <c r="A9" s="166" t="str">
        <f>Introduction!$A$4</f>
        <v>[Enter Site Name Here]</v>
      </c>
      <c r="B9" s="166" t="s">
        <v>143</v>
      </c>
      <c r="C9" s="168">
        <v>0</v>
      </c>
      <c r="D9" s="168">
        <v>0</v>
      </c>
      <c r="E9" s="168">
        <v>0</v>
      </c>
      <c r="F9" s="168">
        <v>0</v>
      </c>
      <c r="G9" s="168">
        <v>0</v>
      </c>
      <c r="H9" s="168">
        <v>0</v>
      </c>
      <c r="I9" s="168">
        <v>0</v>
      </c>
      <c r="J9" s="168">
        <v>0</v>
      </c>
      <c r="K9" s="168">
        <v>0</v>
      </c>
      <c r="L9" s="168">
        <v>0</v>
      </c>
      <c r="M9" s="168">
        <v>0</v>
      </c>
    </row>
    <row r="10" spans="1:21" x14ac:dyDescent="0.3">
      <c r="A10" s="166" t="str">
        <f>Introduction!$A$4</f>
        <v>[Enter Site Name Here]</v>
      </c>
      <c r="B10" s="166" t="s">
        <v>143</v>
      </c>
      <c r="C10" s="168">
        <v>0</v>
      </c>
      <c r="D10" s="168">
        <v>0</v>
      </c>
      <c r="E10" s="168">
        <v>0</v>
      </c>
      <c r="F10" s="168">
        <v>0</v>
      </c>
      <c r="G10" s="168">
        <v>0</v>
      </c>
      <c r="H10" s="168">
        <v>0</v>
      </c>
      <c r="I10" s="168">
        <v>0</v>
      </c>
      <c r="J10" s="168">
        <v>0</v>
      </c>
      <c r="K10" s="168">
        <v>0</v>
      </c>
      <c r="L10" s="168">
        <v>0</v>
      </c>
      <c r="M10" s="168">
        <v>0</v>
      </c>
    </row>
    <row r="11" spans="1:21" x14ac:dyDescent="0.3">
      <c r="D11" s="25"/>
      <c r="E11" s="26"/>
      <c r="F11" s="26"/>
      <c r="G11" s="26"/>
      <c r="H11" s="26"/>
    </row>
    <row r="12" spans="1:21" x14ac:dyDescent="0.3">
      <c r="D12" s="25"/>
      <c r="E12" s="26"/>
      <c r="F12" s="26"/>
      <c r="G12" s="26"/>
      <c r="H12" s="26"/>
    </row>
    <row r="13" spans="1:21" x14ac:dyDescent="0.3">
      <c r="D13" s="25"/>
      <c r="E13" s="26"/>
      <c r="F13" s="26"/>
      <c r="G13" s="26"/>
      <c r="H13" s="26"/>
    </row>
    <row r="14" spans="1:21" x14ac:dyDescent="0.3">
      <c r="D14" s="25"/>
      <c r="E14" s="26"/>
      <c r="F14" s="26"/>
      <c r="G14" s="26"/>
      <c r="H14" s="26"/>
    </row>
    <row r="15" spans="1:21" x14ac:dyDescent="0.3">
      <c r="D15" s="25"/>
      <c r="E15" s="26"/>
      <c r="F15" s="26"/>
      <c r="G15" s="26"/>
      <c r="H15" s="26"/>
    </row>
    <row r="16" spans="1:21" x14ac:dyDescent="0.3">
      <c r="D16" s="25"/>
      <c r="E16" s="26"/>
      <c r="F16" s="26"/>
      <c r="G16" s="26"/>
      <c r="H16" s="26"/>
    </row>
    <row r="17" spans="4:8" x14ac:dyDescent="0.3">
      <c r="D17" s="25"/>
      <c r="E17" s="26"/>
      <c r="F17" s="26"/>
      <c r="G17" s="26"/>
      <c r="H17" s="26"/>
    </row>
    <row r="18" spans="4:8" x14ac:dyDescent="0.3">
      <c r="D18" s="25"/>
      <c r="E18" s="26"/>
      <c r="F18" s="26"/>
      <c r="G18" s="26"/>
      <c r="H18" s="26"/>
    </row>
    <row r="19" spans="4:8" x14ac:dyDescent="0.3">
      <c r="D19" s="25"/>
      <c r="E19" s="26"/>
      <c r="F19" s="26"/>
      <c r="G19" s="26"/>
      <c r="H19" s="26"/>
    </row>
    <row r="20" spans="4:8" x14ac:dyDescent="0.3">
      <c r="D20" s="25"/>
      <c r="E20" s="26"/>
      <c r="F20" s="26"/>
      <c r="G20" s="26"/>
      <c r="H20" s="26"/>
    </row>
    <row r="21" spans="4:8" x14ac:dyDescent="0.3">
      <c r="D21" s="25"/>
      <c r="E21" s="26"/>
      <c r="F21" s="26"/>
      <c r="G21" s="26"/>
      <c r="H21" s="2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Q39"/>
  <sheetViews>
    <sheetView showGridLines="0" zoomScale="70" zoomScaleNormal="70" workbookViewId="0">
      <selection activeCell="A3" sqref="A3:M3"/>
    </sheetView>
  </sheetViews>
  <sheetFormatPr defaultColWidth="6.109375" defaultRowHeight="14.4" x14ac:dyDescent="0.3"/>
  <cols>
    <col min="1" max="1" width="11.44140625" style="1" bestFit="1" customWidth="1"/>
    <col min="2" max="3" width="16.109375" style="1" bestFit="1" customWidth="1"/>
    <col min="4" max="4" width="15.88671875" style="1" bestFit="1" customWidth="1"/>
    <col min="5" max="13" width="23.5546875" style="1" customWidth="1"/>
    <col min="14" max="14" width="13.5546875" style="1" bestFit="1" customWidth="1"/>
    <col min="15" max="15" width="19.6640625" style="1" customWidth="1"/>
    <col min="16" max="16" width="16.6640625" style="1" bestFit="1" customWidth="1"/>
    <col min="17" max="17" width="23.5546875" style="1" customWidth="1"/>
    <col min="18" max="16384" width="6.109375" style="1"/>
  </cols>
  <sheetData>
    <row r="1" spans="1:17" ht="23.4" x14ac:dyDescent="0.45">
      <c r="A1" s="74" t="s">
        <v>42</v>
      </c>
      <c r="B1" s="5"/>
      <c r="C1" s="5"/>
      <c r="D1" s="5"/>
      <c r="E1" s="11"/>
      <c r="F1" s="11"/>
      <c r="G1" s="11"/>
      <c r="H1" s="11"/>
      <c r="I1" s="11"/>
      <c r="J1" s="11"/>
      <c r="K1" s="11"/>
      <c r="L1" s="11"/>
      <c r="M1" s="11"/>
      <c r="N1" s="11"/>
    </row>
    <row r="2" spans="1:17" ht="2.25" customHeight="1" x14ac:dyDescent="0.3">
      <c r="E2" s="6"/>
      <c r="F2" s="6"/>
      <c r="G2" s="6"/>
      <c r="H2" s="7"/>
      <c r="I2" s="7"/>
      <c r="J2" s="7"/>
      <c r="K2" s="7"/>
      <c r="L2" s="7"/>
      <c r="M2" s="7"/>
      <c r="N2" s="7"/>
    </row>
    <row r="3" spans="1:17" ht="106.5" customHeight="1" x14ac:dyDescent="0.3">
      <c r="A3" s="181" t="s">
        <v>162</v>
      </c>
      <c r="B3" s="181"/>
      <c r="C3" s="181"/>
      <c r="D3" s="181"/>
      <c r="E3" s="181"/>
      <c r="F3" s="181"/>
      <c r="G3" s="181"/>
      <c r="H3" s="181"/>
      <c r="I3" s="181"/>
      <c r="J3" s="181"/>
      <c r="K3" s="181"/>
      <c r="L3" s="181"/>
      <c r="M3" s="181"/>
      <c r="N3" s="52"/>
      <c r="O3" s="52"/>
      <c r="P3" s="52"/>
      <c r="Q3" s="52"/>
    </row>
    <row r="4" spans="1:17" ht="48" customHeight="1" x14ac:dyDescent="0.4">
      <c r="A4" s="23" t="s">
        <v>19</v>
      </c>
      <c r="B4" s="22"/>
      <c r="C4" s="29"/>
      <c r="D4" s="22"/>
      <c r="E4" s="22"/>
      <c r="F4" s="29"/>
      <c r="G4" s="29"/>
      <c r="H4" s="22"/>
      <c r="I4" s="29"/>
      <c r="J4" s="29"/>
      <c r="K4" s="22"/>
      <c r="L4" s="29"/>
      <c r="M4" s="29"/>
      <c r="N4" s="22"/>
      <c r="O4" s="22"/>
      <c r="P4" s="22"/>
      <c r="Q4" s="22"/>
    </row>
    <row r="5" spans="1:17" ht="23.4" x14ac:dyDescent="0.45">
      <c r="A5" s="72" t="s">
        <v>158</v>
      </c>
      <c r="B5" s="47"/>
      <c r="C5" s="47"/>
      <c r="D5" s="47"/>
      <c r="E5" s="47"/>
      <c r="F5" s="12"/>
      <c r="G5" s="12"/>
      <c r="H5" s="12"/>
      <c r="I5" s="12"/>
      <c r="J5" s="12"/>
      <c r="K5" s="12"/>
      <c r="L5" s="12"/>
      <c r="M5" s="12"/>
      <c r="N5" s="12"/>
      <c r="O5" s="12"/>
      <c r="P5" s="12"/>
      <c r="Q5" s="12"/>
    </row>
    <row r="6" spans="1:17" x14ac:dyDescent="0.3">
      <c r="A6" s="2"/>
      <c r="B6" s="2"/>
      <c r="C6" s="2"/>
      <c r="D6" s="2"/>
    </row>
    <row r="7" spans="1:17" ht="26.25" customHeight="1" x14ac:dyDescent="0.3">
      <c r="A7" s="44"/>
      <c r="B7" s="44"/>
      <c r="C7" s="44"/>
      <c r="D7" s="45"/>
      <c r="E7" s="180" t="s">
        <v>110</v>
      </c>
      <c r="F7" s="180"/>
      <c r="G7" s="180"/>
      <c r="H7" s="180"/>
      <c r="I7" s="180"/>
      <c r="J7" s="180"/>
      <c r="K7" s="180"/>
      <c r="L7" s="180"/>
      <c r="M7" s="180"/>
      <c r="N7" s="180"/>
      <c r="O7" s="180"/>
      <c r="P7" s="180"/>
    </row>
    <row r="8" spans="1:17" ht="100.5" customHeight="1" x14ac:dyDescent="0.3">
      <c r="A8" s="85" t="s">
        <v>0</v>
      </c>
      <c r="B8" s="82" t="s">
        <v>43</v>
      </c>
      <c r="C8" s="82" t="s">
        <v>44</v>
      </c>
      <c r="D8" s="82" t="s">
        <v>45</v>
      </c>
      <c r="E8" s="82" t="s">
        <v>86</v>
      </c>
      <c r="F8" s="82" t="s">
        <v>87</v>
      </c>
      <c r="G8" s="82" t="s">
        <v>88</v>
      </c>
      <c r="H8" s="82" t="s">
        <v>89</v>
      </c>
      <c r="I8" s="82" t="s">
        <v>90</v>
      </c>
      <c r="J8" s="82" t="s">
        <v>91</v>
      </c>
      <c r="K8" s="82" t="s">
        <v>111</v>
      </c>
      <c r="L8" s="82" t="s">
        <v>93</v>
      </c>
      <c r="M8" s="82" t="s">
        <v>94</v>
      </c>
      <c r="N8" s="82" t="s">
        <v>108</v>
      </c>
      <c r="O8" s="82" t="s">
        <v>109</v>
      </c>
      <c r="P8" s="84" t="s">
        <v>47</v>
      </c>
      <c r="Q8" s="91"/>
    </row>
    <row r="9" spans="1:17" ht="48.75" customHeight="1" x14ac:dyDescent="0.3">
      <c r="A9" s="96"/>
      <c r="B9" s="20"/>
      <c r="C9" s="69"/>
      <c r="D9" s="46"/>
      <c r="E9" s="15"/>
      <c r="F9" s="15"/>
      <c r="G9" s="15"/>
      <c r="H9" s="15"/>
      <c r="I9" s="15"/>
      <c r="J9" s="15"/>
      <c r="K9" s="15"/>
      <c r="L9" s="15"/>
      <c r="M9" s="15"/>
      <c r="N9" s="15"/>
      <c r="O9" s="21"/>
      <c r="P9" s="98">
        <f>IF(SUM(E9:O9)=0,0,IF(SUM(E9:O9)&lt;&gt;100,"ERROR - Please ensure % allocations add to 100% for each employee",SUM(E9:O9)))</f>
        <v>0</v>
      </c>
    </row>
    <row r="10" spans="1:17" ht="53.25" customHeight="1" x14ac:dyDescent="0.3">
      <c r="A10" s="97"/>
      <c r="B10" s="14"/>
      <c r="C10" s="70"/>
      <c r="D10" s="13"/>
      <c r="E10" s="15"/>
      <c r="F10" s="15"/>
      <c r="G10" s="15"/>
      <c r="H10" s="15"/>
      <c r="I10" s="15"/>
      <c r="J10" s="15"/>
      <c r="K10" s="15"/>
      <c r="L10" s="15"/>
      <c r="M10" s="15"/>
      <c r="N10" s="15"/>
      <c r="O10" s="21"/>
      <c r="P10" s="98">
        <f t="shared" ref="P10:P28" si="0">IF(SUM(E10:O10)=0,0,IF(SUM(E10:O10)&lt;&gt;100,"ERROR - Please ensure % allocations add to 100% for each employee",SUM(E10:O10)))</f>
        <v>0</v>
      </c>
    </row>
    <row r="11" spans="1:17" ht="50.25" customHeight="1" x14ac:dyDescent="0.3">
      <c r="A11" s="97"/>
      <c r="B11" s="14"/>
      <c r="C11" s="70"/>
      <c r="D11" s="13"/>
      <c r="E11" s="15"/>
      <c r="F11" s="15"/>
      <c r="G11" s="15"/>
      <c r="H11" s="15"/>
      <c r="I11" s="15"/>
      <c r="J11" s="15"/>
      <c r="K11" s="15"/>
      <c r="L11" s="15"/>
      <c r="M11" s="15"/>
      <c r="N11" s="15"/>
      <c r="O11" s="21"/>
      <c r="P11" s="98">
        <f t="shared" si="0"/>
        <v>0</v>
      </c>
      <c r="Q11" s="3"/>
    </row>
    <row r="12" spans="1:17" ht="50.25" customHeight="1" x14ac:dyDescent="0.3">
      <c r="A12" s="97"/>
      <c r="B12" s="14"/>
      <c r="C12" s="70"/>
      <c r="D12" s="13"/>
      <c r="E12" s="15"/>
      <c r="F12" s="15"/>
      <c r="G12" s="15"/>
      <c r="H12" s="15"/>
      <c r="I12" s="15"/>
      <c r="J12" s="15"/>
      <c r="K12" s="15"/>
      <c r="L12" s="15"/>
      <c r="M12" s="15"/>
      <c r="N12" s="15"/>
      <c r="O12" s="21"/>
      <c r="P12" s="98">
        <f t="shared" si="0"/>
        <v>0</v>
      </c>
    </row>
    <row r="13" spans="1:17" ht="50.25" customHeight="1" x14ac:dyDescent="0.3">
      <c r="A13" s="97"/>
      <c r="B13" s="14"/>
      <c r="C13" s="70"/>
      <c r="D13" s="13"/>
      <c r="E13" s="15"/>
      <c r="F13" s="15"/>
      <c r="G13" s="15"/>
      <c r="H13" s="15"/>
      <c r="I13" s="15"/>
      <c r="J13" s="15"/>
      <c r="K13" s="15"/>
      <c r="L13" s="15"/>
      <c r="M13" s="15"/>
      <c r="N13" s="15"/>
      <c r="O13" s="21"/>
      <c r="P13" s="98">
        <f t="shared" si="0"/>
        <v>0</v>
      </c>
    </row>
    <row r="14" spans="1:17" ht="50.25" customHeight="1" x14ac:dyDescent="0.3">
      <c r="A14" s="97"/>
      <c r="B14" s="14"/>
      <c r="C14" s="70"/>
      <c r="D14" s="13"/>
      <c r="E14" s="15"/>
      <c r="F14" s="15"/>
      <c r="G14" s="15"/>
      <c r="H14" s="15"/>
      <c r="I14" s="15"/>
      <c r="J14" s="15"/>
      <c r="K14" s="15"/>
      <c r="L14" s="15"/>
      <c r="M14" s="15"/>
      <c r="N14" s="15"/>
      <c r="O14" s="21"/>
      <c r="P14" s="98">
        <f t="shared" si="0"/>
        <v>0</v>
      </c>
    </row>
    <row r="15" spans="1:17" ht="50.25" customHeight="1" x14ac:dyDescent="0.3">
      <c r="A15" s="97"/>
      <c r="B15" s="14"/>
      <c r="C15" s="70"/>
      <c r="D15" s="13"/>
      <c r="E15" s="15"/>
      <c r="F15" s="15"/>
      <c r="G15" s="15"/>
      <c r="H15" s="15"/>
      <c r="I15" s="15"/>
      <c r="J15" s="15"/>
      <c r="K15" s="15"/>
      <c r="L15" s="15"/>
      <c r="M15" s="15"/>
      <c r="N15" s="15"/>
      <c r="O15" s="21"/>
      <c r="P15" s="98">
        <f t="shared" si="0"/>
        <v>0</v>
      </c>
    </row>
    <row r="16" spans="1:17" ht="50.25" customHeight="1" x14ac:dyDescent="0.3">
      <c r="A16" s="97"/>
      <c r="B16" s="14"/>
      <c r="C16" s="70"/>
      <c r="D16" s="13"/>
      <c r="E16" s="15"/>
      <c r="F16" s="15"/>
      <c r="G16" s="15"/>
      <c r="H16" s="15"/>
      <c r="I16" s="15"/>
      <c r="J16" s="15"/>
      <c r="K16" s="15"/>
      <c r="L16" s="15"/>
      <c r="M16" s="15"/>
      <c r="N16" s="15"/>
      <c r="O16" s="21"/>
      <c r="P16" s="98">
        <f t="shared" si="0"/>
        <v>0</v>
      </c>
      <c r="Q16" s="3"/>
    </row>
    <row r="17" spans="1:17" ht="48.75" customHeight="1" x14ac:dyDescent="0.3">
      <c r="A17" s="97"/>
      <c r="B17" s="14"/>
      <c r="C17" s="70"/>
      <c r="D17" s="13"/>
      <c r="E17" s="15"/>
      <c r="F17" s="15"/>
      <c r="G17" s="15"/>
      <c r="H17" s="15"/>
      <c r="I17" s="15"/>
      <c r="J17" s="15"/>
      <c r="K17" s="15"/>
      <c r="L17" s="15"/>
      <c r="M17" s="15"/>
      <c r="N17" s="15"/>
      <c r="O17" s="21"/>
      <c r="P17" s="98">
        <f t="shared" si="0"/>
        <v>0</v>
      </c>
    </row>
    <row r="18" spans="1:17" ht="48.75" customHeight="1" x14ac:dyDescent="0.3">
      <c r="A18" s="97"/>
      <c r="B18" s="14"/>
      <c r="C18" s="70"/>
      <c r="D18" s="13"/>
      <c r="E18" s="15"/>
      <c r="F18" s="15"/>
      <c r="G18" s="15"/>
      <c r="H18" s="15"/>
      <c r="I18" s="15"/>
      <c r="J18" s="15"/>
      <c r="K18" s="15"/>
      <c r="L18" s="15"/>
      <c r="M18" s="15"/>
      <c r="N18" s="15"/>
      <c r="O18" s="21"/>
      <c r="P18" s="98">
        <f t="shared" si="0"/>
        <v>0</v>
      </c>
    </row>
    <row r="19" spans="1:17" ht="48.75" customHeight="1" x14ac:dyDescent="0.3">
      <c r="A19" s="97"/>
      <c r="B19" s="14"/>
      <c r="C19" s="70"/>
      <c r="D19" s="13"/>
      <c r="E19" s="15"/>
      <c r="F19" s="15"/>
      <c r="G19" s="15"/>
      <c r="H19" s="15"/>
      <c r="I19" s="15"/>
      <c r="J19" s="15"/>
      <c r="K19" s="15"/>
      <c r="L19" s="15"/>
      <c r="M19" s="15"/>
      <c r="N19" s="15"/>
      <c r="O19" s="21"/>
      <c r="P19" s="98">
        <f t="shared" si="0"/>
        <v>0</v>
      </c>
    </row>
    <row r="20" spans="1:17" ht="48.75" customHeight="1" x14ac:dyDescent="0.3">
      <c r="A20" s="97"/>
      <c r="B20" s="14"/>
      <c r="C20" s="70"/>
      <c r="D20" s="13"/>
      <c r="E20" s="15"/>
      <c r="F20" s="15"/>
      <c r="G20" s="15"/>
      <c r="H20" s="15"/>
      <c r="I20" s="15"/>
      <c r="J20" s="15"/>
      <c r="K20" s="15"/>
      <c r="L20" s="15"/>
      <c r="M20" s="15"/>
      <c r="N20" s="15"/>
      <c r="O20" s="21"/>
      <c r="P20" s="98">
        <f t="shared" si="0"/>
        <v>0</v>
      </c>
    </row>
    <row r="21" spans="1:17" ht="48.75" customHeight="1" x14ac:dyDescent="0.3">
      <c r="A21" s="97"/>
      <c r="B21" s="14"/>
      <c r="C21" s="70"/>
      <c r="D21" s="13"/>
      <c r="E21" s="15"/>
      <c r="F21" s="15"/>
      <c r="G21" s="15"/>
      <c r="H21" s="15"/>
      <c r="I21" s="15"/>
      <c r="J21" s="15"/>
      <c r="K21" s="15"/>
      <c r="L21" s="15"/>
      <c r="M21" s="15"/>
      <c r="N21" s="15"/>
      <c r="O21" s="21"/>
      <c r="P21" s="98">
        <f t="shared" si="0"/>
        <v>0</v>
      </c>
      <c r="Q21" s="3"/>
    </row>
    <row r="22" spans="1:17" ht="48.75" customHeight="1" x14ac:dyDescent="0.3">
      <c r="A22" s="97"/>
      <c r="B22" s="14"/>
      <c r="C22" s="70"/>
      <c r="D22" s="13"/>
      <c r="E22" s="15"/>
      <c r="F22" s="15"/>
      <c r="G22" s="15"/>
      <c r="H22" s="15"/>
      <c r="I22" s="15"/>
      <c r="J22" s="15"/>
      <c r="K22" s="15"/>
      <c r="L22" s="15"/>
      <c r="M22" s="15"/>
      <c r="N22" s="15"/>
      <c r="O22" s="21"/>
      <c r="P22" s="98">
        <f t="shared" si="0"/>
        <v>0</v>
      </c>
    </row>
    <row r="23" spans="1:17" ht="48.75" customHeight="1" x14ac:dyDescent="0.3">
      <c r="A23" s="97"/>
      <c r="B23" s="14"/>
      <c r="C23" s="70"/>
      <c r="D23" s="13"/>
      <c r="E23" s="15"/>
      <c r="F23" s="15"/>
      <c r="G23" s="15"/>
      <c r="H23" s="15"/>
      <c r="I23" s="15"/>
      <c r="J23" s="15"/>
      <c r="K23" s="15"/>
      <c r="L23" s="15"/>
      <c r="M23" s="15"/>
      <c r="N23" s="15"/>
      <c r="O23" s="21"/>
      <c r="P23" s="98">
        <f t="shared" si="0"/>
        <v>0</v>
      </c>
    </row>
    <row r="24" spans="1:17" ht="48.75" customHeight="1" x14ac:dyDescent="0.3">
      <c r="A24" s="97"/>
      <c r="B24" s="14"/>
      <c r="C24" s="70"/>
      <c r="D24" s="13"/>
      <c r="E24" s="15"/>
      <c r="F24" s="15"/>
      <c r="G24" s="15"/>
      <c r="H24" s="15"/>
      <c r="I24" s="15"/>
      <c r="J24" s="15"/>
      <c r="K24" s="15"/>
      <c r="L24" s="15"/>
      <c r="M24" s="15"/>
      <c r="N24" s="15"/>
      <c r="O24" s="21"/>
      <c r="P24" s="98">
        <f t="shared" si="0"/>
        <v>0</v>
      </c>
    </row>
    <row r="25" spans="1:17" ht="48.75" customHeight="1" x14ac:dyDescent="0.3">
      <c r="A25" s="97"/>
      <c r="B25" s="14"/>
      <c r="C25" s="70"/>
      <c r="D25" s="13"/>
      <c r="E25" s="15"/>
      <c r="F25" s="15"/>
      <c r="G25" s="15"/>
      <c r="H25" s="15"/>
      <c r="I25" s="15"/>
      <c r="J25" s="15"/>
      <c r="K25" s="15"/>
      <c r="L25" s="15"/>
      <c r="M25" s="15"/>
      <c r="N25" s="15"/>
      <c r="O25" s="21"/>
      <c r="P25" s="98">
        <f t="shared" si="0"/>
        <v>0</v>
      </c>
    </row>
    <row r="26" spans="1:17" ht="48.75" customHeight="1" x14ac:dyDescent="0.3">
      <c r="A26" s="97"/>
      <c r="B26" s="14"/>
      <c r="C26" s="70"/>
      <c r="D26" s="13"/>
      <c r="E26" s="15"/>
      <c r="F26" s="15"/>
      <c r="G26" s="15"/>
      <c r="H26" s="15"/>
      <c r="I26" s="15"/>
      <c r="J26" s="15"/>
      <c r="K26" s="15"/>
      <c r="L26" s="15"/>
      <c r="M26" s="15"/>
      <c r="N26" s="15"/>
      <c r="O26" s="21"/>
      <c r="P26" s="98">
        <f t="shared" si="0"/>
        <v>0</v>
      </c>
      <c r="Q26" s="3"/>
    </row>
    <row r="27" spans="1:17" ht="48.75" customHeight="1" x14ac:dyDescent="0.3">
      <c r="A27" s="97"/>
      <c r="B27" s="14"/>
      <c r="C27" s="70"/>
      <c r="D27" s="13"/>
      <c r="E27" s="15"/>
      <c r="F27" s="15"/>
      <c r="G27" s="15"/>
      <c r="H27" s="15"/>
      <c r="I27" s="15"/>
      <c r="J27" s="15"/>
      <c r="K27" s="15"/>
      <c r="L27" s="15"/>
      <c r="M27" s="15"/>
      <c r="N27" s="15"/>
      <c r="O27" s="21"/>
      <c r="P27" s="98">
        <f t="shared" si="0"/>
        <v>0</v>
      </c>
    </row>
    <row r="28" spans="1:17" ht="48.75" customHeight="1" x14ac:dyDescent="0.3">
      <c r="A28" s="99"/>
      <c r="B28" s="100"/>
      <c r="C28" s="101"/>
      <c r="D28" s="102"/>
      <c r="E28" s="103"/>
      <c r="F28" s="103"/>
      <c r="G28" s="103"/>
      <c r="H28" s="103"/>
      <c r="I28" s="103"/>
      <c r="J28" s="103"/>
      <c r="K28" s="103"/>
      <c r="L28" s="103"/>
      <c r="M28" s="103"/>
      <c r="N28" s="103"/>
      <c r="O28" s="104"/>
      <c r="P28" s="105">
        <f t="shared" si="0"/>
        <v>0</v>
      </c>
    </row>
    <row r="30" spans="1:17" ht="15" thickBot="1" x14ac:dyDescent="0.35"/>
    <row r="31" spans="1:17" x14ac:dyDescent="0.3">
      <c r="B31" s="171" t="s">
        <v>3</v>
      </c>
      <c r="C31" s="172"/>
      <c r="D31" s="172"/>
      <c r="E31" s="173"/>
      <c r="F31" s="28"/>
      <c r="G31" s="28"/>
      <c r="H31" s="17"/>
      <c r="I31" s="17"/>
      <c r="J31" s="17"/>
      <c r="K31" s="17"/>
      <c r="L31" s="17"/>
      <c r="M31" s="17"/>
      <c r="N31" s="17"/>
      <c r="O31" s="17"/>
      <c r="P31" s="3"/>
      <c r="Q31" s="3"/>
    </row>
    <row r="32" spans="1:17" x14ac:dyDescent="0.3">
      <c r="B32" s="174"/>
      <c r="C32" s="175"/>
      <c r="D32" s="175"/>
      <c r="E32" s="176"/>
      <c r="F32" s="28"/>
      <c r="G32" s="28"/>
      <c r="H32" s="17"/>
      <c r="I32" s="17"/>
      <c r="J32" s="17"/>
      <c r="K32" s="17"/>
      <c r="L32" s="17"/>
      <c r="M32" s="17"/>
      <c r="N32" s="17"/>
      <c r="O32" s="17"/>
    </row>
    <row r="33" spans="2:16" x14ac:dyDescent="0.3">
      <c r="B33" s="174"/>
      <c r="C33" s="175"/>
      <c r="D33" s="175"/>
      <c r="E33" s="176"/>
      <c r="F33" s="28"/>
      <c r="G33" s="28"/>
      <c r="H33" s="17"/>
      <c r="I33" s="17"/>
      <c r="J33" s="17"/>
      <c r="K33" s="17"/>
      <c r="L33" s="17"/>
      <c r="M33" s="17"/>
      <c r="N33" s="17"/>
      <c r="O33" s="17"/>
    </row>
    <row r="34" spans="2:16" x14ac:dyDescent="0.3">
      <c r="B34" s="174"/>
      <c r="C34" s="175"/>
      <c r="D34" s="175"/>
      <c r="E34" s="176"/>
      <c r="F34" s="28"/>
      <c r="G34" s="28"/>
      <c r="H34" s="17"/>
      <c r="I34" s="17"/>
      <c r="J34" s="17"/>
      <c r="K34" s="17"/>
      <c r="L34" s="17"/>
      <c r="M34" s="17"/>
      <c r="N34" s="17"/>
      <c r="O34" s="17"/>
    </row>
    <row r="35" spans="2:16" x14ac:dyDescent="0.3">
      <c r="B35" s="174"/>
      <c r="C35" s="175"/>
      <c r="D35" s="175"/>
      <c r="E35" s="176"/>
      <c r="F35" s="28"/>
      <c r="G35" s="28"/>
      <c r="H35" s="17"/>
      <c r="I35" s="17"/>
      <c r="J35" s="17"/>
      <c r="K35" s="17"/>
      <c r="L35" s="17"/>
      <c r="M35" s="17"/>
      <c r="N35" s="17"/>
      <c r="O35" s="17"/>
    </row>
    <row r="36" spans="2:16" x14ac:dyDescent="0.3">
      <c r="B36" s="174"/>
      <c r="C36" s="175"/>
      <c r="D36" s="175"/>
      <c r="E36" s="176"/>
      <c r="F36" s="28"/>
      <c r="G36" s="28"/>
      <c r="H36" s="17"/>
      <c r="I36" s="17"/>
      <c r="J36" s="17"/>
      <c r="K36" s="17"/>
      <c r="L36" s="17"/>
      <c r="M36" s="17"/>
      <c r="N36" s="17"/>
      <c r="O36" s="17"/>
      <c r="P36" s="17"/>
    </row>
    <row r="37" spans="2:16" x14ac:dyDescent="0.3">
      <c r="B37" s="174"/>
      <c r="C37" s="175"/>
      <c r="D37" s="175"/>
      <c r="E37" s="176"/>
      <c r="F37" s="28"/>
      <c r="G37" s="28"/>
      <c r="H37" s="17"/>
      <c r="I37" s="17"/>
      <c r="J37" s="17"/>
      <c r="K37" s="17"/>
      <c r="L37" s="17"/>
      <c r="M37" s="17"/>
      <c r="N37" s="17"/>
      <c r="O37" s="17"/>
      <c r="P37" s="17"/>
    </row>
    <row r="38" spans="2:16" x14ac:dyDescent="0.3">
      <c r="B38" s="174"/>
      <c r="C38" s="175"/>
      <c r="D38" s="175"/>
      <c r="E38" s="176"/>
      <c r="F38" s="28"/>
      <c r="G38" s="28"/>
      <c r="H38" s="17"/>
      <c r="I38" s="17"/>
      <c r="J38" s="17"/>
      <c r="K38" s="17"/>
      <c r="L38" s="17"/>
      <c r="M38" s="17"/>
      <c r="N38" s="17"/>
      <c r="O38" s="17"/>
      <c r="P38" s="17"/>
    </row>
    <row r="39" spans="2:16" ht="15" thickBot="1" x14ac:dyDescent="0.35">
      <c r="B39" s="177"/>
      <c r="C39" s="178"/>
      <c r="D39" s="178"/>
      <c r="E39" s="179"/>
      <c r="F39" s="28"/>
      <c r="G39" s="28"/>
      <c r="H39" s="17"/>
      <c r="I39" s="17"/>
      <c r="J39" s="17"/>
      <c r="K39" s="17"/>
      <c r="L39" s="17"/>
      <c r="M39" s="17"/>
      <c r="N39" s="17"/>
      <c r="O39" s="17"/>
      <c r="P39" s="17"/>
    </row>
  </sheetData>
  <mergeCells count="3">
    <mergeCell ref="A3:M3"/>
    <mergeCell ref="B31:E39"/>
    <mergeCell ref="E7:P7"/>
  </mergeCells>
  <conditionalFormatting sqref="D9:O28">
    <cfRule type="expression" dxfId="36" priority="9">
      <formula>NOT(ISBLANK(D9))</formula>
    </cfRule>
  </conditionalFormatting>
  <conditionalFormatting sqref="P9:P28">
    <cfRule type="cellIs" dxfId="35" priority="4" operator="equal">
      <formula>0</formula>
    </cfRule>
    <cfRule type="cellIs" dxfId="34" priority="5" operator="between">
      <formula>0.0001</formula>
      <formula>0.99</formula>
    </cfRule>
    <cfRule type="cellIs" dxfId="33" priority="6" operator="greaterThan">
      <formula>1</formula>
    </cfRule>
  </conditionalFormatting>
  <conditionalFormatting sqref="P9:P28">
    <cfRule type="expression" dxfId="32" priority="3">
      <formula>NOT(ISBLANK(P9))</formula>
    </cfRule>
  </conditionalFormatting>
  <conditionalFormatting sqref="P9:P28">
    <cfRule type="cellIs" dxfId="31" priority="1" operator="equal">
      <formula>100</formula>
    </cfRule>
    <cfRule type="expression" dxfId="30" priority="2">
      <formula>AND(P9&lt;&gt; 0, P9&lt;&gt;100)</formula>
    </cfRule>
  </conditionalFormatting>
  <dataValidations xWindow="704" yWindow="571" count="22">
    <dataValidation type="decimal" allowBlank="1" showInputMessage="1" showErrorMessage="1" errorTitle="Invalid Value" error="The value you have entered is invalid. Please enter a percent time spent on Medicaid/National DPP that is between 0% and 100%." sqref="D9:D28" xr:uid="{00000000-0002-0000-0100-000000000000}">
      <formula1>0</formula1>
      <formula2>100</formula2>
    </dataValidation>
    <dataValidation type="decimal" allowBlank="1" showInputMessage="1" showErrorMessage="1" errorTitle="Invalid Value" error="The value you have entered is invalid. Please enter a percent time spent on program administration between 0% and 100%." sqref="E9:G28" xr:uid="{00000000-0002-0000-0100-000001000000}">
      <formula1>0</formula1>
      <formula2>100</formula2>
    </dataValidation>
    <dataValidation type="decimal" allowBlank="1" showInputMessage="1" showErrorMessage="1" errorTitle="Invalid Value" error="The value you have entered is invalid. Please enter a percent time spent on technical assistance between 0% and 100%." sqref="O9:O28" xr:uid="{00000000-0002-0000-0100-000003000000}">
      <formula1>0</formula1>
      <formula2>100</formula2>
    </dataValidation>
    <dataValidation allowBlank="1" showInputMessage="1" showErrorMessage="1" promptTitle="Annual Salary" prompt="Enter the annual salary for the staff member. For hourly staff, an estimate of annual wage can be determined by multiplying the hourly wage by 2000 hours (approximate number of hours in a work year). Include benefits &amp; other fringe costs in this value. " sqref="B8" xr:uid="{00000000-0002-0000-0100-000005000000}"/>
    <dataValidation operator="equal" allowBlank="1" showInputMessage="1" showErrorMessage="1" sqref="P9:P28" xr:uid="{00000000-0002-0000-0100-000008000000}"/>
    <dataValidation allowBlank="1" showInputMessage="1" showErrorMessage="1" promptTitle="Job Title" prompt="Enter the job title for each staff member that worked on Coverdell activities." sqref="A8" xr:uid="{330DBD05-CE38-42BC-82E8-2C3CB28B865C}"/>
    <dataValidation allowBlank="1" showInputMessage="1" showErrorMessage="1" promptTitle="Months worked on Coverdell" prompt="Enter the number of months the listed staff member worked on the Coverdell program during the reporting period." sqref="C8" xr:uid="{910A61FC-10F7-4AEA-9E29-379DF14E1FA5}"/>
    <dataValidation allowBlank="1" showInputMessage="1" showErrorMessage="1" promptTitle="% Time" prompt="Enter the average percentage of time the staff member worked on Coverdell activities during the reporting period. This should reflect the average percentage of time for a typical period (e.g., week or month) worked on the Coverdell project. " sqref="D8" xr:uid="{6E7A6626-DBB7-4F52-8E34-92BA7589FDD9}"/>
    <dataValidation allowBlank="1" showInputMessage="1" showErrorMessage="1" promptTitle="Referral Tracking" prompt="Enter % of employee time spent coordinating development &amp; implementation of a referral tracking system to support transitions of care for stroke patients post-discharge. " sqref="G8" xr:uid="{D9AF8AFA-D5A3-45B8-825C-10974C53FAA1}"/>
    <dataValidation allowBlank="1" showInputMessage="1" showErrorMessage="1" promptTitle="Patient Care Practices" prompt="Enter % of employee time spent developing &amp; implementing patient care practices/protocols within EMS &amp; hospital systems to coordinate patient hand-off &amp; transitions in care throughout  stroke systems of care. " sqref="J8" xr:uid="{C72167FE-0577-4C19-A544-6A82FEDCE98F}"/>
    <dataValidation allowBlank="1" showInputMessage="1" showErrorMessage="1" promptTitle="Educational Messaging" prompt="Enter % of employee time spent coordinating/promoting stroke messaging/education within communities &amp; clinical settings on the importance of addressing the needs of those at highest risk for stroke events &amp; the appropriate response during a stroke event." sqref="M8" xr:uid="{2D3968C8-1EC3-4962-8C7B-BADB7D7E2C8F}"/>
    <dataValidation allowBlank="1" showInputMessage="1" showErrorMessage="1" promptTitle="Evaluation" prompt="Enter % of employee time spent on evaluation, including activities as: meetings devoted to Coverdell evaluation; preparing evaluation reports; collecting, reporting, transmiting, analyzing evaluation data &amp; data management; &amp; related trainings." sqref="N8" xr:uid="{EC23ACC8-7674-4E15-98D5-946AF2F6A5FE}"/>
    <dataValidation allowBlank="1" showInputMessage="1" showErrorMessage="1" promptTitle="Administration" prompt="Enter % of employee time spent on administrative activities, including staff recruitment, hiring, training, supervision, &amp; management; ordering office supplies; staff meetings &amp; time not devoted to other Coverdell strategies or evaluation._x000a_" sqref="O8" xr:uid="{AC0BE315-8DAD-4395-9807-675F5E32F633}"/>
    <dataValidation allowBlank="1" showInputMessage="1" showErrorMessage="1" promptTitle="Total Allocation" prompt="The sum of the allocations should equal 100% for each row. Do not enter data in this column. This column calculates the total across all of the allocation columns, and is meant to verify that the total equals 100%." sqref="P8" xr:uid="{B56BC296-30E4-4C23-AEA0-7CDF2353457D}"/>
    <dataValidation type="decimal" allowBlank="1" showInputMessage="1" showErrorMessage="1" errorTitle="Invalid Value" error="The value you have entered is invalid. Please enter a percent time spent on MCO recruitment and engagement between 0% and 100%." sqref="H9:N28" xr:uid="{00000000-0002-0000-0100-000002000000}">
      <formula1>0</formula1>
      <formula2>100</formula2>
    </dataValidation>
    <dataValidation allowBlank="1" showInputMessage="1" showErrorMessage="1" promptTitle="Strategy Allocations" prompt="For each Coverdell strategy listed, enter the percentage of total time each staff member spent on that strategy." sqref="E7:P7" xr:uid="{232B1D8D-EDE7-4637-B79C-C5B92B491E41}"/>
    <dataValidation allowBlank="1" showInputMessage="1" showErrorMessage="1" promptTitle="EHR/Health IT" prompt="Enter % of employee time spent leveraging electronic health records (EHRs) &amp; health information technology (HIT) to identify patients with stroke risk factors (e.g., undiagnosed hypertension) &amp; monitor health care disparities for those at highest risk." sqref="E8" xr:uid="{75F8F4D4-F4BB-451E-9486-76C855B7300D}"/>
    <dataValidation allowBlank="1" showInputMessage="1" showErrorMessage="1" promptTitle="Data Management" prompt="Enter % of employee time spent on establishing &amp; expanding state-wide data infrastructure through an integrated data management system that links pre-, in-, &amp; post-hospital data for measurement, tracking, &amp; assessment of quality of stroke care data." sqref="F8" xr:uid="{75BECDE1-11A6-4114-8FB6-752353F33446}"/>
    <dataValidation allowBlank="1" showInputMessage="1" showErrorMessage="1" promptTitle="Quality Improvement (QI)" prompt="Enter % of empoyee time spent analyzing data &amp; identifying areas to improve the efficiency &amp; quality of care within EMS &amp; hospital settings &amp; transitions of care through systematic QI methods &amp; interventions (e.g., PDSA, Lean, Six Sigma)." sqref="H8" xr:uid="{B520C0F5-80AE-4C78-AB16-6459076D157A}"/>
    <dataValidation allowBlank="1" showInputMessage="1" showErrorMessage="1" promptTitle="Workforce Development (WFD)" prompt="Enter % of employee time spent coordinating professional &amp; WFD opportunities (e.g., training, TA) to improve clinical knowledge &amp; recognition of disparities in stroke care, &amp; implement activities to address them (e.g., unconsious bias training). " sqref="I8" xr:uid="{D7D5769B-5A2F-4BF9-932A-DA14254223CB}"/>
    <dataValidation allowBlank="1" showInputMessage="1" showErrorMessage="1" promptTitle="Partnerships" prompt="Enter % of employee time spent developing partnerships with relevant state or local coalitions, initiatives, professional organizations, providers, &amp; health systems that provide support for stroke patients and those at highest risk for stroke events." sqref="K8" xr:uid="{0E52BB25-A7B6-4AFF-B21E-E63921DF239C}"/>
    <dataValidation allowBlank="1" showInputMessage="1" showErrorMessage="1" promptTitle="Patient Navigators/CHWs" prompt="Enter % of employee time spent on engagement of patient navigators/clinical health workers (CHWs) in the management of those at highest risk for stroke &amp; post-event discharge support % follow-up of stroke patients across clinical &amp; community settings." sqref="L8" xr:uid="{FEE99241-FF60-4A36-AE0C-17A05A8FCA57}"/>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10" r:id="rId4" name="Group Box 286">
              <controlPr defaultSize="0" autoFill="0" autoPict="0" altText="">
                <anchor moveWithCells="1">
                  <from>
                    <xdr:col>1</xdr:col>
                    <xdr:colOff>0</xdr:colOff>
                    <xdr:row>9</xdr:row>
                    <xdr:rowOff>60960</xdr:rowOff>
                  </from>
                  <to>
                    <xdr:col>1</xdr:col>
                    <xdr:colOff>845820</xdr:colOff>
                    <xdr:row>10</xdr:row>
                    <xdr:rowOff>0</xdr:rowOff>
                  </to>
                </anchor>
              </controlPr>
            </control>
          </mc:Choice>
        </mc:AlternateContent>
        <mc:AlternateContent xmlns:mc="http://schemas.openxmlformats.org/markup-compatibility/2006">
          <mc:Choice Requires="x14">
            <control shapeId="1318" r:id="rId5" name="Group Box 294">
              <controlPr defaultSize="0" autoFill="0" autoPict="0" altText="">
                <anchor moveWithCells="1">
                  <from>
                    <xdr:col>1</xdr:col>
                    <xdr:colOff>0</xdr:colOff>
                    <xdr:row>9</xdr:row>
                    <xdr:rowOff>213360</xdr:rowOff>
                  </from>
                  <to>
                    <xdr:col>1</xdr:col>
                    <xdr:colOff>845820</xdr:colOff>
                    <xdr:row>10</xdr:row>
                    <xdr:rowOff>121920</xdr:rowOff>
                  </to>
                </anchor>
              </controlPr>
            </control>
          </mc:Choice>
        </mc:AlternateContent>
        <mc:AlternateContent xmlns:mc="http://schemas.openxmlformats.org/markup-compatibility/2006">
          <mc:Choice Requires="x14">
            <control shapeId="1324" r:id="rId6" name="Group Box 300">
              <controlPr defaultSize="0" autoFill="0" autoPict="0">
                <anchor moveWithCells="1">
                  <from>
                    <xdr:col>1</xdr:col>
                    <xdr:colOff>0</xdr:colOff>
                    <xdr:row>8</xdr:row>
                    <xdr:rowOff>60960</xdr:rowOff>
                  </from>
                  <to>
                    <xdr:col>1</xdr:col>
                    <xdr:colOff>868680</xdr:colOff>
                    <xdr:row>9</xdr:row>
                    <xdr:rowOff>0</xdr:rowOff>
                  </to>
                </anchor>
              </controlPr>
            </control>
          </mc:Choice>
        </mc:AlternateContent>
        <mc:AlternateContent xmlns:mc="http://schemas.openxmlformats.org/markup-compatibility/2006">
          <mc:Choice Requires="x14">
            <control shapeId="1342" r:id="rId7" name="Group Box 318">
              <controlPr defaultSize="0" autoFill="0" autoPict="0">
                <anchor moveWithCells="1">
                  <from>
                    <xdr:col>1</xdr:col>
                    <xdr:colOff>0</xdr:colOff>
                    <xdr:row>10</xdr:row>
                    <xdr:rowOff>60960</xdr:rowOff>
                  </from>
                  <to>
                    <xdr:col>1</xdr:col>
                    <xdr:colOff>868680</xdr:colOff>
                    <xdr:row>10</xdr:row>
                    <xdr:rowOff>563880</xdr:rowOff>
                  </to>
                </anchor>
              </controlPr>
            </control>
          </mc:Choice>
        </mc:AlternateContent>
        <mc:AlternateContent xmlns:mc="http://schemas.openxmlformats.org/markup-compatibility/2006">
          <mc:Choice Requires="x14">
            <control shapeId="1351" r:id="rId8" name="Group Box 327">
              <controlPr defaultSize="0" autoFill="0" autoPict="0">
                <anchor moveWithCells="1">
                  <from>
                    <xdr:col>1</xdr:col>
                    <xdr:colOff>0</xdr:colOff>
                    <xdr:row>8</xdr:row>
                    <xdr:rowOff>213360</xdr:rowOff>
                  </from>
                  <to>
                    <xdr:col>1</xdr:col>
                    <xdr:colOff>868680</xdr:colOff>
                    <xdr:row>9</xdr:row>
                    <xdr:rowOff>152400</xdr:rowOff>
                  </to>
                </anchor>
              </controlPr>
            </control>
          </mc:Choice>
        </mc:AlternateContent>
        <mc:AlternateContent xmlns:mc="http://schemas.openxmlformats.org/markup-compatibility/2006">
          <mc:Choice Requires="x14">
            <control shapeId="1352" r:id="rId9" name="Group Box 328">
              <controlPr defaultSize="0" autoFill="0" autoPict="0">
                <anchor moveWithCells="1">
                  <from>
                    <xdr:col>1</xdr:col>
                    <xdr:colOff>144780</xdr:colOff>
                    <xdr:row>8</xdr:row>
                    <xdr:rowOff>0</xdr:rowOff>
                  </from>
                  <to>
                    <xdr:col>1</xdr:col>
                    <xdr:colOff>1013460</xdr:colOff>
                    <xdr:row>8</xdr:row>
                    <xdr:rowOff>563880</xdr:rowOff>
                  </to>
                </anchor>
              </controlPr>
            </control>
          </mc:Choice>
        </mc:AlternateContent>
        <mc:AlternateContent xmlns:mc="http://schemas.openxmlformats.org/markup-compatibility/2006">
          <mc:Choice Requires="x14">
            <control shapeId="1353" r:id="rId10" name="Group Box 329">
              <controlPr defaultSize="0" autoFill="0" autoPict="0" altText="">
                <anchor moveWithCells="1">
                  <from>
                    <xdr:col>1</xdr:col>
                    <xdr:colOff>0</xdr:colOff>
                    <xdr:row>10</xdr:row>
                    <xdr:rowOff>213360</xdr:rowOff>
                  </from>
                  <to>
                    <xdr:col>1</xdr:col>
                    <xdr:colOff>845820</xdr:colOff>
                    <xdr:row>11</xdr:row>
                    <xdr:rowOff>152400</xdr:rowOff>
                  </to>
                </anchor>
              </controlPr>
            </control>
          </mc:Choice>
        </mc:AlternateContent>
        <mc:AlternateContent xmlns:mc="http://schemas.openxmlformats.org/markup-compatibility/2006">
          <mc:Choice Requires="x14">
            <control shapeId="1354" r:id="rId11" name="Group Box 330">
              <controlPr defaultSize="0" autoFill="0" autoPict="0">
                <anchor moveWithCells="1">
                  <from>
                    <xdr:col>1</xdr:col>
                    <xdr:colOff>0</xdr:colOff>
                    <xdr:row>11</xdr:row>
                    <xdr:rowOff>60960</xdr:rowOff>
                  </from>
                  <to>
                    <xdr:col>1</xdr:col>
                    <xdr:colOff>868680</xdr:colOff>
                    <xdr:row>11</xdr:row>
                    <xdr:rowOff>563880</xdr:rowOff>
                  </to>
                </anchor>
              </controlPr>
            </control>
          </mc:Choice>
        </mc:AlternateContent>
        <mc:AlternateContent xmlns:mc="http://schemas.openxmlformats.org/markup-compatibility/2006">
          <mc:Choice Requires="x14">
            <control shapeId="1357" r:id="rId12" name="Group Box 333">
              <controlPr defaultSize="0" autoFill="0" autoPict="0" altText="">
                <anchor moveWithCells="1">
                  <from>
                    <xdr:col>1</xdr:col>
                    <xdr:colOff>0</xdr:colOff>
                    <xdr:row>8</xdr:row>
                    <xdr:rowOff>213360</xdr:rowOff>
                  </from>
                  <to>
                    <xdr:col>1</xdr:col>
                    <xdr:colOff>845820</xdr:colOff>
                    <xdr:row>9</xdr:row>
                    <xdr:rowOff>182880</xdr:rowOff>
                  </to>
                </anchor>
              </controlPr>
            </control>
          </mc:Choice>
        </mc:AlternateContent>
        <mc:AlternateContent xmlns:mc="http://schemas.openxmlformats.org/markup-compatibility/2006">
          <mc:Choice Requires="x14">
            <control shapeId="1358" r:id="rId13" name="Group Box 334">
              <controlPr defaultSize="0" autoFill="0" autoPict="0">
                <anchor moveWithCells="1">
                  <from>
                    <xdr:col>1</xdr:col>
                    <xdr:colOff>0</xdr:colOff>
                    <xdr:row>9</xdr:row>
                    <xdr:rowOff>60960</xdr:rowOff>
                  </from>
                  <to>
                    <xdr:col>1</xdr:col>
                    <xdr:colOff>868680</xdr:colOff>
                    <xdr:row>9</xdr:row>
                    <xdr:rowOff>563880</xdr:rowOff>
                  </to>
                </anchor>
              </controlPr>
            </control>
          </mc:Choice>
        </mc:AlternateContent>
        <mc:AlternateContent xmlns:mc="http://schemas.openxmlformats.org/markup-compatibility/2006">
          <mc:Choice Requires="x14">
            <control shapeId="1361" r:id="rId14" name="Group Box 337">
              <controlPr defaultSize="0" autoFill="0" autoPict="0" altText="">
                <anchor moveWithCells="1">
                  <from>
                    <xdr:col>1</xdr:col>
                    <xdr:colOff>0</xdr:colOff>
                    <xdr:row>11</xdr:row>
                    <xdr:rowOff>213360</xdr:rowOff>
                  </from>
                  <to>
                    <xdr:col>1</xdr:col>
                    <xdr:colOff>845820</xdr:colOff>
                    <xdr:row>12</xdr:row>
                    <xdr:rowOff>152400</xdr:rowOff>
                  </to>
                </anchor>
              </controlPr>
            </control>
          </mc:Choice>
        </mc:AlternateContent>
        <mc:AlternateContent xmlns:mc="http://schemas.openxmlformats.org/markup-compatibility/2006">
          <mc:Choice Requires="x14">
            <control shapeId="1362" r:id="rId15" name="Group Box 338">
              <controlPr defaultSize="0" autoFill="0" autoPict="0">
                <anchor moveWithCells="1">
                  <from>
                    <xdr:col>1</xdr:col>
                    <xdr:colOff>0</xdr:colOff>
                    <xdr:row>12</xdr:row>
                    <xdr:rowOff>60960</xdr:rowOff>
                  </from>
                  <to>
                    <xdr:col>1</xdr:col>
                    <xdr:colOff>868680</xdr:colOff>
                    <xdr:row>12</xdr:row>
                    <xdr:rowOff>563880</xdr:rowOff>
                  </to>
                </anchor>
              </controlPr>
            </control>
          </mc:Choice>
        </mc:AlternateContent>
        <mc:AlternateContent xmlns:mc="http://schemas.openxmlformats.org/markup-compatibility/2006">
          <mc:Choice Requires="x14">
            <control shapeId="1365" r:id="rId16" name="Group Box 341">
              <controlPr defaultSize="0" autoFill="0" autoPict="0" altText="">
                <anchor moveWithCells="1">
                  <from>
                    <xdr:col>1</xdr:col>
                    <xdr:colOff>0</xdr:colOff>
                    <xdr:row>12</xdr:row>
                    <xdr:rowOff>213360</xdr:rowOff>
                  </from>
                  <to>
                    <xdr:col>1</xdr:col>
                    <xdr:colOff>845820</xdr:colOff>
                    <xdr:row>13</xdr:row>
                    <xdr:rowOff>152400</xdr:rowOff>
                  </to>
                </anchor>
              </controlPr>
            </control>
          </mc:Choice>
        </mc:AlternateContent>
        <mc:AlternateContent xmlns:mc="http://schemas.openxmlformats.org/markup-compatibility/2006">
          <mc:Choice Requires="x14">
            <control shapeId="1366" r:id="rId17" name="Group Box 342">
              <controlPr defaultSize="0" autoFill="0" autoPict="0">
                <anchor moveWithCells="1">
                  <from>
                    <xdr:col>1</xdr:col>
                    <xdr:colOff>0</xdr:colOff>
                    <xdr:row>13</xdr:row>
                    <xdr:rowOff>60960</xdr:rowOff>
                  </from>
                  <to>
                    <xdr:col>1</xdr:col>
                    <xdr:colOff>868680</xdr:colOff>
                    <xdr:row>13</xdr:row>
                    <xdr:rowOff>563880</xdr:rowOff>
                  </to>
                </anchor>
              </controlPr>
            </control>
          </mc:Choice>
        </mc:AlternateContent>
        <mc:AlternateContent xmlns:mc="http://schemas.openxmlformats.org/markup-compatibility/2006">
          <mc:Choice Requires="x14">
            <control shapeId="1369" r:id="rId18" name="Group Box 345">
              <controlPr defaultSize="0" autoFill="0" autoPict="0" altText="">
                <anchor moveWithCells="1">
                  <from>
                    <xdr:col>1</xdr:col>
                    <xdr:colOff>0</xdr:colOff>
                    <xdr:row>13</xdr:row>
                    <xdr:rowOff>213360</xdr:rowOff>
                  </from>
                  <to>
                    <xdr:col>1</xdr:col>
                    <xdr:colOff>845820</xdr:colOff>
                    <xdr:row>14</xdr:row>
                    <xdr:rowOff>152400</xdr:rowOff>
                  </to>
                </anchor>
              </controlPr>
            </control>
          </mc:Choice>
        </mc:AlternateContent>
        <mc:AlternateContent xmlns:mc="http://schemas.openxmlformats.org/markup-compatibility/2006">
          <mc:Choice Requires="x14">
            <control shapeId="1370" r:id="rId19" name="Group Box 346">
              <controlPr defaultSize="0" autoFill="0" autoPict="0">
                <anchor moveWithCells="1">
                  <from>
                    <xdr:col>1</xdr:col>
                    <xdr:colOff>0</xdr:colOff>
                    <xdr:row>14</xdr:row>
                    <xdr:rowOff>60960</xdr:rowOff>
                  </from>
                  <to>
                    <xdr:col>1</xdr:col>
                    <xdr:colOff>868680</xdr:colOff>
                    <xdr:row>14</xdr:row>
                    <xdr:rowOff>563880</xdr:rowOff>
                  </to>
                </anchor>
              </controlPr>
            </control>
          </mc:Choice>
        </mc:AlternateContent>
        <mc:AlternateContent xmlns:mc="http://schemas.openxmlformats.org/markup-compatibility/2006">
          <mc:Choice Requires="x14">
            <control shapeId="1373" r:id="rId20" name="Group Box 349">
              <controlPr defaultSize="0" autoFill="0" autoPict="0" altText="">
                <anchor moveWithCells="1">
                  <from>
                    <xdr:col>1</xdr:col>
                    <xdr:colOff>0</xdr:colOff>
                    <xdr:row>14</xdr:row>
                    <xdr:rowOff>213360</xdr:rowOff>
                  </from>
                  <to>
                    <xdr:col>1</xdr:col>
                    <xdr:colOff>845820</xdr:colOff>
                    <xdr:row>15</xdr:row>
                    <xdr:rowOff>152400</xdr:rowOff>
                  </to>
                </anchor>
              </controlPr>
            </control>
          </mc:Choice>
        </mc:AlternateContent>
        <mc:AlternateContent xmlns:mc="http://schemas.openxmlformats.org/markup-compatibility/2006">
          <mc:Choice Requires="x14">
            <control shapeId="1374" r:id="rId21" name="Group Box 350">
              <controlPr defaultSize="0" autoFill="0" autoPict="0" altText="">
                <anchor moveWithCells="1">
                  <from>
                    <xdr:col>1</xdr:col>
                    <xdr:colOff>0</xdr:colOff>
                    <xdr:row>14</xdr:row>
                    <xdr:rowOff>213360</xdr:rowOff>
                  </from>
                  <to>
                    <xdr:col>1</xdr:col>
                    <xdr:colOff>845820</xdr:colOff>
                    <xdr:row>15</xdr:row>
                    <xdr:rowOff>152400</xdr:rowOff>
                  </to>
                </anchor>
              </controlPr>
            </control>
          </mc:Choice>
        </mc:AlternateContent>
        <mc:AlternateContent xmlns:mc="http://schemas.openxmlformats.org/markup-compatibility/2006">
          <mc:Choice Requires="x14">
            <control shapeId="1375" r:id="rId22" name="Group Box 351">
              <controlPr defaultSize="0" autoFill="0" autoPict="0">
                <anchor moveWithCells="1">
                  <from>
                    <xdr:col>1</xdr:col>
                    <xdr:colOff>0</xdr:colOff>
                    <xdr:row>15</xdr:row>
                    <xdr:rowOff>60960</xdr:rowOff>
                  </from>
                  <to>
                    <xdr:col>1</xdr:col>
                    <xdr:colOff>868680</xdr:colOff>
                    <xdr:row>15</xdr:row>
                    <xdr:rowOff>563880</xdr:rowOff>
                  </to>
                </anchor>
              </controlPr>
            </control>
          </mc:Choice>
        </mc:AlternateContent>
        <mc:AlternateContent xmlns:mc="http://schemas.openxmlformats.org/markup-compatibility/2006">
          <mc:Choice Requires="x14">
            <control shapeId="1378" r:id="rId23" name="Group Box 354">
              <controlPr defaultSize="0" autoFill="0" autoPict="0" altText="">
                <anchor moveWithCells="1">
                  <from>
                    <xdr:col>1</xdr:col>
                    <xdr:colOff>0</xdr:colOff>
                    <xdr:row>15</xdr:row>
                    <xdr:rowOff>213360</xdr:rowOff>
                  </from>
                  <to>
                    <xdr:col>1</xdr:col>
                    <xdr:colOff>845820</xdr:colOff>
                    <xdr:row>16</xdr:row>
                    <xdr:rowOff>152400</xdr:rowOff>
                  </to>
                </anchor>
              </controlPr>
            </control>
          </mc:Choice>
        </mc:AlternateContent>
        <mc:AlternateContent xmlns:mc="http://schemas.openxmlformats.org/markup-compatibility/2006">
          <mc:Choice Requires="x14">
            <control shapeId="1379" r:id="rId24" name="Group Box 355">
              <controlPr defaultSize="0" autoFill="0" autoPict="0" altText="">
                <anchor moveWithCells="1">
                  <from>
                    <xdr:col>1</xdr:col>
                    <xdr:colOff>0</xdr:colOff>
                    <xdr:row>15</xdr:row>
                    <xdr:rowOff>213360</xdr:rowOff>
                  </from>
                  <to>
                    <xdr:col>1</xdr:col>
                    <xdr:colOff>845820</xdr:colOff>
                    <xdr:row>16</xdr:row>
                    <xdr:rowOff>152400</xdr:rowOff>
                  </to>
                </anchor>
              </controlPr>
            </control>
          </mc:Choice>
        </mc:AlternateContent>
        <mc:AlternateContent xmlns:mc="http://schemas.openxmlformats.org/markup-compatibility/2006">
          <mc:Choice Requires="x14">
            <control shapeId="1380" r:id="rId25" name="Group Box 356">
              <controlPr defaultSize="0" autoFill="0" autoPict="0">
                <anchor moveWithCells="1">
                  <from>
                    <xdr:col>1</xdr:col>
                    <xdr:colOff>0</xdr:colOff>
                    <xdr:row>16</xdr:row>
                    <xdr:rowOff>60960</xdr:rowOff>
                  </from>
                  <to>
                    <xdr:col>1</xdr:col>
                    <xdr:colOff>868680</xdr:colOff>
                    <xdr:row>16</xdr:row>
                    <xdr:rowOff>563880</xdr:rowOff>
                  </to>
                </anchor>
              </controlPr>
            </control>
          </mc:Choice>
        </mc:AlternateContent>
        <mc:AlternateContent xmlns:mc="http://schemas.openxmlformats.org/markup-compatibility/2006">
          <mc:Choice Requires="x14">
            <control shapeId="1383" r:id="rId26" name="Group Box 359">
              <controlPr defaultSize="0" autoFill="0" autoPict="0" altText="">
                <anchor moveWithCells="1">
                  <from>
                    <xdr:col>1</xdr:col>
                    <xdr:colOff>0</xdr:colOff>
                    <xdr:row>16</xdr:row>
                    <xdr:rowOff>213360</xdr:rowOff>
                  </from>
                  <to>
                    <xdr:col>1</xdr:col>
                    <xdr:colOff>845820</xdr:colOff>
                    <xdr:row>17</xdr:row>
                    <xdr:rowOff>182880</xdr:rowOff>
                  </to>
                </anchor>
              </controlPr>
            </control>
          </mc:Choice>
        </mc:AlternateContent>
        <mc:AlternateContent xmlns:mc="http://schemas.openxmlformats.org/markup-compatibility/2006">
          <mc:Choice Requires="x14">
            <control shapeId="1384" r:id="rId27" name="Group Box 360">
              <controlPr defaultSize="0" autoFill="0" autoPict="0" altText="">
                <anchor moveWithCells="1">
                  <from>
                    <xdr:col>1</xdr:col>
                    <xdr:colOff>0</xdr:colOff>
                    <xdr:row>16</xdr:row>
                    <xdr:rowOff>213360</xdr:rowOff>
                  </from>
                  <to>
                    <xdr:col>1</xdr:col>
                    <xdr:colOff>845820</xdr:colOff>
                    <xdr:row>17</xdr:row>
                    <xdr:rowOff>182880</xdr:rowOff>
                  </to>
                </anchor>
              </controlPr>
            </control>
          </mc:Choice>
        </mc:AlternateContent>
        <mc:AlternateContent xmlns:mc="http://schemas.openxmlformats.org/markup-compatibility/2006">
          <mc:Choice Requires="x14">
            <control shapeId="1385" r:id="rId28" name="Group Box 361">
              <controlPr defaultSize="0" autoFill="0" autoPict="0">
                <anchor moveWithCells="1">
                  <from>
                    <xdr:col>1</xdr:col>
                    <xdr:colOff>0</xdr:colOff>
                    <xdr:row>17</xdr:row>
                    <xdr:rowOff>60960</xdr:rowOff>
                  </from>
                  <to>
                    <xdr:col>1</xdr:col>
                    <xdr:colOff>868680</xdr:colOff>
                    <xdr:row>17</xdr:row>
                    <xdr:rowOff>563880</xdr:rowOff>
                  </to>
                </anchor>
              </controlPr>
            </control>
          </mc:Choice>
        </mc:AlternateContent>
        <mc:AlternateContent xmlns:mc="http://schemas.openxmlformats.org/markup-compatibility/2006">
          <mc:Choice Requires="x14">
            <control shapeId="1388" r:id="rId29" name="Group Box 364">
              <controlPr defaultSize="0" autoFill="0" autoPict="0" altText="">
                <anchor moveWithCells="1">
                  <from>
                    <xdr:col>1</xdr:col>
                    <xdr:colOff>0</xdr:colOff>
                    <xdr:row>17</xdr:row>
                    <xdr:rowOff>213360</xdr:rowOff>
                  </from>
                  <to>
                    <xdr:col>1</xdr:col>
                    <xdr:colOff>845820</xdr:colOff>
                    <xdr:row>18</xdr:row>
                    <xdr:rowOff>182880</xdr:rowOff>
                  </to>
                </anchor>
              </controlPr>
            </control>
          </mc:Choice>
        </mc:AlternateContent>
        <mc:AlternateContent xmlns:mc="http://schemas.openxmlformats.org/markup-compatibility/2006">
          <mc:Choice Requires="x14">
            <control shapeId="1389" r:id="rId30" name="Group Box 365">
              <controlPr defaultSize="0" autoFill="0" autoPict="0" altText="">
                <anchor moveWithCells="1">
                  <from>
                    <xdr:col>1</xdr:col>
                    <xdr:colOff>0</xdr:colOff>
                    <xdr:row>17</xdr:row>
                    <xdr:rowOff>213360</xdr:rowOff>
                  </from>
                  <to>
                    <xdr:col>1</xdr:col>
                    <xdr:colOff>845820</xdr:colOff>
                    <xdr:row>18</xdr:row>
                    <xdr:rowOff>182880</xdr:rowOff>
                  </to>
                </anchor>
              </controlPr>
            </control>
          </mc:Choice>
        </mc:AlternateContent>
        <mc:AlternateContent xmlns:mc="http://schemas.openxmlformats.org/markup-compatibility/2006">
          <mc:Choice Requires="x14">
            <control shapeId="1390" r:id="rId31" name="Group Box 366">
              <controlPr defaultSize="0" autoFill="0" autoPict="0" altText="">
                <anchor moveWithCells="1">
                  <from>
                    <xdr:col>1</xdr:col>
                    <xdr:colOff>0</xdr:colOff>
                    <xdr:row>17</xdr:row>
                    <xdr:rowOff>213360</xdr:rowOff>
                  </from>
                  <to>
                    <xdr:col>1</xdr:col>
                    <xdr:colOff>845820</xdr:colOff>
                    <xdr:row>18</xdr:row>
                    <xdr:rowOff>182880</xdr:rowOff>
                  </to>
                </anchor>
              </controlPr>
            </control>
          </mc:Choice>
        </mc:AlternateContent>
        <mc:AlternateContent xmlns:mc="http://schemas.openxmlformats.org/markup-compatibility/2006">
          <mc:Choice Requires="x14">
            <control shapeId="1391" r:id="rId32" name="Group Box 367">
              <controlPr defaultSize="0" autoFill="0" autoPict="0">
                <anchor moveWithCells="1">
                  <from>
                    <xdr:col>1</xdr:col>
                    <xdr:colOff>0</xdr:colOff>
                    <xdr:row>18</xdr:row>
                    <xdr:rowOff>60960</xdr:rowOff>
                  </from>
                  <to>
                    <xdr:col>1</xdr:col>
                    <xdr:colOff>868680</xdr:colOff>
                    <xdr:row>18</xdr:row>
                    <xdr:rowOff>563880</xdr:rowOff>
                  </to>
                </anchor>
              </controlPr>
            </control>
          </mc:Choice>
        </mc:AlternateContent>
        <mc:AlternateContent xmlns:mc="http://schemas.openxmlformats.org/markup-compatibility/2006">
          <mc:Choice Requires="x14">
            <control shapeId="1394" r:id="rId33" name="Group Box 370">
              <controlPr defaultSize="0" autoFill="0" autoPict="0" altText="">
                <anchor moveWithCells="1">
                  <from>
                    <xdr:col>1</xdr:col>
                    <xdr:colOff>0</xdr:colOff>
                    <xdr:row>18</xdr:row>
                    <xdr:rowOff>213360</xdr:rowOff>
                  </from>
                  <to>
                    <xdr:col>1</xdr:col>
                    <xdr:colOff>845820</xdr:colOff>
                    <xdr:row>19</xdr:row>
                    <xdr:rowOff>182880</xdr:rowOff>
                  </to>
                </anchor>
              </controlPr>
            </control>
          </mc:Choice>
        </mc:AlternateContent>
        <mc:AlternateContent xmlns:mc="http://schemas.openxmlformats.org/markup-compatibility/2006">
          <mc:Choice Requires="x14">
            <control shapeId="1395" r:id="rId34" name="Group Box 371">
              <controlPr defaultSize="0" autoFill="0" autoPict="0" altText="">
                <anchor moveWithCells="1">
                  <from>
                    <xdr:col>1</xdr:col>
                    <xdr:colOff>0</xdr:colOff>
                    <xdr:row>18</xdr:row>
                    <xdr:rowOff>213360</xdr:rowOff>
                  </from>
                  <to>
                    <xdr:col>1</xdr:col>
                    <xdr:colOff>845820</xdr:colOff>
                    <xdr:row>19</xdr:row>
                    <xdr:rowOff>182880</xdr:rowOff>
                  </to>
                </anchor>
              </controlPr>
            </control>
          </mc:Choice>
        </mc:AlternateContent>
        <mc:AlternateContent xmlns:mc="http://schemas.openxmlformats.org/markup-compatibility/2006">
          <mc:Choice Requires="x14">
            <control shapeId="1396" r:id="rId35" name="Group Box 372">
              <controlPr defaultSize="0" autoFill="0" autoPict="0" altText="">
                <anchor moveWithCells="1">
                  <from>
                    <xdr:col>1</xdr:col>
                    <xdr:colOff>0</xdr:colOff>
                    <xdr:row>18</xdr:row>
                    <xdr:rowOff>213360</xdr:rowOff>
                  </from>
                  <to>
                    <xdr:col>1</xdr:col>
                    <xdr:colOff>845820</xdr:colOff>
                    <xdr:row>19</xdr:row>
                    <xdr:rowOff>182880</xdr:rowOff>
                  </to>
                </anchor>
              </controlPr>
            </control>
          </mc:Choice>
        </mc:AlternateContent>
        <mc:AlternateContent xmlns:mc="http://schemas.openxmlformats.org/markup-compatibility/2006">
          <mc:Choice Requires="x14">
            <control shapeId="1397" r:id="rId36" name="Group Box 373">
              <controlPr defaultSize="0" autoFill="0" autoPict="0">
                <anchor moveWithCells="1">
                  <from>
                    <xdr:col>1</xdr:col>
                    <xdr:colOff>0</xdr:colOff>
                    <xdr:row>19</xdr:row>
                    <xdr:rowOff>60960</xdr:rowOff>
                  </from>
                  <to>
                    <xdr:col>1</xdr:col>
                    <xdr:colOff>868680</xdr:colOff>
                    <xdr:row>19</xdr:row>
                    <xdr:rowOff>563880</xdr:rowOff>
                  </to>
                </anchor>
              </controlPr>
            </control>
          </mc:Choice>
        </mc:AlternateContent>
        <mc:AlternateContent xmlns:mc="http://schemas.openxmlformats.org/markup-compatibility/2006">
          <mc:Choice Requires="x14">
            <control shapeId="1400" r:id="rId37" name="Group Box 376">
              <controlPr defaultSize="0" autoFill="0" autoPict="0" altText="">
                <anchor moveWithCells="1">
                  <from>
                    <xdr:col>1</xdr:col>
                    <xdr:colOff>0</xdr:colOff>
                    <xdr:row>19</xdr:row>
                    <xdr:rowOff>213360</xdr:rowOff>
                  </from>
                  <to>
                    <xdr:col>1</xdr:col>
                    <xdr:colOff>845820</xdr:colOff>
                    <xdr:row>20</xdr:row>
                    <xdr:rowOff>182880</xdr:rowOff>
                  </to>
                </anchor>
              </controlPr>
            </control>
          </mc:Choice>
        </mc:AlternateContent>
        <mc:AlternateContent xmlns:mc="http://schemas.openxmlformats.org/markup-compatibility/2006">
          <mc:Choice Requires="x14">
            <control shapeId="1401" r:id="rId38" name="Group Box 377">
              <controlPr defaultSize="0" autoFill="0" autoPict="0" altText="">
                <anchor moveWithCells="1">
                  <from>
                    <xdr:col>1</xdr:col>
                    <xdr:colOff>0</xdr:colOff>
                    <xdr:row>19</xdr:row>
                    <xdr:rowOff>213360</xdr:rowOff>
                  </from>
                  <to>
                    <xdr:col>1</xdr:col>
                    <xdr:colOff>845820</xdr:colOff>
                    <xdr:row>20</xdr:row>
                    <xdr:rowOff>182880</xdr:rowOff>
                  </to>
                </anchor>
              </controlPr>
            </control>
          </mc:Choice>
        </mc:AlternateContent>
        <mc:AlternateContent xmlns:mc="http://schemas.openxmlformats.org/markup-compatibility/2006">
          <mc:Choice Requires="x14">
            <control shapeId="1402" r:id="rId39" name="Group Box 378">
              <controlPr defaultSize="0" autoFill="0" autoPict="0" altText="">
                <anchor moveWithCells="1">
                  <from>
                    <xdr:col>1</xdr:col>
                    <xdr:colOff>0</xdr:colOff>
                    <xdr:row>19</xdr:row>
                    <xdr:rowOff>213360</xdr:rowOff>
                  </from>
                  <to>
                    <xdr:col>1</xdr:col>
                    <xdr:colOff>845820</xdr:colOff>
                    <xdr:row>20</xdr:row>
                    <xdr:rowOff>182880</xdr:rowOff>
                  </to>
                </anchor>
              </controlPr>
            </control>
          </mc:Choice>
        </mc:AlternateContent>
        <mc:AlternateContent xmlns:mc="http://schemas.openxmlformats.org/markup-compatibility/2006">
          <mc:Choice Requires="x14">
            <control shapeId="1403" r:id="rId40" name="Group Box 379">
              <controlPr defaultSize="0" autoFill="0" autoPict="0" altText="">
                <anchor moveWithCells="1">
                  <from>
                    <xdr:col>1</xdr:col>
                    <xdr:colOff>0</xdr:colOff>
                    <xdr:row>19</xdr:row>
                    <xdr:rowOff>213360</xdr:rowOff>
                  </from>
                  <to>
                    <xdr:col>1</xdr:col>
                    <xdr:colOff>845820</xdr:colOff>
                    <xdr:row>20</xdr:row>
                    <xdr:rowOff>182880</xdr:rowOff>
                  </to>
                </anchor>
              </controlPr>
            </control>
          </mc:Choice>
        </mc:AlternateContent>
        <mc:AlternateContent xmlns:mc="http://schemas.openxmlformats.org/markup-compatibility/2006">
          <mc:Choice Requires="x14">
            <control shapeId="1404" r:id="rId41" name="Group Box 380">
              <controlPr defaultSize="0" autoFill="0" autoPict="0" altText="">
                <anchor moveWithCells="1">
                  <from>
                    <xdr:col>1</xdr:col>
                    <xdr:colOff>0</xdr:colOff>
                    <xdr:row>19</xdr:row>
                    <xdr:rowOff>213360</xdr:rowOff>
                  </from>
                  <to>
                    <xdr:col>1</xdr:col>
                    <xdr:colOff>845820</xdr:colOff>
                    <xdr:row>20</xdr:row>
                    <xdr:rowOff>182880</xdr:rowOff>
                  </to>
                </anchor>
              </controlPr>
            </control>
          </mc:Choice>
        </mc:AlternateContent>
        <mc:AlternateContent xmlns:mc="http://schemas.openxmlformats.org/markup-compatibility/2006">
          <mc:Choice Requires="x14">
            <control shapeId="1405" r:id="rId42" name="Group Box 381">
              <controlPr defaultSize="0" autoFill="0" autoPict="0">
                <anchor moveWithCells="1">
                  <from>
                    <xdr:col>1</xdr:col>
                    <xdr:colOff>0</xdr:colOff>
                    <xdr:row>20</xdr:row>
                    <xdr:rowOff>60960</xdr:rowOff>
                  </from>
                  <to>
                    <xdr:col>1</xdr:col>
                    <xdr:colOff>868680</xdr:colOff>
                    <xdr:row>20</xdr:row>
                    <xdr:rowOff>563880</xdr:rowOff>
                  </to>
                </anchor>
              </controlPr>
            </control>
          </mc:Choice>
        </mc:AlternateContent>
        <mc:AlternateContent xmlns:mc="http://schemas.openxmlformats.org/markup-compatibility/2006">
          <mc:Choice Requires="x14">
            <control shapeId="1408" r:id="rId43" name="Group Box 384">
              <controlPr defaultSize="0" autoFill="0" autoPict="0" altText="">
                <anchor moveWithCells="1">
                  <from>
                    <xdr:col>1</xdr:col>
                    <xdr:colOff>0</xdr:colOff>
                    <xdr:row>20</xdr:row>
                    <xdr:rowOff>213360</xdr:rowOff>
                  </from>
                  <to>
                    <xdr:col>1</xdr:col>
                    <xdr:colOff>845820</xdr:colOff>
                    <xdr:row>21</xdr:row>
                    <xdr:rowOff>182880</xdr:rowOff>
                  </to>
                </anchor>
              </controlPr>
            </control>
          </mc:Choice>
        </mc:AlternateContent>
        <mc:AlternateContent xmlns:mc="http://schemas.openxmlformats.org/markup-compatibility/2006">
          <mc:Choice Requires="x14">
            <control shapeId="1409" r:id="rId44" name="Group Box 385">
              <controlPr defaultSize="0" autoFill="0" autoPict="0" altText="">
                <anchor moveWithCells="1">
                  <from>
                    <xdr:col>1</xdr:col>
                    <xdr:colOff>0</xdr:colOff>
                    <xdr:row>20</xdr:row>
                    <xdr:rowOff>213360</xdr:rowOff>
                  </from>
                  <to>
                    <xdr:col>1</xdr:col>
                    <xdr:colOff>845820</xdr:colOff>
                    <xdr:row>21</xdr:row>
                    <xdr:rowOff>182880</xdr:rowOff>
                  </to>
                </anchor>
              </controlPr>
            </control>
          </mc:Choice>
        </mc:AlternateContent>
        <mc:AlternateContent xmlns:mc="http://schemas.openxmlformats.org/markup-compatibility/2006">
          <mc:Choice Requires="x14">
            <control shapeId="1410" r:id="rId45" name="Group Box 386">
              <controlPr defaultSize="0" autoFill="0" autoPict="0" altText="">
                <anchor moveWithCells="1">
                  <from>
                    <xdr:col>1</xdr:col>
                    <xdr:colOff>0</xdr:colOff>
                    <xdr:row>20</xdr:row>
                    <xdr:rowOff>213360</xdr:rowOff>
                  </from>
                  <to>
                    <xdr:col>1</xdr:col>
                    <xdr:colOff>845820</xdr:colOff>
                    <xdr:row>21</xdr:row>
                    <xdr:rowOff>182880</xdr:rowOff>
                  </to>
                </anchor>
              </controlPr>
            </control>
          </mc:Choice>
        </mc:AlternateContent>
        <mc:AlternateContent xmlns:mc="http://schemas.openxmlformats.org/markup-compatibility/2006">
          <mc:Choice Requires="x14">
            <control shapeId="1411" r:id="rId46" name="Group Box 387">
              <controlPr defaultSize="0" autoFill="0" autoPict="0" altText="">
                <anchor moveWithCells="1">
                  <from>
                    <xdr:col>1</xdr:col>
                    <xdr:colOff>0</xdr:colOff>
                    <xdr:row>20</xdr:row>
                    <xdr:rowOff>213360</xdr:rowOff>
                  </from>
                  <to>
                    <xdr:col>1</xdr:col>
                    <xdr:colOff>845820</xdr:colOff>
                    <xdr:row>21</xdr:row>
                    <xdr:rowOff>182880</xdr:rowOff>
                  </to>
                </anchor>
              </controlPr>
            </control>
          </mc:Choice>
        </mc:AlternateContent>
        <mc:AlternateContent xmlns:mc="http://schemas.openxmlformats.org/markup-compatibility/2006">
          <mc:Choice Requires="x14">
            <control shapeId="1412" r:id="rId47" name="Group Box 388">
              <controlPr defaultSize="0" autoFill="0" autoPict="0" altText="">
                <anchor moveWithCells="1">
                  <from>
                    <xdr:col>1</xdr:col>
                    <xdr:colOff>0</xdr:colOff>
                    <xdr:row>20</xdr:row>
                    <xdr:rowOff>213360</xdr:rowOff>
                  </from>
                  <to>
                    <xdr:col>1</xdr:col>
                    <xdr:colOff>845820</xdr:colOff>
                    <xdr:row>21</xdr:row>
                    <xdr:rowOff>182880</xdr:rowOff>
                  </to>
                </anchor>
              </controlPr>
            </control>
          </mc:Choice>
        </mc:AlternateContent>
        <mc:AlternateContent xmlns:mc="http://schemas.openxmlformats.org/markup-compatibility/2006">
          <mc:Choice Requires="x14">
            <control shapeId="1413" r:id="rId48" name="Group Box 389">
              <controlPr defaultSize="0" autoFill="0" autoPict="0">
                <anchor moveWithCells="1">
                  <from>
                    <xdr:col>1</xdr:col>
                    <xdr:colOff>0</xdr:colOff>
                    <xdr:row>21</xdr:row>
                    <xdr:rowOff>60960</xdr:rowOff>
                  </from>
                  <to>
                    <xdr:col>1</xdr:col>
                    <xdr:colOff>868680</xdr:colOff>
                    <xdr:row>21</xdr:row>
                    <xdr:rowOff>563880</xdr:rowOff>
                  </to>
                </anchor>
              </controlPr>
            </control>
          </mc:Choice>
        </mc:AlternateContent>
        <mc:AlternateContent xmlns:mc="http://schemas.openxmlformats.org/markup-compatibility/2006">
          <mc:Choice Requires="x14">
            <control shapeId="1416" r:id="rId49" name="Group Box 392">
              <controlPr defaultSize="0" autoFill="0" autoPict="0" altText="">
                <anchor moveWithCells="1">
                  <from>
                    <xdr:col>1</xdr:col>
                    <xdr:colOff>0</xdr:colOff>
                    <xdr:row>21</xdr:row>
                    <xdr:rowOff>213360</xdr:rowOff>
                  </from>
                  <to>
                    <xdr:col>1</xdr:col>
                    <xdr:colOff>845820</xdr:colOff>
                    <xdr:row>22</xdr:row>
                    <xdr:rowOff>182880</xdr:rowOff>
                  </to>
                </anchor>
              </controlPr>
            </control>
          </mc:Choice>
        </mc:AlternateContent>
        <mc:AlternateContent xmlns:mc="http://schemas.openxmlformats.org/markup-compatibility/2006">
          <mc:Choice Requires="x14">
            <control shapeId="1417" r:id="rId50" name="Group Box 393">
              <controlPr defaultSize="0" autoFill="0" autoPict="0" altText="">
                <anchor moveWithCells="1">
                  <from>
                    <xdr:col>1</xdr:col>
                    <xdr:colOff>0</xdr:colOff>
                    <xdr:row>21</xdr:row>
                    <xdr:rowOff>213360</xdr:rowOff>
                  </from>
                  <to>
                    <xdr:col>1</xdr:col>
                    <xdr:colOff>845820</xdr:colOff>
                    <xdr:row>22</xdr:row>
                    <xdr:rowOff>182880</xdr:rowOff>
                  </to>
                </anchor>
              </controlPr>
            </control>
          </mc:Choice>
        </mc:AlternateContent>
        <mc:AlternateContent xmlns:mc="http://schemas.openxmlformats.org/markup-compatibility/2006">
          <mc:Choice Requires="x14">
            <control shapeId="1418" r:id="rId51" name="Group Box 394">
              <controlPr defaultSize="0" autoFill="0" autoPict="0" altText="">
                <anchor moveWithCells="1">
                  <from>
                    <xdr:col>1</xdr:col>
                    <xdr:colOff>0</xdr:colOff>
                    <xdr:row>21</xdr:row>
                    <xdr:rowOff>213360</xdr:rowOff>
                  </from>
                  <to>
                    <xdr:col>1</xdr:col>
                    <xdr:colOff>845820</xdr:colOff>
                    <xdr:row>22</xdr:row>
                    <xdr:rowOff>182880</xdr:rowOff>
                  </to>
                </anchor>
              </controlPr>
            </control>
          </mc:Choice>
        </mc:AlternateContent>
        <mc:AlternateContent xmlns:mc="http://schemas.openxmlformats.org/markup-compatibility/2006">
          <mc:Choice Requires="x14">
            <control shapeId="1419" r:id="rId52" name="Group Box 395">
              <controlPr defaultSize="0" autoFill="0" autoPict="0" altText="">
                <anchor moveWithCells="1">
                  <from>
                    <xdr:col>1</xdr:col>
                    <xdr:colOff>0</xdr:colOff>
                    <xdr:row>21</xdr:row>
                    <xdr:rowOff>213360</xdr:rowOff>
                  </from>
                  <to>
                    <xdr:col>1</xdr:col>
                    <xdr:colOff>845820</xdr:colOff>
                    <xdr:row>22</xdr:row>
                    <xdr:rowOff>182880</xdr:rowOff>
                  </to>
                </anchor>
              </controlPr>
            </control>
          </mc:Choice>
        </mc:AlternateContent>
        <mc:AlternateContent xmlns:mc="http://schemas.openxmlformats.org/markup-compatibility/2006">
          <mc:Choice Requires="x14">
            <control shapeId="1420" r:id="rId53" name="Group Box 396">
              <controlPr defaultSize="0" autoFill="0" autoPict="0" altText="">
                <anchor moveWithCells="1">
                  <from>
                    <xdr:col>1</xdr:col>
                    <xdr:colOff>0</xdr:colOff>
                    <xdr:row>21</xdr:row>
                    <xdr:rowOff>213360</xdr:rowOff>
                  </from>
                  <to>
                    <xdr:col>1</xdr:col>
                    <xdr:colOff>845820</xdr:colOff>
                    <xdr:row>22</xdr:row>
                    <xdr:rowOff>182880</xdr:rowOff>
                  </to>
                </anchor>
              </controlPr>
            </control>
          </mc:Choice>
        </mc:AlternateContent>
        <mc:AlternateContent xmlns:mc="http://schemas.openxmlformats.org/markup-compatibility/2006">
          <mc:Choice Requires="x14">
            <control shapeId="1421" r:id="rId54" name="Group Box 397">
              <controlPr defaultSize="0" autoFill="0" autoPict="0">
                <anchor moveWithCells="1">
                  <from>
                    <xdr:col>1</xdr:col>
                    <xdr:colOff>0</xdr:colOff>
                    <xdr:row>22</xdr:row>
                    <xdr:rowOff>60960</xdr:rowOff>
                  </from>
                  <to>
                    <xdr:col>1</xdr:col>
                    <xdr:colOff>868680</xdr:colOff>
                    <xdr:row>22</xdr:row>
                    <xdr:rowOff>563880</xdr:rowOff>
                  </to>
                </anchor>
              </controlPr>
            </control>
          </mc:Choice>
        </mc:AlternateContent>
        <mc:AlternateContent xmlns:mc="http://schemas.openxmlformats.org/markup-compatibility/2006">
          <mc:Choice Requires="x14">
            <control shapeId="1424" r:id="rId55" name="Group Box 400">
              <controlPr defaultSize="0" autoFill="0" autoPict="0" altText="">
                <anchor moveWithCells="1">
                  <from>
                    <xdr:col>1</xdr:col>
                    <xdr:colOff>0</xdr:colOff>
                    <xdr:row>22</xdr:row>
                    <xdr:rowOff>213360</xdr:rowOff>
                  </from>
                  <to>
                    <xdr:col>1</xdr:col>
                    <xdr:colOff>845820</xdr:colOff>
                    <xdr:row>23</xdr:row>
                    <xdr:rowOff>182880</xdr:rowOff>
                  </to>
                </anchor>
              </controlPr>
            </control>
          </mc:Choice>
        </mc:AlternateContent>
        <mc:AlternateContent xmlns:mc="http://schemas.openxmlformats.org/markup-compatibility/2006">
          <mc:Choice Requires="x14">
            <control shapeId="1425" r:id="rId56" name="Group Box 401">
              <controlPr defaultSize="0" autoFill="0" autoPict="0" altText="">
                <anchor moveWithCells="1">
                  <from>
                    <xdr:col>1</xdr:col>
                    <xdr:colOff>0</xdr:colOff>
                    <xdr:row>22</xdr:row>
                    <xdr:rowOff>213360</xdr:rowOff>
                  </from>
                  <to>
                    <xdr:col>1</xdr:col>
                    <xdr:colOff>845820</xdr:colOff>
                    <xdr:row>23</xdr:row>
                    <xdr:rowOff>182880</xdr:rowOff>
                  </to>
                </anchor>
              </controlPr>
            </control>
          </mc:Choice>
        </mc:AlternateContent>
        <mc:AlternateContent xmlns:mc="http://schemas.openxmlformats.org/markup-compatibility/2006">
          <mc:Choice Requires="x14">
            <control shapeId="1426" r:id="rId57" name="Group Box 402">
              <controlPr defaultSize="0" autoFill="0" autoPict="0" altText="">
                <anchor moveWithCells="1">
                  <from>
                    <xdr:col>1</xdr:col>
                    <xdr:colOff>0</xdr:colOff>
                    <xdr:row>22</xdr:row>
                    <xdr:rowOff>213360</xdr:rowOff>
                  </from>
                  <to>
                    <xdr:col>1</xdr:col>
                    <xdr:colOff>845820</xdr:colOff>
                    <xdr:row>23</xdr:row>
                    <xdr:rowOff>182880</xdr:rowOff>
                  </to>
                </anchor>
              </controlPr>
            </control>
          </mc:Choice>
        </mc:AlternateContent>
        <mc:AlternateContent xmlns:mc="http://schemas.openxmlformats.org/markup-compatibility/2006">
          <mc:Choice Requires="x14">
            <control shapeId="1427" r:id="rId58" name="Group Box 403">
              <controlPr defaultSize="0" autoFill="0" autoPict="0" altText="">
                <anchor moveWithCells="1">
                  <from>
                    <xdr:col>1</xdr:col>
                    <xdr:colOff>0</xdr:colOff>
                    <xdr:row>22</xdr:row>
                    <xdr:rowOff>213360</xdr:rowOff>
                  </from>
                  <to>
                    <xdr:col>1</xdr:col>
                    <xdr:colOff>845820</xdr:colOff>
                    <xdr:row>23</xdr:row>
                    <xdr:rowOff>182880</xdr:rowOff>
                  </to>
                </anchor>
              </controlPr>
            </control>
          </mc:Choice>
        </mc:AlternateContent>
        <mc:AlternateContent xmlns:mc="http://schemas.openxmlformats.org/markup-compatibility/2006">
          <mc:Choice Requires="x14">
            <control shapeId="1428" r:id="rId59" name="Group Box 404">
              <controlPr defaultSize="0" autoFill="0" autoPict="0" altText="">
                <anchor moveWithCells="1">
                  <from>
                    <xdr:col>1</xdr:col>
                    <xdr:colOff>0</xdr:colOff>
                    <xdr:row>22</xdr:row>
                    <xdr:rowOff>213360</xdr:rowOff>
                  </from>
                  <to>
                    <xdr:col>1</xdr:col>
                    <xdr:colOff>845820</xdr:colOff>
                    <xdr:row>23</xdr:row>
                    <xdr:rowOff>182880</xdr:rowOff>
                  </to>
                </anchor>
              </controlPr>
            </control>
          </mc:Choice>
        </mc:AlternateContent>
        <mc:AlternateContent xmlns:mc="http://schemas.openxmlformats.org/markup-compatibility/2006">
          <mc:Choice Requires="x14">
            <control shapeId="1429" r:id="rId60" name="Group Box 405">
              <controlPr defaultSize="0" autoFill="0" autoPict="0">
                <anchor moveWithCells="1">
                  <from>
                    <xdr:col>1</xdr:col>
                    <xdr:colOff>0</xdr:colOff>
                    <xdr:row>23</xdr:row>
                    <xdr:rowOff>60960</xdr:rowOff>
                  </from>
                  <to>
                    <xdr:col>1</xdr:col>
                    <xdr:colOff>868680</xdr:colOff>
                    <xdr:row>23</xdr:row>
                    <xdr:rowOff>563880</xdr:rowOff>
                  </to>
                </anchor>
              </controlPr>
            </control>
          </mc:Choice>
        </mc:AlternateContent>
        <mc:AlternateContent xmlns:mc="http://schemas.openxmlformats.org/markup-compatibility/2006">
          <mc:Choice Requires="x14">
            <control shapeId="1432" r:id="rId61" name="Group Box 408">
              <controlPr defaultSize="0" autoFill="0" autoPict="0" altText="">
                <anchor moveWithCells="1">
                  <from>
                    <xdr:col>1</xdr:col>
                    <xdr:colOff>0</xdr:colOff>
                    <xdr:row>23</xdr:row>
                    <xdr:rowOff>213360</xdr:rowOff>
                  </from>
                  <to>
                    <xdr:col>1</xdr:col>
                    <xdr:colOff>845820</xdr:colOff>
                    <xdr:row>24</xdr:row>
                    <xdr:rowOff>182880</xdr:rowOff>
                  </to>
                </anchor>
              </controlPr>
            </control>
          </mc:Choice>
        </mc:AlternateContent>
        <mc:AlternateContent xmlns:mc="http://schemas.openxmlformats.org/markup-compatibility/2006">
          <mc:Choice Requires="x14">
            <control shapeId="1433" r:id="rId62" name="Group Box 409">
              <controlPr defaultSize="0" autoFill="0" autoPict="0" altText="">
                <anchor moveWithCells="1">
                  <from>
                    <xdr:col>1</xdr:col>
                    <xdr:colOff>0</xdr:colOff>
                    <xdr:row>23</xdr:row>
                    <xdr:rowOff>213360</xdr:rowOff>
                  </from>
                  <to>
                    <xdr:col>1</xdr:col>
                    <xdr:colOff>845820</xdr:colOff>
                    <xdr:row>24</xdr:row>
                    <xdr:rowOff>182880</xdr:rowOff>
                  </to>
                </anchor>
              </controlPr>
            </control>
          </mc:Choice>
        </mc:AlternateContent>
        <mc:AlternateContent xmlns:mc="http://schemas.openxmlformats.org/markup-compatibility/2006">
          <mc:Choice Requires="x14">
            <control shapeId="1434" r:id="rId63" name="Group Box 410">
              <controlPr defaultSize="0" autoFill="0" autoPict="0" altText="">
                <anchor moveWithCells="1">
                  <from>
                    <xdr:col>1</xdr:col>
                    <xdr:colOff>0</xdr:colOff>
                    <xdr:row>23</xdr:row>
                    <xdr:rowOff>213360</xdr:rowOff>
                  </from>
                  <to>
                    <xdr:col>1</xdr:col>
                    <xdr:colOff>845820</xdr:colOff>
                    <xdr:row>24</xdr:row>
                    <xdr:rowOff>182880</xdr:rowOff>
                  </to>
                </anchor>
              </controlPr>
            </control>
          </mc:Choice>
        </mc:AlternateContent>
        <mc:AlternateContent xmlns:mc="http://schemas.openxmlformats.org/markup-compatibility/2006">
          <mc:Choice Requires="x14">
            <control shapeId="1435" r:id="rId64" name="Group Box 411">
              <controlPr defaultSize="0" autoFill="0" autoPict="0" altText="">
                <anchor moveWithCells="1">
                  <from>
                    <xdr:col>1</xdr:col>
                    <xdr:colOff>0</xdr:colOff>
                    <xdr:row>23</xdr:row>
                    <xdr:rowOff>213360</xdr:rowOff>
                  </from>
                  <to>
                    <xdr:col>1</xdr:col>
                    <xdr:colOff>845820</xdr:colOff>
                    <xdr:row>24</xdr:row>
                    <xdr:rowOff>182880</xdr:rowOff>
                  </to>
                </anchor>
              </controlPr>
            </control>
          </mc:Choice>
        </mc:AlternateContent>
        <mc:AlternateContent xmlns:mc="http://schemas.openxmlformats.org/markup-compatibility/2006">
          <mc:Choice Requires="x14">
            <control shapeId="1436" r:id="rId65" name="Group Box 412">
              <controlPr defaultSize="0" autoFill="0" autoPict="0" altText="">
                <anchor moveWithCells="1">
                  <from>
                    <xdr:col>1</xdr:col>
                    <xdr:colOff>0</xdr:colOff>
                    <xdr:row>23</xdr:row>
                    <xdr:rowOff>213360</xdr:rowOff>
                  </from>
                  <to>
                    <xdr:col>1</xdr:col>
                    <xdr:colOff>845820</xdr:colOff>
                    <xdr:row>24</xdr:row>
                    <xdr:rowOff>182880</xdr:rowOff>
                  </to>
                </anchor>
              </controlPr>
            </control>
          </mc:Choice>
        </mc:AlternateContent>
        <mc:AlternateContent xmlns:mc="http://schemas.openxmlformats.org/markup-compatibility/2006">
          <mc:Choice Requires="x14">
            <control shapeId="1437" r:id="rId66" name="Group Box 413">
              <controlPr defaultSize="0" autoFill="0" autoPict="0">
                <anchor moveWithCells="1">
                  <from>
                    <xdr:col>1</xdr:col>
                    <xdr:colOff>0</xdr:colOff>
                    <xdr:row>24</xdr:row>
                    <xdr:rowOff>60960</xdr:rowOff>
                  </from>
                  <to>
                    <xdr:col>1</xdr:col>
                    <xdr:colOff>868680</xdr:colOff>
                    <xdr:row>24</xdr:row>
                    <xdr:rowOff>563880</xdr:rowOff>
                  </to>
                </anchor>
              </controlPr>
            </control>
          </mc:Choice>
        </mc:AlternateContent>
        <mc:AlternateContent xmlns:mc="http://schemas.openxmlformats.org/markup-compatibility/2006">
          <mc:Choice Requires="x14">
            <control shapeId="1440" r:id="rId67" name="Group Box 416">
              <controlPr defaultSize="0" autoFill="0" autoPict="0" altText="">
                <anchor moveWithCells="1">
                  <from>
                    <xdr:col>1</xdr:col>
                    <xdr:colOff>0</xdr:colOff>
                    <xdr:row>24</xdr:row>
                    <xdr:rowOff>213360</xdr:rowOff>
                  </from>
                  <to>
                    <xdr:col>1</xdr:col>
                    <xdr:colOff>845820</xdr:colOff>
                    <xdr:row>25</xdr:row>
                    <xdr:rowOff>182880</xdr:rowOff>
                  </to>
                </anchor>
              </controlPr>
            </control>
          </mc:Choice>
        </mc:AlternateContent>
        <mc:AlternateContent xmlns:mc="http://schemas.openxmlformats.org/markup-compatibility/2006">
          <mc:Choice Requires="x14">
            <control shapeId="1441" r:id="rId68" name="Group Box 417">
              <controlPr defaultSize="0" autoFill="0" autoPict="0" altText="">
                <anchor moveWithCells="1">
                  <from>
                    <xdr:col>1</xdr:col>
                    <xdr:colOff>0</xdr:colOff>
                    <xdr:row>24</xdr:row>
                    <xdr:rowOff>213360</xdr:rowOff>
                  </from>
                  <to>
                    <xdr:col>1</xdr:col>
                    <xdr:colOff>845820</xdr:colOff>
                    <xdr:row>25</xdr:row>
                    <xdr:rowOff>182880</xdr:rowOff>
                  </to>
                </anchor>
              </controlPr>
            </control>
          </mc:Choice>
        </mc:AlternateContent>
        <mc:AlternateContent xmlns:mc="http://schemas.openxmlformats.org/markup-compatibility/2006">
          <mc:Choice Requires="x14">
            <control shapeId="1442" r:id="rId69" name="Group Box 418">
              <controlPr defaultSize="0" autoFill="0" autoPict="0" altText="">
                <anchor moveWithCells="1">
                  <from>
                    <xdr:col>1</xdr:col>
                    <xdr:colOff>0</xdr:colOff>
                    <xdr:row>24</xdr:row>
                    <xdr:rowOff>213360</xdr:rowOff>
                  </from>
                  <to>
                    <xdr:col>1</xdr:col>
                    <xdr:colOff>845820</xdr:colOff>
                    <xdr:row>25</xdr:row>
                    <xdr:rowOff>182880</xdr:rowOff>
                  </to>
                </anchor>
              </controlPr>
            </control>
          </mc:Choice>
        </mc:AlternateContent>
        <mc:AlternateContent xmlns:mc="http://schemas.openxmlformats.org/markup-compatibility/2006">
          <mc:Choice Requires="x14">
            <control shapeId="1443" r:id="rId70" name="Group Box 419">
              <controlPr defaultSize="0" autoFill="0" autoPict="0" altText="">
                <anchor moveWithCells="1">
                  <from>
                    <xdr:col>1</xdr:col>
                    <xdr:colOff>0</xdr:colOff>
                    <xdr:row>24</xdr:row>
                    <xdr:rowOff>213360</xdr:rowOff>
                  </from>
                  <to>
                    <xdr:col>1</xdr:col>
                    <xdr:colOff>845820</xdr:colOff>
                    <xdr:row>25</xdr:row>
                    <xdr:rowOff>182880</xdr:rowOff>
                  </to>
                </anchor>
              </controlPr>
            </control>
          </mc:Choice>
        </mc:AlternateContent>
        <mc:AlternateContent xmlns:mc="http://schemas.openxmlformats.org/markup-compatibility/2006">
          <mc:Choice Requires="x14">
            <control shapeId="1444" r:id="rId71" name="Group Box 420">
              <controlPr defaultSize="0" autoFill="0" autoPict="0" altText="">
                <anchor moveWithCells="1">
                  <from>
                    <xdr:col>1</xdr:col>
                    <xdr:colOff>0</xdr:colOff>
                    <xdr:row>24</xdr:row>
                    <xdr:rowOff>213360</xdr:rowOff>
                  </from>
                  <to>
                    <xdr:col>1</xdr:col>
                    <xdr:colOff>845820</xdr:colOff>
                    <xdr:row>25</xdr:row>
                    <xdr:rowOff>182880</xdr:rowOff>
                  </to>
                </anchor>
              </controlPr>
            </control>
          </mc:Choice>
        </mc:AlternateContent>
        <mc:AlternateContent xmlns:mc="http://schemas.openxmlformats.org/markup-compatibility/2006">
          <mc:Choice Requires="x14">
            <control shapeId="1445" r:id="rId72" name="Group Box 421">
              <controlPr defaultSize="0" autoFill="0" autoPict="0">
                <anchor moveWithCells="1">
                  <from>
                    <xdr:col>1</xdr:col>
                    <xdr:colOff>0</xdr:colOff>
                    <xdr:row>25</xdr:row>
                    <xdr:rowOff>60960</xdr:rowOff>
                  </from>
                  <to>
                    <xdr:col>1</xdr:col>
                    <xdr:colOff>868680</xdr:colOff>
                    <xdr:row>25</xdr:row>
                    <xdr:rowOff>563880</xdr:rowOff>
                  </to>
                </anchor>
              </controlPr>
            </control>
          </mc:Choice>
        </mc:AlternateContent>
        <mc:AlternateContent xmlns:mc="http://schemas.openxmlformats.org/markup-compatibility/2006">
          <mc:Choice Requires="x14">
            <control shapeId="1448" r:id="rId73" name="Group Box 424">
              <controlPr defaultSize="0" autoFill="0" autoPict="0" altText="">
                <anchor moveWithCells="1">
                  <from>
                    <xdr:col>1</xdr:col>
                    <xdr:colOff>0</xdr:colOff>
                    <xdr:row>25</xdr:row>
                    <xdr:rowOff>213360</xdr:rowOff>
                  </from>
                  <to>
                    <xdr:col>1</xdr:col>
                    <xdr:colOff>845820</xdr:colOff>
                    <xdr:row>26</xdr:row>
                    <xdr:rowOff>182880</xdr:rowOff>
                  </to>
                </anchor>
              </controlPr>
            </control>
          </mc:Choice>
        </mc:AlternateContent>
        <mc:AlternateContent xmlns:mc="http://schemas.openxmlformats.org/markup-compatibility/2006">
          <mc:Choice Requires="x14">
            <control shapeId="1449" r:id="rId74" name="Group Box 425">
              <controlPr defaultSize="0" autoFill="0" autoPict="0" altText="">
                <anchor moveWithCells="1">
                  <from>
                    <xdr:col>1</xdr:col>
                    <xdr:colOff>0</xdr:colOff>
                    <xdr:row>25</xdr:row>
                    <xdr:rowOff>213360</xdr:rowOff>
                  </from>
                  <to>
                    <xdr:col>1</xdr:col>
                    <xdr:colOff>845820</xdr:colOff>
                    <xdr:row>26</xdr:row>
                    <xdr:rowOff>182880</xdr:rowOff>
                  </to>
                </anchor>
              </controlPr>
            </control>
          </mc:Choice>
        </mc:AlternateContent>
        <mc:AlternateContent xmlns:mc="http://schemas.openxmlformats.org/markup-compatibility/2006">
          <mc:Choice Requires="x14">
            <control shapeId="1450" r:id="rId75" name="Group Box 426">
              <controlPr defaultSize="0" autoFill="0" autoPict="0" altText="">
                <anchor moveWithCells="1">
                  <from>
                    <xdr:col>1</xdr:col>
                    <xdr:colOff>0</xdr:colOff>
                    <xdr:row>25</xdr:row>
                    <xdr:rowOff>213360</xdr:rowOff>
                  </from>
                  <to>
                    <xdr:col>1</xdr:col>
                    <xdr:colOff>845820</xdr:colOff>
                    <xdr:row>26</xdr:row>
                    <xdr:rowOff>182880</xdr:rowOff>
                  </to>
                </anchor>
              </controlPr>
            </control>
          </mc:Choice>
        </mc:AlternateContent>
        <mc:AlternateContent xmlns:mc="http://schemas.openxmlformats.org/markup-compatibility/2006">
          <mc:Choice Requires="x14">
            <control shapeId="1451" r:id="rId76" name="Group Box 427">
              <controlPr defaultSize="0" autoFill="0" autoPict="0" altText="">
                <anchor moveWithCells="1">
                  <from>
                    <xdr:col>1</xdr:col>
                    <xdr:colOff>0</xdr:colOff>
                    <xdr:row>25</xdr:row>
                    <xdr:rowOff>213360</xdr:rowOff>
                  </from>
                  <to>
                    <xdr:col>1</xdr:col>
                    <xdr:colOff>845820</xdr:colOff>
                    <xdr:row>26</xdr:row>
                    <xdr:rowOff>182880</xdr:rowOff>
                  </to>
                </anchor>
              </controlPr>
            </control>
          </mc:Choice>
        </mc:AlternateContent>
        <mc:AlternateContent xmlns:mc="http://schemas.openxmlformats.org/markup-compatibility/2006">
          <mc:Choice Requires="x14">
            <control shapeId="1452" r:id="rId77" name="Group Box 428">
              <controlPr defaultSize="0" autoFill="0" autoPict="0" altText="">
                <anchor moveWithCells="1">
                  <from>
                    <xdr:col>1</xdr:col>
                    <xdr:colOff>0</xdr:colOff>
                    <xdr:row>25</xdr:row>
                    <xdr:rowOff>213360</xdr:rowOff>
                  </from>
                  <to>
                    <xdr:col>1</xdr:col>
                    <xdr:colOff>845820</xdr:colOff>
                    <xdr:row>26</xdr:row>
                    <xdr:rowOff>182880</xdr:rowOff>
                  </to>
                </anchor>
              </controlPr>
            </control>
          </mc:Choice>
        </mc:AlternateContent>
        <mc:AlternateContent xmlns:mc="http://schemas.openxmlformats.org/markup-compatibility/2006">
          <mc:Choice Requires="x14">
            <control shapeId="1453" r:id="rId78" name="Group Box 429">
              <controlPr defaultSize="0" autoFill="0" autoPict="0">
                <anchor moveWithCells="1">
                  <from>
                    <xdr:col>1</xdr:col>
                    <xdr:colOff>0</xdr:colOff>
                    <xdr:row>26</xdr:row>
                    <xdr:rowOff>60960</xdr:rowOff>
                  </from>
                  <to>
                    <xdr:col>1</xdr:col>
                    <xdr:colOff>868680</xdr:colOff>
                    <xdr:row>26</xdr:row>
                    <xdr:rowOff>563880</xdr:rowOff>
                  </to>
                </anchor>
              </controlPr>
            </control>
          </mc:Choice>
        </mc:AlternateContent>
        <mc:AlternateContent xmlns:mc="http://schemas.openxmlformats.org/markup-compatibility/2006">
          <mc:Choice Requires="x14">
            <control shapeId="1456" r:id="rId79" name="Group Box 432">
              <controlPr defaultSize="0" autoFill="0" autoPict="0" altText="">
                <anchor moveWithCells="1">
                  <from>
                    <xdr:col>1</xdr:col>
                    <xdr:colOff>0</xdr:colOff>
                    <xdr:row>26</xdr:row>
                    <xdr:rowOff>213360</xdr:rowOff>
                  </from>
                  <to>
                    <xdr:col>1</xdr:col>
                    <xdr:colOff>845820</xdr:colOff>
                    <xdr:row>27</xdr:row>
                    <xdr:rowOff>182880</xdr:rowOff>
                  </to>
                </anchor>
              </controlPr>
            </control>
          </mc:Choice>
        </mc:AlternateContent>
        <mc:AlternateContent xmlns:mc="http://schemas.openxmlformats.org/markup-compatibility/2006">
          <mc:Choice Requires="x14">
            <control shapeId="1457" r:id="rId80" name="Group Box 433">
              <controlPr defaultSize="0" autoFill="0" autoPict="0" altText="">
                <anchor moveWithCells="1">
                  <from>
                    <xdr:col>1</xdr:col>
                    <xdr:colOff>0</xdr:colOff>
                    <xdr:row>26</xdr:row>
                    <xdr:rowOff>213360</xdr:rowOff>
                  </from>
                  <to>
                    <xdr:col>1</xdr:col>
                    <xdr:colOff>845820</xdr:colOff>
                    <xdr:row>27</xdr:row>
                    <xdr:rowOff>182880</xdr:rowOff>
                  </to>
                </anchor>
              </controlPr>
            </control>
          </mc:Choice>
        </mc:AlternateContent>
        <mc:AlternateContent xmlns:mc="http://schemas.openxmlformats.org/markup-compatibility/2006">
          <mc:Choice Requires="x14">
            <control shapeId="1458" r:id="rId81" name="Group Box 434">
              <controlPr defaultSize="0" autoFill="0" autoPict="0" altText="">
                <anchor moveWithCells="1">
                  <from>
                    <xdr:col>1</xdr:col>
                    <xdr:colOff>0</xdr:colOff>
                    <xdr:row>26</xdr:row>
                    <xdr:rowOff>213360</xdr:rowOff>
                  </from>
                  <to>
                    <xdr:col>1</xdr:col>
                    <xdr:colOff>845820</xdr:colOff>
                    <xdr:row>27</xdr:row>
                    <xdr:rowOff>182880</xdr:rowOff>
                  </to>
                </anchor>
              </controlPr>
            </control>
          </mc:Choice>
        </mc:AlternateContent>
        <mc:AlternateContent xmlns:mc="http://schemas.openxmlformats.org/markup-compatibility/2006">
          <mc:Choice Requires="x14">
            <control shapeId="1459" r:id="rId82" name="Group Box 435">
              <controlPr defaultSize="0" autoFill="0" autoPict="0" altText="">
                <anchor moveWithCells="1">
                  <from>
                    <xdr:col>1</xdr:col>
                    <xdr:colOff>0</xdr:colOff>
                    <xdr:row>26</xdr:row>
                    <xdr:rowOff>213360</xdr:rowOff>
                  </from>
                  <to>
                    <xdr:col>1</xdr:col>
                    <xdr:colOff>845820</xdr:colOff>
                    <xdr:row>27</xdr:row>
                    <xdr:rowOff>182880</xdr:rowOff>
                  </to>
                </anchor>
              </controlPr>
            </control>
          </mc:Choice>
        </mc:AlternateContent>
        <mc:AlternateContent xmlns:mc="http://schemas.openxmlformats.org/markup-compatibility/2006">
          <mc:Choice Requires="x14">
            <control shapeId="1460" r:id="rId83" name="Group Box 436">
              <controlPr defaultSize="0" autoFill="0" autoPict="0" altText="">
                <anchor moveWithCells="1">
                  <from>
                    <xdr:col>1</xdr:col>
                    <xdr:colOff>0</xdr:colOff>
                    <xdr:row>26</xdr:row>
                    <xdr:rowOff>213360</xdr:rowOff>
                  </from>
                  <to>
                    <xdr:col>1</xdr:col>
                    <xdr:colOff>845820</xdr:colOff>
                    <xdr:row>27</xdr:row>
                    <xdr:rowOff>182880</xdr:rowOff>
                  </to>
                </anchor>
              </controlPr>
            </control>
          </mc:Choice>
        </mc:AlternateContent>
        <mc:AlternateContent xmlns:mc="http://schemas.openxmlformats.org/markup-compatibility/2006">
          <mc:Choice Requires="x14">
            <control shapeId="1461" r:id="rId84" name="Group Box 437">
              <controlPr defaultSize="0" autoFill="0" autoPict="0">
                <anchor moveWithCells="1">
                  <from>
                    <xdr:col>1</xdr:col>
                    <xdr:colOff>0</xdr:colOff>
                    <xdr:row>27</xdr:row>
                    <xdr:rowOff>60960</xdr:rowOff>
                  </from>
                  <to>
                    <xdr:col>1</xdr:col>
                    <xdr:colOff>868680</xdr:colOff>
                    <xdr:row>27</xdr:row>
                    <xdr:rowOff>563880</xdr:rowOff>
                  </to>
                </anchor>
              </controlPr>
            </control>
          </mc:Choice>
        </mc:AlternateContent>
        <mc:AlternateContent xmlns:mc="http://schemas.openxmlformats.org/markup-compatibility/2006">
          <mc:Choice Requires="x14">
            <control shapeId="1464" r:id="rId85" name="Group Box 440">
              <controlPr defaultSize="0" autoFill="0" autoPict="0" altText="">
                <anchor moveWithCells="1">
                  <from>
                    <xdr:col>1</xdr:col>
                    <xdr:colOff>0</xdr:colOff>
                    <xdr:row>27</xdr:row>
                    <xdr:rowOff>213360</xdr:rowOff>
                  </from>
                  <to>
                    <xdr:col>1</xdr:col>
                    <xdr:colOff>845820</xdr:colOff>
                    <xdr:row>28</xdr:row>
                    <xdr:rowOff>182880</xdr:rowOff>
                  </to>
                </anchor>
              </controlPr>
            </control>
          </mc:Choice>
        </mc:AlternateContent>
        <mc:AlternateContent xmlns:mc="http://schemas.openxmlformats.org/markup-compatibility/2006">
          <mc:Choice Requires="x14">
            <control shapeId="1465" r:id="rId86" name="Group Box 441">
              <controlPr defaultSize="0" autoFill="0" autoPict="0" altText="">
                <anchor moveWithCells="1">
                  <from>
                    <xdr:col>1</xdr:col>
                    <xdr:colOff>0</xdr:colOff>
                    <xdr:row>27</xdr:row>
                    <xdr:rowOff>213360</xdr:rowOff>
                  </from>
                  <to>
                    <xdr:col>1</xdr:col>
                    <xdr:colOff>845820</xdr:colOff>
                    <xdr:row>28</xdr:row>
                    <xdr:rowOff>182880</xdr:rowOff>
                  </to>
                </anchor>
              </controlPr>
            </control>
          </mc:Choice>
        </mc:AlternateContent>
        <mc:AlternateContent xmlns:mc="http://schemas.openxmlformats.org/markup-compatibility/2006">
          <mc:Choice Requires="x14">
            <control shapeId="1466" r:id="rId87" name="Group Box 442">
              <controlPr defaultSize="0" autoFill="0" autoPict="0" altText="">
                <anchor moveWithCells="1">
                  <from>
                    <xdr:col>1</xdr:col>
                    <xdr:colOff>0</xdr:colOff>
                    <xdr:row>27</xdr:row>
                    <xdr:rowOff>213360</xdr:rowOff>
                  </from>
                  <to>
                    <xdr:col>1</xdr:col>
                    <xdr:colOff>845820</xdr:colOff>
                    <xdr:row>28</xdr:row>
                    <xdr:rowOff>182880</xdr:rowOff>
                  </to>
                </anchor>
              </controlPr>
            </control>
          </mc:Choice>
        </mc:AlternateContent>
        <mc:AlternateContent xmlns:mc="http://schemas.openxmlformats.org/markup-compatibility/2006">
          <mc:Choice Requires="x14">
            <control shapeId="1473" r:id="rId88" name="Group Box 449">
              <controlPr defaultSize="0" autoFill="0" autoPict="0">
                <anchor moveWithCells="1">
                  <from>
                    <xdr:col>1</xdr:col>
                    <xdr:colOff>0</xdr:colOff>
                    <xdr:row>9</xdr:row>
                    <xdr:rowOff>60960</xdr:rowOff>
                  </from>
                  <to>
                    <xdr:col>1</xdr:col>
                    <xdr:colOff>868680</xdr:colOff>
                    <xdr:row>9</xdr:row>
                    <xdr:rowOff>632460</xdr:rowOff>
                  </to>
                </anchor>
              </controlPr>
            </control>
          </mc:Choice>
        </mc:AlternateContent>
        <mc:AlternateContent xmlns:mc="http://schemas.openxmlformats.org/markup-compatibility/2006">
          <mc:Choice Requires="x14">
            <control shapeId="1474" r:id="rId89" name="Group Box 450">
              <controlPr defaultSize="0" autoFill="0" autoPict="0">
                <anchor moveWithCells="1">
                  <from>
                    <xdr:col>1</xdr:col>
                    <xdr:colOff>0</xdr:colOff>
                    <xdr:row>9</xdr:row>
                    <xdr:rowOff>213360</xdr:rowOff>
                  </from>
                  <to>
                    <xdr:col>1</xdr:col>
                    <xdr:colOff>868680</xdr:colOff>
                    <xdr:row>10</xdr:row>
                    <xdr:rowOff>99060</xdr:rowOff>
                  </to>
                </anchor>
              </controlPr>
            </control>
          </mc:Choice>
        </mc:AlternateContent>
        <mc:AlternateContent xmlns:mc="http://schemas.openxmlformats.org/markup-compatibility/2006">
          <mc:Choice Requires="x14">
            <control shapeId="1475" r:id="rId90" name="Group Box 451">
              <controlPr defaultSize="0" autoFill="0" autoPict="0">
                <anchor moveWithCells="1">
                  <from>
                    <xdr:col>1</xdr:col>
                    <xdr:colOff>144780</xdr:colOff>
                    <xdr:row>8</xdr:row>
                    <xdr:rowOff>60960</xdr:rowOff>
                  </from>
                  <to>
                    <xdr:col>1</xdr:col>
                    <xdr:colOff>1013460</xdr:colOff>
                    <xdr:row>9</xdr:row>
                    <xdr:rowOff>0</xdr:rowOff>
                  </to>
                </anchor>
              </controlPr>
            </control>
          </mc:Choice>
        </mc:AlternateContent>
        <mc:AlternateContent xmlns:mc="http://schemas.openxmlformats.org/markup-compatibility/2006">
          <mc:Choice Requires="x14">
            <control shapeId="1476" r:id="rId91" name="Group Box 452">
              <controlPr defaultSize="0" autoFill="0" autoPict="0" altText="">
                <anchor moveWithCells="1">
                  <from>
                    <xdr:col>1</xdr:col>
                    <xdr:colOff>0</xdr:colOff>
                    <xdr:row>9</xdr:row>
                    <xdr:rowOff>213360</xdr:rowOff>
                  </from>
                  <to>
                    <xdr:col>1</xdr:col>
                    <xdr:colOff>845820</xdr:colOff>
                    <xdr:row>10</xdr:row>
                    <xdr:rowOff>106680</xdr:rowOff>
                  </to>
                </anchor>
              </controlPr>
            </control>
          </mc:Choice>
        </mc:AlternateContent>
        <mc:AlternateContent xmlns:mc="http://schemas.openxmlformats.org/markup-compatibility/2006">
          <mc:Choice Requires="x14">
            <control shapeId="1477" r:id="rId92" name="Group Box 453">
              <controlPr defaultSize="0" autoFill="0" autoPict="0">
                <anchor moveWithCells="1">
                  <from>
                    <xdr:col>1</xdr:col>
                    <xdr:colOff>0</xdr:colOff>
                    <xdr:row>10</xdr:row>
                    <xdr:rowOff>60960</xdr:rowOff>
                  </from>
                  <to>
                    <xdr:col>1</xdr:col>
                    <xdr:colOff>868680</xdr:colOff>
                    <xdr:row>10</xdr:row>
                    <xdr:rowOff>632460</xdr:rowOff>
                  </to>
                </anchor>
              </controlPr>
            </control>
          </mc:Choice>
        </mc:AlternateContent>
        <mc:AlternateContent xmlns:mc="http://schemas.openxmlformats.org/markup-compatibility/2006">
          <mc:Choice Requires="x14">
            <control shapeId="1478" r:id="rId93" name="Group Box 454">
              <controlPr defaultSize="0" autoFill="0" autoPict="0">
                <anchor moveWithCells="1">
                  <from>
                    <xdr:col>1</xdr:col>
                    <xdr:colOff>0</xdr:colOff>
                    <xdr:row>10</xdr:row>
                    <xdr:rowOff>213360</xdr:rowOff>
                  </from>
                  <to>
                    <xdr:col>1</xdr:col>
                    <xdr:colOff>868680</xdr:colOff>
                    <xdr:row>11</xdr:row>
                    <xdr:rowOff>152400</xdr:rowOff>
                  </to>
                </anchor>
              </controlPr>
            </control>
          </mc:Choice>
        </mc:AlternateContent>
        <mc:AlternateContent xmlns:mc="http://schemas.openxmlformats.org/markup-compatibility/2006">
          <mc:Choice Requires="x14">
            <control shapeId="1479" r:id="rId94" name="Group Box 455">
              <controlPr defaultSize="0" autoFill="0" autoPict="0">
                <anchor moveWithCells="1">
                  <from>
                    <xdr:col>1</xdr:col>
                    <xdr:colOff>144780</xdr:colOff>
                    <xdr:row>9</xdr:row>
                    <xdr:rowOff>60960</xdr:rowOff>
                  </from>
                  <to>
                    <xdr:col>1</xdr:col>
                    <xdr:colOff>1013460</xdr:colOff>
                    <xdr:row>9</xdr:row>
                    <xdr:rowOff>632460</xdr:rowOff>
                  </to>
                </anchor>
              </controlPr>
            </control>
          </mc:Choice>
        </mc:AlternateContent>
        <mc:AlternateContent xmlns:mc="http://schemas.openxmlformats.org/markup-compatibility/2006">
          <mc:Choice Requires="x14">
            <control shapeId="1480" r:id="rId95" name="Group Box 456">
              <controlPr defaultSize="0" autoFill="0" autoPict="0" altText="">
                <anchor moveWithCells="1">
                  <from>
                    <xdr:col>1</xdr:col>
                    <xdr:colOff>0</xdr:colOff>
                    <xdr:row>10</xdr:row>
                    <xdr:rowOff>213360</xdr:rowOff>
                  </from>
                  <to>
                    <xdr:col>1</xdr:col>
                    <xdr:colOff>845820</xdr:colOff>
                    <xdr:row>11</xdr:row>
                    <xdr:rowOff>160020</xdr:rowOff>
                  </to>
                </anchor>
              </controlPr>
            </control>
          </mc:Choice>
        </mc:AlternateContent>
        <mc:AlternateContent xmlns:mc="http://schemas.openxmlformats.org/markup-compatibility/2006">
          <mc:Choice Requires="x14">
            <control shapeId="1481" r:id="rId96" name="Group Box 457">
              <controlPr defaultSize="0" autoFill="0" autoPict="0">
                <anchor moveWithCells="1">
                  <from>
                    <xdr:col>1</xdr:col>
                    <xdr:colOff>144780</xdr:colOff>
                    <xdr:row>10</xdr:row>
                    <xdr:rowOff>60960</xdr:rowOff>
                  </from>
                  <to>
                    <xdr:col>1</xdr:col>
                    <xdr:colOff>1013460</xdr:colOff>
                    <xdr:row>10</xdr:row>
                    <xdr:rowOff>632460</xdr:rowOff>
                  </to>
                </anchor>
              </controlPr>
            </control>
          </mc:Choice>
        </mc:AlternateContent>
        <mc:AlternateContent xmlns:mc="http://schemas.openxmlformats.org/markup-compatibility/2006">
          <mc:Choice Requires="x14">
            <control shapeId="1482" r:id="rId97" name="Group Box 458">
              <controlPr defaultSize="0" autoFill="0" autoPict="0">
                <anchor moveWithCells="1">
                  <from>
                    <xdr:col>1</xdr:col>
                    <xdr:colOff>0</xdr:colOff>
                    <xdr:row>11</xdr:row>
                    <xdr:rowOff>60960</xdr:rowOff>
                  </from>
                  <to>
                    <xdr:col>1</xdr:col>
                    <xdr:colOff>868680</xdr:colOff>
                    <xdr:row>11</xdr:row>
                    <xdr:rowOff>632460</xdr:rowOff>
                  </to>
                </anchor>
              </controlPr>
            </control>
          </mc:Choice>
        </mc:AlternateContent>
        <mc:AlternateContent xmlns:mc="http://schemas.openxmlformats.org/markup-compatibility/2006">
          <mc:Choice Requires="x14">
            <control shapeId="1483" r:id="rId98" name="Group Box 459">
              <controlPr defaultSize="0" autoFill="0" autoPict="0">
                <anchor moveWithCells="1">
                  <from>
                    <xdr:col>1</xdr:col>
                    <xdr:colOff>0</xdr:colOff>
                    <xdr:row>11</xdr:row>
                    <xdr:rowOff>213360</xdr:rowOff>
                  </from>
                  <to>
                    <xdr:col>1</xdr:col>
                    <xdr:colOff>868680</xdr:colOff>
                    <xdr:row>12</xdr:row>
                    <xdr:rowOff>152400</xdr:rowOff>
                  </to>
                </anchor>
              </controlPr>
            </control>
          </mc:Choice>
        </mc:AlternateContent>
        <mc:AlternateContent xmlns:mc="http://schemas.openxmlformats.org/markup-compatibility/2006">
          <mc:Choice Requires="x14">
            <control shapeId="1484" r:id="rId99" name="Group Box 460">
              <controlPr defaultSize="0" autoFill="0" autoPict="0">
                <anchor moveWithCells="1">
                  <from>
                    <xdr:col>1</xdr:col>
                    <xdr:colOff>144780</xdr:colOff>
                    <xdr:row>10</xdr:row>
                    <xdr:rowOff>60960</xdr:rowOff>
                  </from>
                  <to>
                    <xdr:col>1</xdr:col>
                    <xdr:colOff>1013460</xdr:colOff>
                    <xdr:row>10</xdr:row>
                    <xdr:rowOff>632460</xdr:rowOff>
                  </to>
                </anchor>
              </controlPr>
            </control>
          </mc:Choice>
        </mc:AlternateContent>
        <mc:AlternateContent xmlns:mc="http://schemas.openxmlformats.org/markup-compatibility/2006">
          <mc:Choice Requires="x14">
            <control shapeId="1485" r:id="rId100" name="Group Box 461">
              <controlPr defaultSize="0" autoFill="0" autoPict="0" altText="">
                <anchor moveWithCells="1">
                  <from>
                    <xdr:col>1</xdr:col>
                    <xdr:colOff>0</xdr:colOff>
                    <xdr:row>11</xdr:row>
                    <xdr:rowOff>213360</xdr:rowOff>
                  </from>
                  <to>
                    <xdr:col>1</xdr:col>
                    <xdr:colOff>845820</xdr:colOff>
                    <xdr:row>12</xdr:row>
                    <xdr:rowOff>160020</xdr:rowOff>
                  </to>
                </anchor>
              </controlPr>
            </control>
          </mc:Choice>
        </mc:AlternateContent>
        <mc:AlternateContent xmlns:mc="http://schemas.openxmlformats.org/markup-compatibility/2006">
          <mc:Choice Requires="x14">
            <control shapeId="1486" r:id="rId101" name="Group Box 462">
              <controlPr defaultSize="0" autoFill="0" autoPict="0">
                <anchor moveWithCells="1">
                  <from>
                    <xdr:col>1</xdr:col>
                    <xdr:colOff>144780</xdr:colOff>
                    <xdr:row>11</xdr:row>
                    <xdr:rowOff>60960</xdr:rowOff>
                  </from>
                  <to>
                    <xdr:col>1</xdr:col>
                    <xdr:colOff>1013460</xdr:colOff>
                    <xdr:row>11</xdr:row>
                    <xdr:rowOff>632460</xdr:rowOff>
                  </to>
                </anchor>
              </controlPr>
            </control>
          </mc:Choice>
        </mc:AlternateContent>
        <mc:AlternateContent xmlns:mc="http://schemas.openxmlformats.org/markup-compatibility/2006">
          <mc:Choice Requires="x14">
            <control shapeId="1487" r:id="rId102" name="Group Box 463">
              <controlPr defaultSize="0" autoFill="0" autoPict="0">
                <anchor moveWithCells="1">
                  <from>
                    <xdr:col>1</xdr:col>
                    <xdr:colOff>0</xdr:colOff>
                    <xdr:row>12</xdr:row>
                    <xdr:rowOff>60960</xdr:rowOff>
                  </from>
                  <to>
                    <xdr:col>1</xdr:col>
                    <xdr:colOff>868680</xdr:colOff>
                    <xdr:row>12</xdr:row>
                    <xdr:rowOff>632460</xdr:rowOff>
                  </to>
                </anchor>
              </controlPr>
            </control>
          </mc:Choice>
        </mc:AlternateContent>
        <mc:AlternateContent xmlns:mc="http://schemas.openxmlformats.org/markup-compatibility/2006">
          <mc:Choice Requires="x14">
            <control shapeId="1488" r:id="rId103" name="Group Box 464">
              <controlPr defaultSize="0" autoFill="0" autoPict="0">
                <anchor moveWithCells="1">
                  <from>
                    <xdr:col>1</xdr:col>
                    <xdr:colOff>0</xdr:colOff>
                    <xdr:row>12</xdr:row>
                    <xdr:rowOff>213360</xdr:rowOff>
                  </from>
                  <to>
                    <xdr:col>1</xdr:col>
                    <xdr:colOff>868680</xdr:colOff>
                    <xdr:row>13</xdr:row>
                    <xdr:rowOff>152400</xdr:rowOff>
                  </to>
                </anchor>
              </controlPr>
            </control>
          </mc:Choice>
        </mc:AlternateContent>
        <mc:AlternateContent xmlns:mc="http://schemas.openxmlformats.org/markup-compatibility/2006">
          <mc:Choice Requires="x14">
            <control shapeId="1489" r:id="rId104" name="Group Box 465">
              <controlPr defaultSize="0" autoFill="0" autoPict="0">
                <anchor moveWithCells="1">
                  <from>
                    <xdr:col>1</xdr:col>
                    <xdr:colOff>144780</xdr:colOff>
                    <xdr:row>11</xdr:row>
                    <xdr:rowOff>60960</xdr:rowOff>
                  </from>
                  <to>
                    <xdr:col>1</xdr:col>
                    <xdr:colOff>1013460</xdr:colOff>
                    <xdr:row>11</xdr:row>
                    <xdr:rowOff>632460</xdr:rowOff>
                  </to>
                </anchor>
              </controlPr>
            </control>
          </mc:Choice>
        </mc:AlternateContent>
        <mc:AlternateContent xmlns:mc="http://schemas.openxmlformats.org/markup-compatibility/2006">
          <mc:Choice Requires="x14">
            <control shapeId="1490" r:id="rId105" name="Group Box 466">
              <controlPr defaultSize="0" autoFill="0" autoPict="0" altText="">
                <anchor moveWithCells="1">
                  <from>
                    <xdr:col>1</xdr:col>
                    <xdr:colOff>0</xdr:colOff>
                    <xdr:row>12</xdr:row>
                    <xdr:rowOff>213360</xdr:rowOff>
                  </from>
                  <to>
                    <xdr:col>1</xdr:col>
                    <xdr:colOff>845820</xdr:colOff>
                    <xdr:row>13</xdr:row>
                    <xdr:rowOff>160020</xdr:rowOff>
                  </to>
                </anchor>
              </controlPr>
            </control>
          </mc:Choice>
        </mc:AlternateContent>
        <mc:AlternateContent xmlns:mc="http://schemas.openxmlformats.org/markup-compatibility/2006">
          <mc:Choice Requires="x14">
            <control shapeId="1491" r:id="rId106" name="Group Box 467">
              <controlPr defaultSize="0" autoFill="0" autoPict="0">
                <anchor moveWithCells="1">
                  <from>
                    <xdr:col>1</xdr:col>
                    <xdr:colOff>144780</xdr:colOff>
                    <xdr:row>12</xdr:row>
                    <xdr:rowOff>60960</xdr:rowOff>
                  </from>
                  <to>
                    <xdr:col>1</xdr:col>
                    <xdr:colOff>1013460</xdr:colOff>
                    <xdr:row>12</xdr:row>
                    <xdr:rowOff>632460</xdr:rowOff>
                  </to>
                </anchor>
              </controlPr>
            </control>
          </mc:Choice>
        </mc:AlternateContent>
        <mc:AlternateContent xmlns:mc="http://schemas.openxmlformats.org/markup-compatibility/2006">
          <mc:Choice Requires="x14">
            <control shapeId="1492" r:id="rId107" name="Group Box 468">
              <controlPr defaultSize="0" autoFill="0" autoPict="0">
                <anchor moveWithCells="1">
                  <from>
                    <xdr:col>1</xdr:col>
                    <xdr:colOff>0</xdr:colOff>
                    <xdr:row>13</xdr:row>
                    <xdr:rowOff>60960</xdr:rowOff>
                  </from>
                  <to>
                    <xdr:col>1</xdr:col>
                    <xdr:colOff>868680</xdr:colOff>
                    <xdr:row>13</xdr:row>
                    <xdr:rowOff>632460</xdr:rowOff>
                  </to>
                </anchor>
              </controlPr>
            </control>
          </mc:Choice>
        </mc:AlternateContent>
        <mc:AlternateContent xmlns:mc="http://schemas.openxmlformats.org/markup-compatibility/2006">
          <mc:Choice Requires="x14">
            <control shapeId="1493" r:id="rId108" name="Group Box 469">
              <controlPr defaultSize="0" autoFill="0" autoPict="0">
                <anchor moveWithCells="1">
                  <from>
                    <xdr:col>1</xdr:col>
                    <xdr:colOff>0</xdr:colOff>
                    <xdr:row>13</xdr:row>
                    <xdr:rowOff>213360</xdr:rowOff>
                  </from>
                  <to>
                    <xdr:col>1</xdr:col>
                    <xdr:colOff>868680</xdr:colOff>
                    <xdr:row>14</xdr:row>
                    <xdr:rowOff>152400</xdr:rowOff>
                  </to>
                </anchor>
              </controlPr>
            </control>
          </mc:Choice>
        </mc:AlternateContent>
        <mc:AlternateContent xmlns:mc="http://schemas.openxmlformats.org/markup-compatibility/2006">
          <mc:Choice Requires="x14">
            <control shapeId="1494" r:id="rId109" name="Group Box 470">
              <controlPr defaultSize="0" autoFill="0" autoPict="0">
                <anchor moveWithCells="1">
                  <from>
                    <xdr:col>1</xdr:col>
                    <xdr:colOff>144780</xdr:colOff>
                    <xdr:row>12</xdr:row>
                    <xdr:rowOff>60960</xdr:rowOff>
                  </from>
                  <to>
                    <xdr:col>1</xdr:col>
                    <xdr:colOff>1013460</xdr:colOff>
                    <xdr:row>12</xdr:row>
                    <xdr:rowOff>632460</xdr:rowOff>
                  </to>
                </anchor>
              </controlPr>
            </control>
          </mc:Choice>
        </mc:AlternateContent>
        <mc:AlternateContent xmlns:mc="http://schemas.openxmlformats.org/markup-compatibility/2006">
          <mc:Choice Requires="x14">
            <control shapeId="1495" r:id="rId110" name="Group Box 471">
              <controlPr defaultSize="0" autoFill="0" autoPict="0" altText="">
                <anchor moveWithCells="1">
                  <from>
                    <xdr:col>1</xdr:col>
                    <xdr:colOff>0</xdr:colOff>
                    <xdr:row>13</xdr:row>
                    <xdr:rowOff>213360</xdr:rowOff>
                  </from>
                  <to>
                    <xdr:col>1</xdr:col>
                    <xdr:colOff>845820</xdr:colOff>
                    <xdr:row>14</xdr:row>
                    <xdr:rowOff>160020</xdr:rowOff>
                  </to>
                </anchor>
              </controlPr>
            </control>
          </mc:Choice>
        </mc:AlternateContent>
        <mc:AlternateContent xmlns:mc="http://schemas.openxmlformats.org/markup-compatibility/2006">
          <mc:Choice Requires="x14">
            <control shapeId="1496" r:id="rId111" name="Group Box 472">
              <controlPr defaultSize="0" autoFill="0" autoPict="0">
                <anchor moveWithCells="1">
                  <from>
                    <xdr:col>1</xdr:col>
                    <xdr:colOff>144780</xdr:colOff>
                    <xdr:row>13</xdr:row>
                    <xdr:rowOff>60960</xdr:rowOff>
                  </from>
                  <to>
                    <xdr:col>1</xdr:col>
                    <xdr:colOff>1013460</xdr:colOff>
                    <xdr:row>13</xdr:row>
                    <xdr:rowOff>632460</xdr:rowOff>
                  </to>
                </anchor>
              </controlPr>
            </control>
          </mc:Choice>
        </mc:AlternateContent>
        <mc:AlternateContent xmlns:mc="http://schemas.openxmlformats.org/markup-compatibility/2006">
          <mc:Choice Requires="x14">
            <control shapeId="1497" r:id="rId112" name="Group Box 473">
              <controlPr defaultSize="0" autoFill="0" autoPict="0">
                <anchor moveWithCells="1">
                  <from>
                    <xdr:col>1</xdr:col>
                    <xdr:colOff>0</xdr:colOff>
                    <xdr:row>14</xdr:row>
                    <xdr:rowOff>60960</xdr:rowOff>
                  </from>
                  <to>
                    <xdr:col>1</xdr:col>
                    <xdr:colOff>868680</xdr:colOff>
                    <xdr:row>14</xdr:row>
                    <xdr:rowOff>632460</xdr:rowOff>
                  </to>
                </anchor>
              </controlPr>
            </control>
          </mc:Choice>
        </mc:AlternateContent>
        <mc:AlternateContent xmlns:mc="http://schemas.openxmlformats.org/markup-compatibility/2006">
          <mc:Choice Requires="x14">
            <control shapeId="1498" r:id="rId113" name="Group Box 474">
              <controlPr defaultSize="0" autoFill="0" autoPict="0">
                <anchor moveWithCells="1">
                  <from>
                    <xdr:col>1</xdr:col>
                    <xdr:colOff>0</xdr:colOff>
                    <xdr:row>14</xdr:row>
                    <xdr:rowOff>213360</xdr:rowOff>
                  </from>
                  <to>
                    <xdr:col>1</xdr:col>
                    <xdr:colOff>868680</xdr:colOff>
                    <xdr:row>15</xdr:row>
                    <xdr:rowOff>152400</xdr:rowOff>
                  </to>
                </anchor>
              </controlPr>
            </control>
          </mc:Choice>
        </mc:AlternateContent>
        <mc:AlternateContent xmlns:mc="http://schemas.openxmlformats.org/markup-compatibility/2006">
          <mc:Choice Requires="x14">
            <control shapeId="1499" r:id="rId114" name="Group Box 475">
              <controlPr defaultSize="0" autoFill="0" autoPict="0">
                <anchor moveWithCells="1">
                  <from>
                    <xdr:col>1</xdr:col>
                    <xdr:colOff>144780</xdr:colOff>
                    <xdr:row>13</xdr:row>
                    <xdr:rowOff>60960</xdr:rowOff>
                  </from>
                  <to>
                    <xdr:col>1</xdr:col>
                    <xdr:colOff>1013460</xdr:colOff>
                    <xdr:row>13</xdr:row>
                    <xdr:rowOff>632460</xdr:rowOff>
                  </to>
                </anchor>
              </controlPr>
            </control>
          </mc:Choice>
        </mc:AlternateContent>
        <mc:AlternateContent xmlns:mc="http://schemas.openxmlformats.org/markup-compatibility/2006">
          <mc:Choice Requires="x14">
            <control shapeId="1500" r:id="rId115" name="Group Box 476">
              <controlPr defaultSize="0" autoFill="0" autoPict="0" altText="">
                <anchor moveWithCells="1">
                  <from>
                    <xdr:col>1</xdr:col>
                    <xdr:colOff>0</xdr:colOff>
                    <xdr:row>14</xdr:row>
                    <xdr:rowOff>213360</xdr:rowOff>
                  </from>
                  <to>
                    <xdr:col>1</xdr:col>
                    <xdr:colOff>845820</xdr:colOff>
                    <xdr:row>15</xdr:row>
                    <xdr:rowOff>160020</xdr:rowOff>
                  </to>
                </anchor>
              </controlPr>
            </control>
          </mc:Choice>
        </mc:AlternateContent>
        <mc:AlternateContent xmlns:mc="http://schemas.openxmlformats.org/markup-compatibility/2006">
          <mc:Choice Requires="x14">
            <control shapeId="1501" r:id="rId116" name="Group Box 477">
              <controlPr defaultSize="0" autoFill="0" autoPict="0">
                <anchor moveWithCells="1">
                  <from>
                    <xdr:col>1</xdr:col>
                    <xdr:colOff>144780</xdr:colOff>
                    <xdr:row>14</xdr:row>
                    <xdr:rowOff>60960</xdr:rowOff>
                  </from>
                  <to>
                    <xdr:col>1</xdr:col>
                    <xdr:colOff>1013460</xdr:colOff>
                    <xdr:row>14</xdr:row>
                    <xdr:rowOff>632460</xdr:rowOff>
                  </to>
                </anchor>
              </controlPr>
            </control>
          </mc:Choice>
        </mc:AlternateContent>
        <mc:AlternateContent xmlns:mc="http://schemas.openxmlformats.org/markup-compatibility/2006">
          <mc:Choice Requires="x14">
            <control shapeId="1502" r:id="rId117" name="Group Box 478">
              <controlPr defaultSize="0" autoFill="0" autoPict="0">
                <anchor moveWithCells="1">
                  <from>
                    <xdr:col>1</xdr:col>
                    <xdr:colOff>0</xdr:colOff>
                    <xdr:row>15</xdr:row>
                    <xdr:rowOff>60960</xdr:rowOff>
                  </from>
                  <to>
                    <xdr:col>1</xdr:col>
                    <xdr:colOff>868680</xdr:colOff>
                    <xdr:row>15</xdr:row>
                    <xdr:rowOff>632460</xdr:rowOff>
                  </to>
                </anchor>
              </controlPr>
            </control>
          </mc:Choice>
        </mc:AlternateContent>
        <mc:AlternateContent xmlns:mc="http://schemas.openxmlformats.org/markup-compatibility/2006">
          <mc:Choice Requires="x14">
            <control shapeId="1503" r:id="rId118" name="Group Box 479">
              <controlPr defaultSize="0" autoFill="0" autoPict="0">
                <anchor moveWithCells="1">
                  <from>
                    <xdr:col>1</xdr:col>
                    <xdr:colOff>0</xdr:colOff>
                    <xdr:row>15</xdr:row>
                    <xdr:rowOff>213360</xdr:rowOff>
                  </from>
                  <to>
                    <xdr:col>1</xdr:col>
                    <xdr:colOff>868680</xdr:colOff>
                    <xdr:row>16</xdr:row>
                    <xdr:rowOff>152400</xdr:rowOff>
                  </to>
                </anchor>
              </controlPr>
            </control>
          </mc:Choice>
        </mc:AlternateContent>
        <mc:AlternateContent xmlns:mc="http://schemas.openxmlformats.org/markup-compatibility/2006">
          <mc:Choice Requires="x14">
            <control shapeId="1504" r:id="rId119" name="Group Box 480">
              <controlPr defaultSize="0" autoFill="0" autoPict="0">
                <anchor moveWithCells="1">
                  <from>
                    <xdr:col>1</xdr:col>
                    <xdr:colOff>144780</xdr:colOff>
                    <xdr:row>14</xdr:row>
                    <xdr:rowOff>60960</xdr:rowOff>
                  </from>
                  <to>
                    <xdr:col>1</xdr:col>
                    <xdr:colOff>1013460</xdr:colOff>
                    <xdr:row>14</xdr:row>
                    <xdr:rowOff>632460</xdr:rowOff>
                  </to>
                </anchor>
              </controlPr>
            </control>
          </mc:Choice>
        </mc:AlternateContent>
        <mc:AlternateContent xmlns:mc="http://schemas.openxmlformats.org/markup-compatibility/2006">
          <mc:Choice Requires="x14">
            <control shapeId="1505" r:id="rId120" name="Group Box 481">
              <controlPr defaultSize="0" autoFill="0" autoPict="0" altText="">
                <anchor moveWithCells="1">
                  <from>
                    <xdr:col>1</xdr:col>
                    <xdr:colOff>0</xdr:colOff>
                    <xdr:row>15</xdr:row>
                    <xdr:rowOff>213360</xdr:rowOff>
                  </from>
                  <to>
                    <xdr:col>1</xdr:col>
                    <xdr:colOff>845820</xdr:colOff>
                    <xdr:row>16</xdr:row>
                    <xdr:rowOff>160020</xdr:rowOff>
                  </to>
                </anchor>
              </controlPr>
            </control>
          </mc:Choice>
        </mc:AlternateContent>
        <mc:AlternateContent xmlns:mc="http://schemas.openxmlformats.org/markup-compatibility/2006">
          <mc:Choice Requires="x14">
            <control shapeId="1506" r:id="rId121" name="Group Box 482">
              <controlPr defaultSize="0" autoFill="0" autoPict="0">
                <anchor moveWithCells="1">
                  <from>
                    <xdr:col>1</xdr:col>
                    <xdr:colOff>144780</xdr:colOff>
                    <xdr:row>15</xdr:row>
                    <xdr:rowOff>60960</xdr:rowOff>
                  </from>
                  <to>
                    <xdr:col>1</xdr:col>
                    <xdr:colOff>1013460</xdr:colOff>
                    <xdr:row>15</xdr:row>
                    <xdr:rowOff>632460</xdr:rowOff>
                  </to>
                </anchor>
              </controlPr>
            </control>
          </mc:Choice>
        </mc:AlternateContent>
        <mc:AlternateContent xmlns:mc="http://schemas.openxmlformats.org/markup-compatibility/2006">
          <mc:Choice Requires="x14">
            <control shapeId="1507" r:id="rId122" name="Group Box 483">
              <controlPr defaultSize="0" autoFill="0" autoPict="0">
                <anchor moveWithCells="1">
                  <from>
                    <xdr:col>1</xdr:col>
                    <xdr:colOff>0</xdr:colOff>
                    <xdr:row>16</xdr:row>
                    <xdr:rowOff>60960</xdr:rowOff>
                  </from>
                  <to>
                    <xdr:col>1</xdr:col>
                    <xdr:colOff>868680</xdr:colOff>
                    <xdr:row>17</xdr:row>
                    <xdr:rowOff>0</xdr:rowOff>
                  </to>
                </anchor>
              </controlPr>
            </control>
          </mc:Choice>
        </mc:AlternateContent>
        <mc:AlternateContent xmlns:mc="http://schemas.openxmlformats.org/markup-compatibility/2006">
          <mc:Choice Requires="x14">
            <control shapeId="1508" r:id="rId123" name="Group Box 484">
              <controlPr defaultSize="0" autoFill="0" autoPict="0">
                <anchor moveWithCells="1">
                  <from>
                    <xdr:col>1</xdr:col>
                    <xdr:colOff>0</xdr:colOff>
                    <xdr:row>16</xdr:row>
                    <xdr:rowOff>213360</xdr:rowOff>
                  </from>
                  <to>
                    <xdr:col>1</xdr:col>
                    <xdr:colOff>868680</xdr:colOff>
                    <xdr:row>17</xdr:row>
                    <xdr:rowOff>152400</xdr:rowOff>
                  </to>
                </anchor>
              </controlPr>
            </control>
          </mc:Choice>
        </mc:AlternateContent>
        <mc:AlternateContent xmlns:mc="http://schemas.openxmlformats.org/markup-compatibility/2006">
          <mc:Choice Requires="x14">
            <control shapeId="1509" r:id="rId124" name="Group Box 485">
              <controlPr defaultSize="0" autoFill="0" autoPict="0">
                <anchor moveWithCells="1">
                  <from>
                    <xdr:col>1</xdr:col>
                    <xdr:colOff>144780</xdr:colOff>
                    <xdr:row>15</xdr:row>
                    <xdr:rowOff>60960</xdr:rowOff>
                  </from>
                  <to>
                    <xdr:col>1</xdr:col>
                    <xdr:colOff>1013460</xdr:colOff>
                    <xdr:row>15</xdr:row>
                    <xdr:rowOff>632460</xdr:rowOff>
                  </to>
                </anchor>
              </controlPr>
            </control>
          </mc:Choice>
        </mc:AlternateContent>
        <mc:AlternateContent xmlns:mc="http://schemas.openxmlformats.org/markup-compatibility/2006">
          <mc:Choice Requires="x14">
            <control shapeId="1510" r:id="rId125" name="Group Box 486">
              <controlPr defaultSize="0" autoFill="0" autoPict="0" altText="">
                <anchor moveWithCells="1">
                  <from>
                    <xdr:col>1</xdr:col>
                    <xdr:colOff>0</xdr:colOff>
                    <xdr:row>16</xdr:row>
                    <xdr:rowOff>213360</xdr:rowOff>
                  </from>
                  <to>
                    <xdr:col>1</xdr:col>
                    <xdr:colOff>845820</xdr:colOff>
                    <xdr:row>17</xdr:row>
                    <xdr:rowOff>182880</xdr:rowOff>
                  </to>
                </anchor>
              </controlPr>
            </control>
          </mc:Choice>
        </mc:AlternateContent>
        <mc:AlternateContent xmlns:mc="http://schemas.openxmlformats.org/markup-compatibility/2006">
          <mc:Choice Requires="x14">
            <control shapeId="1511" r:id="rId126" name="Group Box 487">
              <controlPr defaultSize="0" autoFill="0" autoPict="0">
                <anchor moveWithCells="1">
                  <from>
                    <xdr:col>1</xdr:col>
                    <xdr:colOff>144780</xdr:colOff>
                    <xdr:row>16</xdr:row>
                    <xdr:rowOff>60960</xdr:rowOff>
                  </from>
                  <to>
                    <xdr:col>1</xdr:col>
                    <xdr:colOff>1013460</xdr:colOff>
                    <xdr:row>17</xdr:row>
                    <xdr:rowOff>0</xdr:rowOff>
                  </to>
                </anchor>
              </controlPr>
            </control>
          </mc:Choice>
        </mc:AlternateContent>
        <mc:AlternateContent xmlns:mc="http://schemas.openxmlformats.org/markup-compatibility/2006">
          <mc:Choice Requires="x14">
            <control shapeId="1512" r:id="rId127" name="Group Box 488">
              <controlPr defaultSize="0" autoFill="0" autoPict="0">
                <anchor moveWithCells="1">
                  <from>
                    <xdr:col>1</xdr:col>
                    <xdr:colOff>0</xdr:colOff>
                    <xdr:row>17</xdr:row>
                    <xdr:rowOff>60960</xdr:rowOff>
                  </from>
                  <to>
                    <xdr:col>1</xdr:col>
                    <xdr:colOff>868680</xdr:colOff>
                    <xdr:row>18</xdr:row>
                    <xdr:rowOff>0</xdr:rowOff>
                  </to>
                </anchor>
              </controlPr>
            </control>
          </mc:Choice>
        </mc:AlternateContent>
        <mc:AlternateContent xmlns:mc="http://schemas.openxmlformats.org/markup-compatibility/2006">
          <mc:Choice Requires="x14">
            <control shapeId="1513" r:id="rId128" name="Group Box 489">
              <controlPr defaultSize="0" autoFill="0" autoPict="0">
                <anchor moveWithCells="1">
                  <from>
                    <xdr:col>1</xdr:col>
                    <xdr:colOff>0</xdr:colOff>
                    <xdr:row>17</xdr:row>
                    <xdr:rowOff>213360</xdr:rowOff>
                  </from>
                  <to>
                    <xdr:col>1</xdr:col>
                    <xdr:colOff>868680</xdr:colOff>
                    <xdr:row>18</xdr:row>
                    <xdr:rowOff>152400</xdr:rowOff>
                  </to>
                </anchor>
              </controlPr>
            </control>
          </mc:Choice>
        </mc:AlternateContent>
        <mc:AlternateContent xmlns:mc="http://schemas.openxmlformats.org/markup-compatibility/2006">
          <mc:Choice Requires="x14">
            <control shapeId="1514" r:id="rId129" name="Group Box 490">
              <controlPr defaultSize="0" autoFill="0" autoPict="0">
                <anchor moveWithCells="1">
                  <from>
                    <xdr:col>1</xdr:col>
                    <xdr:colOff>144780</xdr:colOff>
                    <xdr:row>16</xdr:row>
                    <xdr:rowOff>60960</xdr:rowOff>
                  </from>
                  <to>
                    <xdr:col>1</xdr:col>
                    <xdr:colOff>1013460</xdr:colOff>
                    <xdr:row>17</xdr:row>
                    <xdr:rowOff>0</xdr:rowOff>
                  </to>
                </anchor>
              </controlPr>
            </control>
          </mc:Choice>
        </mc:AlternateContent>
        <mc:AlternateContent xmlns:mc="http://schemas.openxmlformats.org/markup-compatibility/2006">
          <mc:Choice Requires="x14">
            <control shapeId="1515" r:id="rId130" name="Group Box 491">
              <controlPr defaultSize="0" autoFill="0" autoPict="0" altText="">
                <anchor moveWithCells="1">
                  <from>
                    <xdr:col>1</xdr:col>
                    <xdr:colOff>0</xdr:colOff>
                    <xdr:row>17</xdr:row>
                    <xdr:rowOff>213360</xdr:rowOff>
                  </from>
                  <to>
                    <xdr:col>1</xdr:col>
                    <xdr:colOff>845820</xdr:colOff>
                    <xdr:row>18</xdr:row>
                    <xdr:rowOff>182880</xdr:rowOff>
                  </to>
                </anchor>
              </controlPr>
            </control>
          </mc:Choice>
        </mc:AlternateContent>
        <mc:AlternateContent xmlns:mc="http://schemas.openxmlformats.org/markup-compatibility/2006">
          <mc:Choice Requires="x14">
            <control shapeId="1516" r:id="rId131" name="Group Box 492">
              <controlPr defaultSize="0" autoFill="0" autoPict="0">
                <anchor moveWithCells="1">
                  <from>
                    <xdr:col>1</xdr:col>
                    <xdr:colOff>144780</xdr:colOff>
                    <xdr:row>17</xdr:row>
                    <xdr:rowOff>60960</xdr:rowOff>
                  </from>
                  <to>
                    <xdr:col>1</xdr:col>
                    <xdr:colOff>1013460</xdr:colOff>
                    <xdr:row>18</xdr:row>
                    <xdr:rowOff>0</xdr:rowOff>
                  </to>
                </anchor>
              </controlPr>
            </control>
          </mc:Choice>
        </mc:AlternateContent>
        <mc:AlternateContent xmlns:mc="http://schemas.openxmlformats.org/markup-compatibility/2006">
          <mc:Choice Requires="x14">
            <control shapeId="1517" r:id="rId132" name="Group Box 493">
              <controlPr defaultSize="0" autoFill="0" autoPict="0">
                <anchor moveWithCells="1">
                  <from>
                    <xdr:col>1</xdr:col>
                    <xdr:colOff>0</xdr:colOff>
                    <xdr:row>18</xdr:row>
                    <xdr:rowOff>60960</xdr:rowOff>
                  </from>
                  <to>
                    <xdr:col>1</xdr:col>
                    <xdr:colOff>868680</xdr:colOff>
                    <xdr:row>19</xdr:row>
                    <xdr:rowOff>0</xdr:rowOff>
                  </to>
                </anchor>
              </controlPr>
            </control>
          </mc:Choice>
        </mc:AlternateContent>
        <mc:AlternateContent xmlns:mc="http://schemas.openxmlformats.org/markup-compatibility/2006">
          <mc:Choice Requires="x14">
            <control shapeId="1518" r:id="rId133" name="Group Box 494">
              <controlPr defaultSize="0" autoFill="0" autoPict="0">
                <anchor moveWithCells="1">
                  <from>
                    <xdr:col>1</xdr:col>
                    <xdr:colOff>0</xdr:colOff>
                    <xdr:row>18</xdr:row>
                    <xdr:rowOff>213360</xdr:rowOff>
                  </from>
                  <to>
                    <xdr:col>1</xdr:col>
                    <xdr:colOff>868680</xdr:colOff>
                    <xdr:row>19</xdr:row>
                    <xdr:rowOff>152400</xdr:rowOff>
                  </to>
                </anchor>
              </controlPr>
            </control>
          </mc:Choice>
        </mc:AlternateContent>
        <mc:AlternateContent xmlns:mc="http://schemas.openxmlformats.org/markup-compatibility/2006">
          <mc:Choice Requires="x14">
            <control shapeId="1519" r:id="rId134" name="Group Box 495">
              <controlPr defaultSize="0" autoFill="0" autoPict="0">
                <anchor moveWithCells="1">
                  <from>
                    <xdr:col>1</xdr:col>
                    <xdr:colOff>144780</xdr:colOff>
                    <xdr:row>17</xdr:row>
                    <xdr:rowOff>60960</xdr:rowOff>
                  </from>
                  <to>
                    <xdr:col>1</xdr:col>
                    <xdr:colOff>1013460</xdr:colOff>
                    <xdr:row>18</xdr:row>
                    <xdr:rowOff>0</xdr:rowOff>
                  </to>
                </anchor>
              </controlPr>
            </control>
          </mc:Choice>
        </mc:AlternateContent>
        <mc:AlternateContent xmlns:mc="http://schemas.openxmlformats.org/markup-compatibility/2006">
          <mc:Choice Requires="x14">
            <control shapeId="1520" r:id="rId135" name="Group Box 496">
              <controlPr defaultSize="0" autoFill="0" autoPict="0" altText="">
                <anchor moveWithCells="1">
                  <from>
                    <xdr:col>1</xdr:col>
                    <xdr:colOff>0</xdr:colOff>
                    <xdr:row>18</xdr:row>
                    <xdr:rowOff>213360</xdr:rowOff>
                  </from>
                  <to>
                    <xdr:col>1</xdr:col>
                    <xdr:colOff>845820</xdr:colOff>
                    <xdr:row>19</xdr:row>
                    <xdr:rowOff>182880</xdr:rowOff>
                  </to>
                </anchor>
              </controlPr>
            </control>
          </mc:Choice>
        </mc:AlternateContent>
        <mc:AlternateContent xmlns:mc="http://schemas.openxmlformats.org/markup-compatibility/2006">
          <mc:Choice Requires="x14">
            <control shapeId="1521" r:id="rId136" name="Group Box 497">
              <controlPr defaultSize="0" autoFill="0" autoPict="0">
                <anchor moveWithCells="1">
                  <from>
                    <xdr:col>1</xdr:col>
                    <xdr:colOff>144780</xdr:colOff>
                    <xdr:row>18</xdr:row>
                    <xdr:rowOff>60960</xdr:rowOff>
                  </from>
                  <to>
                    <xdr:col>1</xdr:col>
                    <xdr:colOff>1013460</xdr:colOff>
                    <xdr:row>19</xdr:row>
                    <xdr:rowOff>0</xdr:rowOff>
                  </to>
                </anchor>
              </controlPr>
            </control>
          </mc:Choice>
        </mc:AlternateContent>
        <mc:AlternateContent xmlns:mc="http://schemas.openxmlformats.org/markup-compatibility/2006">
          <mc:Choice Requires="x14">
            <control shapeId="1522" r:id="rId137" name="Group Box 498">
              <controlPr defaultSize="0" autoFill="0" autoPict="0">
                <anchor moveWithCells="1">
                  <from>
                    <xdr:col>1</xdr:col>
                    <xdr:colOff>0</xdr:colOff>
                    <xdr:row>19</xdr:row>
                    <xdr:rowOff>60960</xdr:rowOff>
                  </from>
                  <to>
                    <xdr:col>1</xdr:col>
                    <xdr:colOff>868680</xdr:colOff>
                    <xdr:row>20</xdr:row>
                    <xdr:rowOff>0</xdr:rowOff>
                  </to>
                </anchor>
              </controlPr>
            </control>
          </mc:Choice>
        </mc:AlternateContent>
        <mc:AlternateContent xmlns:mc="http://schemas.openxmlformats.org/markup-compatibility/2006">
          <mc:Choice Requires="x14">
            <control shapeId="1523" r:id="rId138" name="Group Box 499">
              <controlPr defaultSize="0" autoFill="0" autoPict="0">
                <anchor moveWithCells="1">
                  <from>
                    <xdr:col>1</xdr:col>
                    <xdr:colOff>0</xdr:colOff>
                    <xdr:row>19</xdr:row>
                    <xdr:rowOff>213360</xdr:rowOff>
                  </from>
                  <to>
                    <xdr:col>1</xdr:col>
                    <xdr:colOff>868680</xdr:colOff>
                    <xdr:row>20</xdr:row>
                    <xdr:rowOff>152400</xdr:rowOff>
                  </to>
                </anchor>
              </controlPr>
            </control>
          </mc:Choice>
        </mc:AlternateContent>
        <mc:AlternateContent xmlns:mc="http://schemas.openxmlformats.org/markup-compatibility/2006">
          <mc:Choice Requires="x14">
            <control shapeId="1524" r:id="rId139" name="Group Box 500">
              <controlPr defaultSize="0" autoFill="0" autoPict="0">
                <anchor moveWithCells="1">
                  <from>
                    <xdr:col>1</xdr:col>
                    <xdr:colOff>144780</xdr:colOff>
                    <xdr:row>18</xdr:row>
                    <xdr:rowOff>60960</xdr:rowOff>
                  </from>
                  <to>
                    <xdr:col>1</xdr:col>
                    <xdr:colOff>1013460</xdr:colOff>
                    <xdr:row>19</xdr:row>
                    <xdr:rowOff>0</xdr:rowOff>
                  </to>
                </anchor>
              </controlPr>
            </control>
          </mc:Choice>
        </mc:AlternateContent>
        <mc:AlternateContent xmlns:mc="http://schemas.openxmlformats.org/markup-compatibility/2006">
          <mc:Choice Requires="x14">
            <control shapeId="1525" r:id="rId140" name="Group Box 501">
              <controlPr defaultSize="0" autoFill="0" autoPict="0" altText="">
                <anchor moveWithCells="1">
                  <from>
                    <xdr:col>1</xdr:col>
                    <xdr:colOff>0</xdr:colOff>
                    <xdr:row>19</xdr:row>
                    <xdr:rowOff>213360</xdr:rowOff>
                  </from>
                  <to>
                    <xdr:col>1</xdr:col>
                    <xdr:colOff>845820</xdr:colOff>
                    <xdr:row>20</xdr:row>
                    <xdr:rowOff>182880</xdr:rowOff>
                  </to>
                </anchor>
              </controlPr>
            </control>
          </mc:Choice>
        </mc:AlternateContent>
        <mc:AlternateContent xmlns:mc="http://schemas.openxmlformats.org/markup-compatibility/2006">
          <mc:Choice Requires="x14">
            <control shapeId="1526" r:id="rId141" name="Group Box 502">
              <controlPr defaultSize="0" autoFill="0" autoPict="0">
                <anchor moveWithCells="1">
                  <from>
                    <xdr:col>1</xdr:col>
                    <xdr:colOff>144780</xdr:colOff>
                    <xdr:row>19</xdr:row>
                    <xdr:rowOff>60960</xdr:rowOff>
                  </from>
                  <to>
                    <xdr:col>1</xdr:col>
                    <xdr:colOff>1013460</xdr:colOff>
                    <xdr:row>20</xdr:row>
                    <xdr:rowOff>0</xdr:rowOff>
                  </to>
                </anchor>
              </controlPr>
            </control>
          </mc:Choice>
        </mc:AlternateContent>
        <mc:AlternateContent xmlns:mc="http://schemas.openxmlformats.org/markup-compatibility/2006">
          <mc:Choice Requires="x14">
            <control shapeId="1527" r:id="rId142" name="Group Box 503">
              <controlPr defaultSize="0" autoFill="0" autoPict="0">
                <anchor moveWithCells="1">
                  <from>
                    <xdr:col>1</xdr:col>
                    <xdr:colOff>0</xdr:colOff>
                    <xdr:row>20</xdr:row>
                    <xdr:rowOff>60960</xdr:rowOff>
                  </from>
                  <to>
                    <xdr:col>1</xdr:col>
                    <xdr:colOff>868680</xdr:colOff>
                    <xdr:row>21</xdr:row>
                    <xdr:rowOff>0</xdr:rowOff>
                  </to>
                </anchor>
              </controlPr>
            </control>
          </mc:Choice>
        </mc:AlternateContent>
        <mc:AlternateContent xmlns:mc="http://schemas.openxmlformats.org/markup-compatibility/2006">
          <mc:Choice Requires="x14">
            <control shapeId="1528" r:id="rId143" name="Group Box 504">
              <controlPr defaultSize="0" autoFill="0" autoPict="0">
                <anchor moveWithCells="1">
                  <from>
                    <xdr:col>1</xdr:col>
                    <xdr:colOff>0</xdr:colOff>
                    <xdr:row>20</xdr:row>
                    <xdr:rowOff>213360</xdr:rowOff>
                  </from>
                  <to>
                    <xdr:col>1</xdr:col>
                    <xdr:colOff>868680</xdr:colOff>
                    <xdr:row>21</xdr:row>
                    <xdr:rowOff>152400</xdr:rowOff>
                  </to>
                </anchor>
              </controlPr>
            </control>
          </mc:Choice>
        </mc:AlternateContent>
        <mc:AlternateContent xmlns:mc="http://schemas.openxmlformats.org/markup-compatibility/2006">
          <mc:Choice Requires="x14">
            <control shapeId="1529" r:id="rId144" name="Group Box 505">
              <controlPr defaultSize="0" autoFill="0" autoPict="0">
                <anchor moveWithCells="1">
                  <from>
                    <xdr:col>1</xdr:col>
                    <xdr:colOff>144780</xdr:colOff>
                    <xdr:row>19</xdr:row>
                    <xdr:rowOff>60960</xdr:rowOff>
                  </from>
                  <to>
                    <xdr:col>1</xdr:col>
                    <xdr:colOff>1013460</xdr:colOff>
                    <xdr:row>20</xdr:row>
                    <xdr:rowOff>0</xdr:rowOff>
                  </to>
                </anchor>
              </controlPr>
            </control>
          </mc:Choice>
        </mc:AlternateContent>
        <mc:AlternateContent xmlns:mc="http://schemas.openxmlformats.org/markup-compatibility/2006">
          <mc:Choice Requires="x14">
            <control shapeId="1530" r:id="rId145" name="Group Box 506">
              <controlPr defaultSize="0" autoFill="0" autoPict="0" altText="">
                <anchor moveWithCells="1">
                  <from>
                    <xdr:col>1</xdr:col>
                    <xdr:colOff>0</xdr:colOff>
                    <xdr:row>20</xdr:row>
                    <xdr:rowOff>213360</xdr:rowOff>
                  </from>
                  <to>
                    <xdr:col>1</xdr:col>
                    <xdr:colOff>845820</xdr:colOff>
                    <xdr:row>21</xdr:row>
                    <xdr:rowOff>182880</xdr:rowOff>
                  </to>
                </anchor>
              </controlPr>
            </control>
          </mc:Choice>
        </mc:AlternateContent>
        <mc:AlternateContent xmlns:mc="http://schemas.openxmlformats.org/markup-compatibility/2006">
          <mc:Choice Requires="x14">
            <control shapeId="1531" r:id="rId146" name="Group Box 507">
              <controlPr defaultSize="0" autoFill="0" autoPict="0">
                <anchor moveWithCells="1">
                  <from>
                    <xdr:col>1</xdr:col>
                    <xdr:colOff>144780</xdr:colOff>
                    <xdr:row>20</xdr:row>
                    <xdr:rowOff>60960</xdr:rowOff>
                  </from>
                  <to>
                    <xdr:col>1</xdr:col>
                    <xdr:colOff>1013460</xdr:colOff>
                    <xdr:row>21</xdr:row>
                    <xdr:rowOff>0</xdr:rowOff>
                  </to>
                </anchor>
              </controlPr>
            </control>
          </mc:Choice>
        </mc:AlternateContent>
        <mc:AlternateContent xmlns:mc="http://schemas.openxmlformats.org/markup-compatibility/2006">
          <mc:Choice Requires="x14">
            <control shapeId="1532" r:id="rId147" name="Group Box 508">
              <controlPr defaultSize="0" autoFill="0" autoPict="0">
                <anchor moveWithCells="1">
                  <from>
                    <xdr:col>1</xdr:col>
                    <xdr:colOff>0</xdr:colOff>
                    <xdr:row>21</xdr:row>
                    <xdr:rowOff>60960</xdr:rowOff>
                  </from>
                  <to>
                    <xdr:col>1</xdr:col>
                    <xdr:colOff>868680</xdr:colOff>
                    <xdr:row>22</xdr:row>
                    <xdr:rowOff>0</xdr:rowOff>
                  </to>
                </anchor>
              </controlPr>
            </control>
          </mc:Choice>
        </mc:AlternateContent>
        <mc:AlternateContent xmlns:mc="http://schemas.openxmlformats.org/markup-compatibility/2006">
          <mc:Choice Requires="x14">
            <control shapeId="1533" r:id="rId148" name="Group Box 509">
              <controlPr defaultSize="0" autoFill="0" autoPict="0">
                <anchor moveWithCells="1">
                  <from>
                    <xdr:col>1</xdr:col>
                    <xdr:colOff>0</xdr:colOff>
                    <xdr:row>21</xdr:row>
                    <xdr:rowOff>213360</xdr:rowOff>
                  </from>
                  <to>
                    <xdr:col>1</xdr:col>
                    <xdr:colOff>868680</xdr:colOff>
                    <xdr:row>22</xdr:row>
                    <xdr:rowOff>152400</xdr:rowOff>
                  </to>
                </anchor>
              </controlPr>
            </control>
          </mc:Choice>
        </mc:AlternateContent>
        <mc:AlternateContent xmlns:mc="http://schemas.openxmlformats.org/markup-compatibility/2006">
          <mc:Choice Requires="x14">
            <control shapeId="1534" r:id="rId149" name="Group Box 510">
              <controlPr defaultSize="0" autoFill="0" autoPict="0">
                <anchor moveWithCells="1">
                  <from>
                    <xdr:col>1</xdr:col>
                    <xdr:colOff>144780</xdr:colOff>
                    <xdr:row>20</xdr:row>
                    <xdr:rowOff>60960</xdr:rowOff>
                  </from>
                  <to>
                    <xdr:col>1</xdr:col>
                    <xdr:colOff>1013460</xdr:colOff>
                    <xdr:row>21</xdr:row>
                    <xdr:rowOff>0</xdr:rowOff>
                  </to>
                </anchor>
              </controlPr>
            </control>
          </mc:Choice>
        </mc:AlternateContent>
        <mc:AlternateContent xmlns:mc="http://schemas.openxmlformats.org/markup-compatibility/2006">
          <mc:Choice Requires="x14">
            <control shapeId="1535" r:id="rId150" name="Group Box 511">
              <controlPr defaultSize="0" autoFill="0" autoPict="0" altText="">
                <anchor moveWithCells="1">
                  <from>
                    <xdr:col>1</xdr:col>
                    <xdr:colOff>0</xdr:colOff>
                    <xdr:row>21</xdr:row>
                    <xdr:rowOff>213360</xdr:rowOff>
                  </from>
                  <to>
                    <xdr:col>1</xdr:col>
                    <xdr:colOff>845820</xdr:colOff>
                    <xdr:row>22</xdr:row>
                    <xdr:rowOff>182880</xdr:rowOff>
                  </to>
                </anchor>
              </controlPr>
            </control>
          </mc:Choice>
        </mc:AlternateContent>
        <mc:AlternateContent xmlns:mc="http://schemas.openxmlformats.org/markup-compatibility/2006">
          <mc:Choice Requires="x14">
            <control shapeId="1536" r:id="rId151" name="Group Box 512">
              <controlPr defaultSize="0" autoFill="0" autoPict="0">
                <anchor moveWithCells="1">
                  <from>
                    <xdr:col>1</xdr:col>
                    <xdr:colOff>144780</xdr:colOff>
                    <xdr:row>21</xdr:row>
                    <xdr:rowOff>60960</xdr:rowOff>
                  </from>
                  <to>
                    <xdr:col>1</xdr:col>
                    <xdr:colOff>1013460</xdr:colOff>
                    <xdr:row>22</xdr:row>
                    <xdr:rowOff>0</xdr:rowOff>
                  </to>
                </anchor>
              </controlPr>
            </control>
          </mc:Choice>
        </mc:AlternateContent>
        <mc:AlternateContent xmlns:mc="http://schemas.openxmlformats.org/markup-compatibility/2006">
          <mc:Choice Requires="x14">
            <control shapeId="1537" r:id="rId152" name="Group Box 513">
              <controlPr defaultSize="0" autoFill="0" autoPict="0">
                <anchor moveWithCells="1">
                  <from>
                    <xdr:col>1</xdr:col>
                    <xdr:colOff>0</xdr:colOff>
                    <xdr:row>22</xdr:row>
                    <xdr:rowOff>60960</xdr:rowOff>
                  </from>
                  <to>
                    <xdr:col>1</xdr:col>
                    <xdr:colOff>868680</xdr:colOff>
                    <xdr:row>23</xdr:row>
                    <xdr:rowOff>0</xdr:rowOff>
                  </to>
                </anchor>
              </controlPr>
            </control>
          </mc:Choice>
        </mc:AlternateContent>
        <mc:AlternateContent xmlns:mc="http://schemas.openxmlformats.org/markup-compatibility/2006">
          <mc:Choice Requires="x14">
            <control shapeId="1538" r:id="rId153" name="Group Box 514">
              <controlPr defaultSize="0" autoFill="0" autoPict="0">
                <anchor moveWithCells="1">
                  <from>
                    <xdr:col>1</xdr:col>
                    <xdr:colOff>0</xdr:colOff>
                    <xdr:row>22</xdr:row>
                    <xdr:rowOff>213360</xdr:rowOff>
                  </from>
                  <to>
                    <xdr:col>1</xdr:col>
                    <xdr:colOff>868680</xdr:colOff>
                    <xdr:row>23</xdr:row>
                    <xdr:rowOff>152400</xdr:rowOff>
                  </to>
                </anchor>
              </controlPr>
            </control>
          </mc:Choice>
        </mc:AlternateContent>
        <mc:AlternateContent xmlns:mc="http://schemas.openxmlformats.org/markup-compatibility/2006">
          <mc:Choice Requires="x14">
            <control shapeId="1539" r:id="rId154" name="Group Box 515">
              <controlPr defaultSize="0" autoFill="0" autoPict="0">
                <anchor moveWithCells="1">
                  <from>
                    <xdr:col>1</xdr:col>
                    <xdr:colOff>144780</xdr:colOff>
                    <xdr:row>21</xdr:row>
                    <xdr:rowOff>60960</xdr:rowOff>
                  </from>
                  <to>
                    <xdr:col>1</xdr:col>
                    <xdr:colOff>1013460</xdr:colOff>
                    <xdr:row>22</xdr:row>
                    <xdr:rowOff>0</xdr:rowOff>
                  </to>
                </anchor>
              </controlPr>
            </control>
          </mc:Choice>
        </mc:AlternateContent>
        <mc:AlternateContent xmlns:mc="http://schemas.openxmlformats.org/markup-compatibility/2006">
          <mc:Choice Requires="x14">
            <control shapeId="1540" r:id="rId155" name="Group Box 516">
              <controlPr defaultSize="0" autoFill="0" autoPict="0" altText="">
                <anchor moveWithCells="1">
                  <from>
                    <xdr:col>1</xdr:col>
                    <xdr:colOff>0</xdr:colOff>
                    <xdr:row>22</xdr:row>
                    <xdr:rowOff>213360</xdr:rowOff>
                  </from>
                  <to>
                    <xdr:col>1</xdr:col>
                    <xdr:colOff>845820</xdr:colOff>
                    <xdr:row>23</xdr:row>
                    <xdr:rowOff>182880</xdr:rowOff>
                  </to>
                </anchor>
              </controlPr>
            </control>
          </mc:Choice>
        </mc:AlternateContent>
        <mc:AlternateContent xmlns:mc="http://schemas.openxmlformats.org/markup-compatibility/2006">
          <mc:Choice Requires="x14">
            <control shapeId="1541" r:id="rId156" name="Group Box 517">
              <controlPr defaultSize="0" autoFill="0" autoPict="0">
                <anchor moveWithCells="1">
                  <from>
                    <xdr:col>1</xdr:col>
                    <xdr:colOff>144780</xdr:colOff>
                    <xdr:row>22</xdr:row>
                    <xdr:rowOff>60960</xdr:rowOff>
                  </from>
                  <to>
                    <xdr:col>1</xdr:col>
                    <xdr:colOff>1013460</xdr:colOff>
                    <xdr:row>23</xdr:row>
                    <xdr:rowOff>0</xdr:rowOff>
                  </to>
                </anchor>
              </controlPr>
            </control>
          </mc:Choice>
        </mc:AlternateContent>
        <mc:AlternateContent xmlns:mc="http://schemas.openxmlformats.org/markup-compatibility/2006">
          <mc:Choice Requires="x14">
            <control shapeId="1542" r:id="rId157" name="Group Box 518">
              <controlPr defaultSize="0" autoFill="0" autoPict="0">
                <anchor moveWithCells="1">
                  <from>
                    <xdr:col>1</xdr:col>
                    <xdr:colOff>0</xdr:colOff>
                    <xdr:row>23</xdr:row>
                    <xdr:rowOff>60960</xdr:rowOff>
                  </from>
                  <to>
                    <xdr:col>1</xdr:col>
                    <xdr:colOff>868680</xdr:colOff>
                    <xdr:row>24</xdr:row>
                    <xdr:rowOff>0</xdr:rowOff>
                  </to>
                </anchor>
              </controlPr>
            </control>
          </mc:Choice>
        </mc:AlternateContent>
        <mc:AlternateContent xmlns:mc="http://schemas.openxmlformats.org/markup-compatibility/2006">
          <mc:Choice Requires="x14">
            <control shapeId="1543" r:id="rId158" name="Group Box 519">
              <controlPr defaultSize="0" autoFill="0" autoPict="0">
                <anchor moveWithCells="1">
                  <from>
                    <xdr:col>1</xdr:col>
                    <xdr:colOff>0</xdr:colOff>
                    <xdr:row>23</xdr:row>
                    <xdr:rowOff>213360</xdr:rowOff>
                  </from>
                  <to>
                    <xdr:col>1</xdr:col>
                    <xdr:colOff>868680</xdr:colOff>
                    <xdr:row>24</xdr:row>
                    <xdr:rowOff>152400</xdr:rowOff>
                  </to>
                </anchor>
              </controlPr>
            </control>
          </mc:Choice>
        </mc:AlternateContent>
        <mc:AlternateContent xmlns:mc="http://schemas.openxmlformats.org/markup-compatibility/2006">
          <mc:Choice Requires="x14">
            <control shapeId="1544" r:id="rId159" name="Group Box 520">
              <controlPr defaultSize="0" autoFill="0" autoPict="0">
                <anchor moveWithCells="1">
                  <from>
                    <xdr:col>1</xdr:col>
                    <xdr:colOff>144780</xdr:colOff>
                    <xdr:row>22</xdr:row>
                    <xdr:rowOff>60960</xdr:rowOff>
                  </from>
                  <to>
                    <xdr:col>1</xdr:col>
                    <xdr:colOff>1013460</xdr:colOff>
                    <xdr:row>23</xdr:row>
                    <xdr:rowOff>0</xdr:rowOff>
                  </to>
                </anchor>
              </controlPr>
            </control>
          </mc:Choice>
        </mc:AlternateContent>
        <mc:AlternateContent xmlns:mc="http://schemas.openxmlformats.org/markup-compatibility/2006">
          <mc:Choice Requires="x14">
            <control shapeId="1545" r:id="rId160" name="Group Box 521">
              <controlPr defaultSize="0" autoFill="0" autoPict="0" altText="">
                <anchor moveWithCells="1">
                  <from>
                    <xdr:col>1</xdr:col>
                    <xdr:colOff>0</xdr:colOff>
                    <xdr:row>23</xdr:row>
                    <xdr:rowOff>213360</xdr:rowOff>
                  </from>
                  <to>
                    <xdr:col>1</xdr:col>
                    <xdr:colOff>845820</xdr:colOff>
                    <xdr:row>24</xdr:row>
                    <xdr:rowOff>182880</xdr:rowOff>
                  </to>
                </anchor>
              </controlPr>
            </control>
          </mc:Choice>
        </mc:AlternateContent>
        <mc:AlternateContent xmlns:mc="http://schemas.openxmlformats.org/markup-compatibility/2006">
          <mc:Choice Requires="x14">
            <control shapeId="1546" r:id="rId161" name="Group Box 522">
              <controlPr defaultSize="0" autoFill="0" autoPict="0">
                <anchor moveWithCells="1">
                  <from>
                    <xdr:col>1</xdr:col>
                    <xdr:colOff>144780</xdr:colOff>
                    <xdr:row>23</xdr:row>
                    <xdr:rowOff>60960</xdr:rowOff>
                  </from>
                  <to>
                    <xdr:col>1</xdr:col>
                    <xdr:colOff>1013460</xdr:colOff>
                    <xdr:row>24</xdr:row>
                    <xdr:rowOff>0</xdr:rowOff>
                  </to>
                </anchor>
              </controlPr>
            </control>
          </mc:Choice>
        </mc:AlternateContent>
        <mc:AlternateContent xmlns:mc="http://schemas.openxmlformats.org/markup-compatibility/2006">
          <mc:Choice Requires="x14">
            <control shapeId="1547" r:id="rId162" name="Group Box 523">
              <controlPr defaultSize="0" autoFill="0" autoPict="0">
                <anchor moveWithCells="1">
                  <from>
                    <xdr:col>1</xdr:col>
                    <xdr:colOff>0</xdr:colOff>
                    <xdr:row>24</xdr:row>
                    <xdr:rowOff>60960</xdr:rowOff>
                  </from>
                  <to>
                    <xdr:col>1</xdr:col>
                    <xdr:colOff>868680</xdr:colOff>
                    <xdr:row>25</xdr:row>
                    <xdr:rowOff>0</xdr:rowOff>
                  </to>
                </anchor>
              </controlPr>
            </control>
          </mc:Choice>
        </mc:AlternateContent>
        <mc:AlternateContent xmlns:mc="http://schemas.openxmlformats.org/markup-compatibility/2006">
          <mc:Choice Requires="x14">
            <control shapeId="1548" r:id="rId163" name="Group Box 524">
              <controlPr defaultSize="0" autoFill="0" autoPict="0">
                <anchor moveWithCells="1">
                  <from>
                    <xdr:col>1</xdr:col>
                    <xdr:colOff>0</xdr:colOff>
                    <xdr:row>24</xdr:row>
                    <xdr:rowOff>213360</xdr:rowOff>
                  </from>
                  <to>
                    <xdr:col>1</xdr:col>
                    <xdr:colOff>868680</xdr:colOff>
                    <xdr:row>25</xdr:row>
                    <xdr:rowOff>152400</xdr:rowOff>
                  </to>
                </anchor>
              </controlPr>
            </control>
          </mc:Choice>
        </mc:AlternateContent>
        <mc:AlternateContent xmlns:mc="http://schemas.openxmlformats.org/markup-compatibility/2006">
          <mc:Choice Requires="x14">
            <control shapeId="1549" r:id="rId164" name="Group Box 525">
              <controlPr defaultSize="0" autoFill="0" autoPict="0">
                <anchor moveWithCells="1">
                  <from>
                    <xdr:col>1</xdr:col>
                    <xdr:colOff>144780</xdr:colOff>
                    <xdr:row>23</xdr:row>
                    <xdr:rowOff>60960</xdr:rowOff>
                  </from>
                  <to>
                    <xdr:col>1</xdr:col>
                    <xdr:colOff>1013460</xdr:colOff>
                    <xdr:row>24</xdr:row>
                    <xdr:rowOff>0</xdr:rowOff>
                  </to>
                </anchor>
              </controlPr>
            </control>
          </mc:Choice>
        </mc:AlternateContent>
        <mc:AlternateContent xmlns:mc="http://schemas.openxmlformats.org/markup-compatibility/2006">
          <mc:Choice Requires="x14">
            <control shapeId="1550" r:id="rId165" name="Group Box 526">
              <controlPr defaultSize="0" autoFill="0" autoPict="0" altText="">
                <anchor moveWithCells="1">
                  <from>
                    <xdr:col>1</xdr:col>
                    <xdr:colOff>0</xdr:colOff>
                    <xdr:row>24</xdr:row>
                    <xdr:rowOff>213360</xdr:rowOff>
                  </from>
                  <to>
                    <xdr:col>1</xdr:col>
                    <xdr:colOff>845820</xdr:colOff>
                    <xdr:row>25</xdr:row>
                    <xdr:rowOff>182880</xdr:rowOff>
                  </to>
                </anchor>
              </controlPr>
            </control>
          </mc:Choice>
        </mc:AlternateContent>
        <mc:AlternateContent xmlns:mc="http://schemas.openxmlformats.org/markup-compatibility/2006">
          <mc:Choice Requires="x14">
            <control shapeId="1551" r:id="rId166" name="Group Box 527">
              <controlPr defaultSize="0" autoFill="0" autoPict="0">
                <anchor moveWithCells="1">
                  <from>
                    <xdr:col>1</xdr:col>
                    <xdr:colOff>144780</xdr:colOff>
                    <xdr:row>24</xdr:row>
                    <xdr:rowOff>60960</xdr:rowOff>
                  </from>
                  <to>
                    <xdr:col>1</xdr:col>
                    <xdr:colOff>1013460</xdr:colOff>
                    <xdr:row>25</xdr:row>
                    <xdr:rowOff>0</xdr:rowOff>
                  </to>
                </anchor>
              </controlPr>
            </control>
          </mc:Choice>
        </mc:AlternateContent>
        <mc:AlternateContent xmlns:mc="http://schemas.openxmlformats.org/markup-compatibility/2006">
          <mc:Choice Requires="x14">
            <control shapeId="1552" r:id="rId167" name="Group Box 528">
              <controlPr defaultSize="0" autoFill="0" autoPict="0">
                <anchor moveWithCells="1">
                  <from>
                    <xdr:col>1</xdr:col>
                    <xdr:colOff>0</xdr:colOff>
                    <xdr:row>25</xdr:row>
                    <xdr:rowOff>60960</xdr:rowOff>
                  </from>
                  <to>
                    <xdr:col>1</xdr:col>
                    <xdr:colOff>868680</xdr:colOff>
                    <xdr:row>26</xdr:row>
                    <xdr:rowOff>0</xdr:rowOff>
                  </to>
                </anchor>
              </controlPr>
            </control>
          </mc:Choice>
        </mc:AlternateContent>
        <mc:AlternateContent xmlns:mc="http://schemas.openxmlformats.org/markup-compatibility/2006">
          <mc:Choice Requires="x14">
            <control shapeId="1553" r:id="rId168" name="Group Box 529">
              <controlPr defaultSize="0" autoFill="0" autoPict="0">
                <anchor moveWithCells="1">
                  <from>
                    <xdr:col>1</xdr:col>
                    <xdr:colOff>0</xdr:colOff>
                    <xdr:row>25</xdr:row>
                    <xdr:rowOff>213360</xdr:rowOff>
                  </from>
                  <to>
                    <xdr:col>1</xdr:col>
                    <xdr:colOff>868680</xdr:colOff>
                    <xdr:row>26</xdr:row>
                    <xdr:rowOff>152400</xdr:rowOff>
                  </to>
                </anchor>
              </controlPr>
            </control>
          </mc:Choice>
        </mc:AlternateContent>
        <mc:AlternateContent xmlns:mc="http://schemas.openxmlformats.org/markup-compatibility/2006">
          <mc:Choice Requires="x14">
            <control shapeId="1554" r:id="rId169" name="Group Box 530">
              <controlPr defaultSize="0" autoFill="0" autoPict="0">
                <anchor moveWithCells="1">
                  <from>
                    <xdr:col>1</xdr:col>
                    <xdr:colOff>144780</xdr:colOff>
                    <xdr:row>24</xdr:row>
                    <xdr:rowOff>60960</xdr:rowOff>
                  </from>
                  <to>
                    <xdr:col>1</xdr:col>
                    <xdr:colOff>1013460</xdr:colOff>
                    <xdr:row>25</xdr:row>
                    <xdr:rowOff>0</xdr:rowOff>
                  </to>
                </anchor>
              </controlPr>
            </control>
          </mc:Choice>
        </mc:AlternateContent>
        <mc:AlternateContent xmlns:mc="http://schemas.openxmlformats.org/markup-compatibility/2006">
          <mc:Choice Requires="x14">
            <control shapeId="1555" r:id="rId170" name="Group Box 531">
              <controlPr defaultSize="0" autoFill="0" autoPict="0" altText="">
                <anchor moveWithCells="1">
                  <from>
                    <xdr:col>1</xdr:col>
                    <xdr:colOff>0</xdr:colOff>
                    <xdr:row>25</xdr:row>
                    <xdr:rowOff>213360</xdr:rowOff>
                  </from>
                  <to>
                    <xdr:col>1</xdr:col>
                    <xdr:colOff>845820</xdr:colOff>
                    <xdr:row>26</xdr:row>
                    <xdr:rowOff>182880</xdr:rowOff>
                  </to>
                </anchor>
              </controlPr>
            </control>
          </mc:Choice>
        </mc:AlternateContent>
        <mc:AlternateContent xmlns:mc="http://schemas.openxmlformats.org/markup-compatibility/2006">
          <mc:Choice Requires="x14">
            <control shapeId="1556" r:id="rId171" name="Group Box 532">
              <controlPr defaultSize="0" autoFill="0" autoPict="0">
                <anchor moveWithCells="1">
                  <from>
                    <xdr:col>1</xdr:col>
                    <xdr:colOff>144780</xdr:colOff>
                    <xdr:row>25</xdr:row>
                    <xdr:rowOff>60960</xdr:rowOff>
                  </from>
                  <to>
                    <xdr:col>1</xdr:col>
                    <xdr:colOff>1013460</xdr:colOff>
                    <xdr:row>26</xdr:row>
                    <xdr:rowOff>0</xdr:rowOff>
                  </to>
                </anchor>
              </controlPr>
            </control>
          </mc:Choice>
        </mc:AlternateContent>
        <mc:AlternateContent xmlns:mc="http://schemas.openxmlformats.org/markup-compatibility/2006">
          <mc:Choice Requires="x14">
            <control shapeId="1557" r:id="rId172" name="Group Box 533">
              <controlPr defaultSize="0" autoFill="0" autoPict="0">
                <anchor moveWithCells="1">
                  <from>
                    <xdr:col>1</xdr:col>
                    <xdr:colOff>0</xdr:colOff>
                    <xdr:row>26</xdr:row>
                    <xdr:rowOff>60960</xdr:rowOff>
                  </from>
                  <to>
                    <xdr:col>1</xdr:col>
                    <xdr:colOff>868680</xdr:colOff>
                    <xdr:row>27</xdr:row>
                    <xdr:rowOff>0</xdr:rowOff>
                  </to>
                </anchor>
              </controlPr>
            </control>
          </mc:Choice>
        </mc:AlternateContent>
        <mc:AlternateContent xmlns:mc="http://schemas.openxmlformats.org/markup-compatibility/2006">
          <mc:Choice Requires="x14">
            <control shapeId="1558" r:id="rId173" name="Group Box 534">
              <controlPr defaultSize="0" autoFill="0" autoPict="0">
                <anchor moveWithCells="1">
                  <from>
                    <xdr:col>1</xdr:col>
                    <xdr:colOff>0</xdr:colOff>
                    <xdr:row>26</xdr:row>
                    <xdr:rowOff>213360</xdr:rowOff>
                  </from>
                  <to>
                    <xdr:col>1</xdr:col>
                    <xdr:colOff>868680</xdr:colOff>
                    <xdr:row>27</xdr:row>
                    <xdr:rowOff>152400</xdr:rowOff>
                  </to>
                </anchor>
              </controlPr>
            </control>
          </mc:Choice>
        </mc:AlternateContent>
        <mc:AlternateContent xmlns:mc="http://schemas.openxmlformats.org/markup-compatibility/2006">
          <mc:Choice Requires="x14">
            <control shapeId="1559" r:id="rId174" name="Group Box 535">
              <controlPr defaultSize="0" autoFill="0" autoPict="0">
                <anchor moveWithCells="1">
                  <from>
                    <xdr:col>1</xdr:col>
                    <xdr:colOff>144780</xdr:colOff>
                    <xdr:row>25</xdr:row>
                    <xdr:rowOff>60960</xdr:rowOff>
                  </from>
                  <to>
                    <xdr:col>1</xdr:col>
                    <xdr:colOff>1013460</xdr:colOff>
                    <xdr:row>26</xdr:row>
                    <xdr:rowOff>0</xdr:rowOff>
                  </to>
                </anchor>
              </controlPr>
            </control>
          </mc:Choice>
        </mc:AlternateContent>
        <mc:AlternateContent xmlns:mc="http://schemas.openxmlformats.org/markup-compatibility/2006">
          <mc:Choice Requires="x14">
            <control shapeId="1560" r:id="rId175" name="Group Box 536">
              <controlPr defaultSize="0" autoFill="0" autoPict="0" altText="">
                <anchor moveWithCells="1">
                  <from>
                    <xdr:col>1</xdr:col>
                    <xdr:colOff>0</xdr:colOff>
                    <xdr:row>26</xdr:row>
                    <xdr:rowOff>213360</xdr:rowOff>
                  </from>
                  <to>
                    <xdr:col>1</xdr:col>
                    <xdr:colOff>845820</xdr:colOff>
                    <xdr:row>27</xdr:row>
                    <xdr:rowOff>182880</xdr:rowOff>
                  </to>
                </anchor>
              </controlPr>
            </control>
          </mc:Choice>
        </mc:AlternateContent>
        <mc:AlternateContent xmlns:mc="http://schemas.openxmlformats.org/markup-compatibility/2006">
          <mc:Choice Requires="x14">
            <control shapeId="1561" r:id="rId176" name="Group Box 537">
              <controlPr defaultSize="0" autoFill="0" autoPict="0">
                <anchor moveWithCells="1">
                  <from>
                    <xdr:col>1</xdr:col>
                    <xdr:colOff>144780</xdr:colOff>
                    <xdr:row>26</xdr:row>
                    <xdr:rowOff>60960</xdr:rowOff>
                  </from>
                  <to>
                    <xdr:col>1</xdr:col>
                    <xdr:colOff>1013460</xdr:colOff>
                    <xdr:row>27</xdr:row>
                    <xdr:rowOff>0</xdr:rowOff>
                  </to>
                </anchor>
              </controlPr>
            </control>
          </mc:Choice>
        </mc:AlternateContent>
        <mc:AlternateContent xmlns:mc="http://schemas.openxmlformats.org/markup-compatibility/2006">
          <mc:Choice Requires="x14">
            <control shapeId="1562" r:id="rId177" name="Group Box 538">
              <controlPr defaultSize="0" autoFill="0" autoPict="0">
                <anchor moveWithCells="1">
                  <from>
                    <xdr:col>1</xdr:col>
                    <xdr:colOff>0</xdr:colOff>
                    <xdr:row>27</xdr:row>
                    <xdr:rowOff>60960</xdr:rowOff>
                  </from>
                  <to>
                    <xdr:col>1</xdr:col>
                    <xdr:colOff>868680</xdr:colOff>
                    <xdr:row>28</xdr:row>
                    <xdr:rowOff>0</xdr:rowOff>
                  </to>
                </anchor>
              </controlPr>
            </control>
          </mc:Choice>
        </mc:AlternateContent>
        <mc:AlternateContent xmlns:mc="http://schemas.openxmlformats.org/markup-compatibility/2006">
          <mc:Choice Requires="x14">
            <control shapeId="1563" r:id="rId178" name="Group Box 539">
              <controlPr defaultSize="0" autoFill="0" autoPict="0">
                <anchor moveWithCells="1">
                  <from>
                    <xdr:col>1</xdr:col>
                    <xdr:colOff>0</xdr:colOff>
                    <xdr:row>27</xdr:row>
                    <xdr:rowOff>213360</xdr:rowOff>
                  </from>
                  <to>
                    <xdr:col>1</xdr:col>
                    <xdr:colOff>868680</xdr:colOff>
                    <xdr:row>28</xdr:row>
                    <xdr:rowOff>152400</xdr:rowOff>
                  </to>
                </anchor>
              </controlPr>
            </control>
          </mc:Choice>
        </mc:AlternateContent>
        <mc:AlternateContent xmlns:mc="http://schemas.openxmlformats.org/markup-compatibility/2006">
          <mc:Choice Requires="x14">
            <control shapeId="1564" r:id="rId179" name="Group Box 540">
              <controlPr defaultSize="0" autoFill="0" autoPict="0">
                <anchor moveWithCells="1">
                  <from>
                    <xdr:col>1</xdr:col>
                    <xdr:colOff>144780</xdr:colOff>
                    <xdr:row>26</xdr:row>
                    <xdr:rowOff>60960</xdr:rowOff>
                  </from>
                  <to>
                    <xdr:col>1</xdr:col>
                    <xdr:colOff>1013460</xdr:colOff>
                    <xdr:row>27</xdr:row>
                    <xdr:rowOff>0</xdr:rowOff>
                  </to>
                </anchor>
              </controlPr>
            </control>
          </mc:Choice>
        </mc:AlternateContent>
        <mc:AlternateContent xmlns:mc="http://schemas.openxmlformats.org/markup-compatibility/2006">
          <mc:Choice Requires="x14">
            <control shapeId="1565" r:id="rId180" name="Group Box 541">
              <controlPr defaultSize="0" autoFill="0" autoPict="0" altText="">
                <anchor moveWithCells="1">
                  <from>
                    <xdr:col>1</xdr:col>
                    <xdr:colOff>0</xdr:colOff>
                    <xdr:row>27</xdr:row>
                    <xdr:rowOff>213360</xdr:rowOff>
                  </from>
                  <to>
                    <xdr:col>1</xdr:col>
                    <xdr:colOff>845820</xdr:colOff>
                    <xdr:row>28</xdr:row>
                    <xdr:rowOff>182880</xdr:rowOff>
                  </to>
                </anchor>
              </controlPr>
            </control>
          </mc:Choice>
        </mc:AlternateContent>
        <mc:AlternateContent xmlns:mc="http://schemas.openxmlformats.org/markup-compatibility/2006">
          <mc:Choice Requires="x14">
            <control shapeId="1566" r:id="rId181" name="Group Box 542">
              <controlPr defaultSize="0" autoFill="0" autoPict="0">
                <anchor moveWithCells="1">
                  <from>
                    <xdr:col>1</xdr:col>
                    <xdr:colOff>144780</xdr:colOff>
                    <xdr:row>27</xdr:row>
                    <xdr:rowOff>60960</xdr:rowOff>
                  </from>
                  <to>
                    <xdr:col>1</xdr:col>
                    <xdr:colOff>1013460</xdr:colOff>
                    <xdr:row>28</xdr:row>
                    <xdr:rowOff>0</xdr:rowOff>
                  </to>
                </anchor>
              </controlPr>
            </control>
          </mc:Choice>
        </mc:AlternateContent>
      </controls>
    </mc:Choice>
  </mc:AlternateContent>
  <tableParts count="1">
    <tablePart r:id="rId18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B2E48-3846-49F6-BCF5-A901851F0F8D}">
  <sheetPr codeName="Sheet3"/>
  <dimension ref="A1:S21"/>
  <sheetViews>
    <sheetView zoomScale="85" zoomScaleNormal="85" workbookViewId="0">
      <selection activeCell="E37" sqref="E37"/>
    </sheetView>
  </sheetViews>
  <sheetFormatPr defaultRowHeight="14.4" x14ac:dyDescent="0.3"/>
  <cols>
    <col min="1" max="1" width="22.44140625" bestFit="1" customWidth="1"/>
    <col min="2" max="2" width="10.44140625" bestFit="1" customWidth="1"/>
    <col min="3" max="3" width="11.6640625" bestFit="1" customWidth="1"/>
    <col min="4" max="4" width="6.6640625" bestFit="1" customWidth="1"/>
    <col min="5" max="5" width="16.33203125" bestFit="1" customWidth="1"/>
    <col min="6" max="6" width="19.109375" bestFit="1" customWidth="1"/>
    <col min="7" max="7" width="8.6640625" bestFit="1" customWidth="1"/>
    <col min="8" max="8" width="19" bestFit="1" customWidth="1"/>
    <col min="9" max="9" width="17.33203125" bestFit="1" customWidth="1"/>
    <col min="10" max="10" width="3.109375" bestFit="1" customWidth="1"/>
    <col min="11" max="11" width="5.33203125" bestFit="1" customWidth="1"/>
    <col min="12" max="12" width="22.33203125" bestFit="1" customWidth="1"/>
    <col min="13" max="13" width="12.6640625" bestFit="1" customWidth="1"/>
    <col min="14" max="14" width="25.109375" bestFit="1" customWidth="1"/>
    <col min="15" max="15" width="23.5546875" bestFit="1" customWidth="1"/>
    <col min="16" max="16" width="10.88671875" bestFit="1" customWidth="1"/>
    <col min="17" max="17" width="7" bestFit="1" customWidth="1"/>
    <col min="18" max="18" width="10.5546875" bestFit="1" customWidth="1"/>
    <col min="19" max="19" width="15.5546875" bestFit="1" customWidth="1"/>
  </cols>
  <sheetData>
    <row r="1" spans="1:19" s="106" customFormat="1" x14ac:dyDescent="0.3">
      <c r="A1" s="106" t="s">
        <v>20</v>
      </c>
      <c r="B1" s="106" t="s">
        <v>22</v>
      </c>
      <c r="C1" s="106" t="s">
        <v>23</v>
      </c>
      <c r="D1" s="106" t="s">
        <v>51</v>
      </c>
      <c r="E1" s="106" t="s">
        <v>52</v>
      </c>
      <c r="F1" s="106" t="s">
        <v>53</v>
      </c>
      <c r="G1" s="106" t="s">
        <v>112</v>
      </c>
      <c r="H1" s="106" t="s">
        <v>113</v>
      </c>
      <c r="I1" s="106" t="s">
        <v>114</v>
      </c>
      <c r="J1" s="106" t="s">
        <v>115</v>
      </c>
      <c r="K1" s="106" t="s">
        <v>116</v>
      </c>
      <c r="L1" s="106" t="s">
        <v>117</v>
      </c>
      <c r="M1" s="106" t="s">
        <v>118</v>
      </c>
      <c r="N1" s="106" t="s">
        <v>119</v>
      </c>
      <c r="O1" s="106" t="s">
        <v>120</v>
      </c>
      <c r="P1" s="106" t="s">
        <v>26</v>
      </c>
      <c r="Q1" s="106" t="s">
        <v>27</v>
      </c>
      <c r="R1" s="106" t="s">
        <v>28</v>
      </c>
      <c r="S1" s="106" t="s">
        <v>59</v>
      </c>
    </row>
    <row r="2" spans="1:19" x14ac:dyDescent="0.3">
      <c r="A2" t="str">
        <f>Introduction!$A$4</f>
        <v>[Enter Site Name Here]</v>
      </c>
      <c r="B2" t="s">
        <v>50</v>
      </c>
      <c r="C2" cm="1">
        <f t="array" ref="C2:R21">Personnel[]</f>
        <v>0</v>
      </c>
      <c r="D2" s="25">
        <v>0</v>
      </c>
      <c r="E2" s="26">
        <v>0</v>
      </c>
      <c r="F2" s="26">
        <v>0</v>
      </c>
      <c r="G2">
        <v>0</v>
      </c>
      <c r="H2">
        <v>0</v>
      </c>
      <c r="I2">
        <v>0</v>
      </c>
      <c r="J2">
        <v>0</v>
      </c>
      <c r="K2">
        <v>0</v>
      </c>
      <c r="L2">
        <v>0</v>
      </c>
      <c r="M2">
        <v>0</v>
      </c>
      <c r="N2">
        <v>0</v>
      </c>
      <c r="O2">
        <v>0</v>
      </c>
      <c r="P2">
        <v>0</v>
      </c>
      <c r="Q2">
        <v>0</v>
      </c>
      <c r="R2">
        <v>0</v>
      </c>
      <c r="S2" t="s">
        <v>29</v>
      </c>
    </row>
    <row r="3" spans="1:19" x14ac:dyDescent="0.3">
      <c r="A3" t="str">
        <f>Introduction!$A$4</f>
        <v>[Enter Site Name Here]</v>
      </c>
      <c r="B3" t="s">
        <v>50</v>
      </c>
      <c r="C3">
        <v>0</v>
      </c>
      <c r="D3" s="25">
        <v>0</v>
      </c>
      <c r="E3" s="26">
        <v>0</v>
      </c>
      <c r="F3" s="26">
        <v>0</v>
      </c>
      <c r="G3">
        <v>0</v>
      </c>
      <c r="H3">
        <v>0</v>
      </c>
      <c r="I3">
        <v>0</v>
      </c>
      <c r="J3">
        <v>0</v>
      </c>
      <c r="K3">
        <v>0</v>
      </c>
      <c r="L3">
        <v>0</v>
      </c>
      <c r="M3">
        <v>0</v>
      </c>
      <c r="N3">
        <v>0</v>
      </c>
      <c r="O3">
        <v>0</v>
      </c>
      <c r="P3">
        <v>0</v>
      </c>
      <c r="Q3">
        <v>0</v>
      </c>
      <c r="R3">
        <v>0</v>
      </c>
      <c r="S3" t="s">
        <v>29</v>
      </c>
    </row>
    <row r="4" spans="1:19" x14ac:dyDescent="0.3">
      <c r="A4" t="str">
        <f>Introduction!$A$4</f>
        <v>[Enter Site Name Here]</v>
      </c>
      <c r="B4" t="s">
        <v>50</v>
      </c>
      <c r="C4">
        <v>0</v>
      </c>
      <c r="D4" s="25">
        <v>0</v>
      </c>
      <c r="E4" s="26">
        <v>0</v>
      </c>
      <c r="F4" s="26">
        <v>0</v>
      </c>
      <c r="G4">
        <v>0</v>
      </c>
      <c r="H4">
        <v>0</v>
      </c>
      <c r="I4">
        <v>0</v>
      </c>
      <c r="J4">
        <v>0</v>
      </c>
      <c r="K4">
        <v>0</v>
      </c>
      <c r="L4">
        <v>0</v>
      </c>
      <c r="M4">
        <v>0</v>
      </c>
      <c r="N4">
        <v>0</v>
      </c>
      <c r="O4">
        <v>0</v>
      </c>
      <c r="P4">
        <v>0</v>
      </c>
      <c r="Q4">
        <v>0</v>
      </c>
      <c r="R4">
        <v>0</v>
      </c>
      <c r="S4" t="s">
        <v>29</v>
      </c>
    </row>
    <row r="5" spans="1:19" x14ac:dyDescent="0.3">
      <c r="A5" t="str">
        <f>Introduction!$A$4</f>
        <v>[Enter Site Name Here]</v>
      </c>
      <c r="B5" t="s">
        <v>50</v>
      </c>
      <c r="C5">
        <v>0</v>
      </c>
      <c r="D5" s="25">
        <v>0</v>
      </c>
      <c r="E5" s="26">
        <v>0</v>
      </c>
      <c r="F5" s="26">
        <v>0</v>
      </c>
      <c r="G5">
        <v>0</v>
      </c>
      <c r="H5">
        <v>0</v>
      </c>
      <c r="I5">
        <v>0</v>
      </c>
      <c r="J5">
        <v>0</v>
      </c>
      <c r="K5">
        <v>0</v>
      </c>
      <c r="L5">
        <v>0</v>
      </c>
      <c r="M5">
        <v>0</v>
      </c>
      <c r="N5">
        <v>0</v>
      </c>
      <c r="O5">
        <v>0</v>
      </c>
      <c r="P5">
        <v>0</v>
      </c>
      <c r="Q5">
        <v>0</v>
      </c>
      <c r="R5">
        <v>0</v>
      </c>
      <c r="S5" t="s">
        <v>29</v>
      </c>
    </row>
    <row r="6" spans="1:19" x14ac:dyDescent="0.3">
      <c r="A6" t="str">
        <f>Introduction!$A$4</f>
        <v>[Enter Site Name Here]</v>
      </c>
      <c r="B6" t="s">
        <v>50</v>
      </c>
      <c r="C6">
        <v>0</v>
      </c>
      <c r="D6" s="25">
        <v>0</v>
      </c>
      <c r="E6" s="26">
        <v>0</v>
      </c>
      <c r="F6" s="26">
        <v>0</v>
      </c>
      <c r="G6">
        <v>0</v>
      </c>
      <c r="H6">
        <v>0</v>
      </c>
      <c r="I6">
        <v>0</v>
      </c>
      <c r="J6">
        <v>0</v>
      </c>
      <c r="K6">
        <v>0</v>
      </c>
      <c r="L6">
        <v>0</v>
      </c>
      <c r="M6">
        <v>0</v>
      </c>
      <c r="N6">
        <v>0</v>
      </c>
      <c r="O6">
        <v>0</v>
      </c>
      <c r="P6">
        <v>0</v>
      </c>
      <c r="Q6">
        <v>0</v>
      </c>
      <c r="R6">
        <v>0</v>
      </c>
      <c r="S6" t="s">
        <v>29</v>
      </c>
    </row>
    <row r="7" spans="1:19" x14ac:dyDescent="0.3">
      <c r="A7" t="str">
        <f>Introduction!$A$4</f>
        <v>[Enter Site Name Here]</v>
      </c>
      <c r="B7" t="s">
        <v>50</v>
      </c>
      <c r="C7">
        <v>0</v>
      </c>
      <c r="D7" s="25">
        <v>0</v>
      </c>
      <c r="E7" s="26">
        <v>0</v>
      </c>
      <c r="F7" s="26">
        <v>0</v>
      </c>
      <c r="G7">
        <v>0</v>
      </c>
      <c r="H7">
        <v>0</v>
      </c>
      <c r="I7">
        <v>0</v>
      </c>
      <c r="J7">
        <v>0</v>
      </c>
      <c r="K7">
        <v>0</v>
      </c>
      <c r="L7">
        <v>0</v>
      </c>
      <c r="M7">
        <v>0</v>
      </c>
      <c r="N7">
        <v>0</v>
      </c>
      <c r="O7">
        <v>0</v>
      </c>
      <c r="P7">
        <v>0</v>
      </c>
      <c r="Q7">
        <v>0</v>
      </c>
      <c r="R7">
        <v>0</v>
      </c>
      <c r="S7" t="s">
        <v>29</v>
      </c>
    </row>
    <row r="8" spans="1:19" x14ac:dyDescent="0.3">
      <c r="A8" t="str">
        <f>Introduction!$A$4</f>
        <v>[Enter Site Name Here]</v>
      </c>
      <c r="B8" t="s">
        <v>50</v>
      </c>
      <c r="C8">
        <v>0</v>
      </c>
      <c r="D8" s="25">
        <v>0</v>
      </c>
      <c r="E8" s="26">
        <v>0</v>
      </c>
      <c r="F8" s="26">
        <v>0</v>
      </c>
      <c r="G8">
        <v>0</v>
      </c>
      <c r="H8">
        <v>0</v>
      </c>
      <c r="I8">
        <v>0</v>
      </c>
      <c r="J8">
        <v>0</v>
      </c>
      <c r="K8">
        <v>0</v>
      </c>
      <c r="L8">
        <v>0</v>
      </c>
      <c r="M8">
        <v>0</v>
      </c>
      <c r="N8">
        <v>0</v>
      </c>
      <c r="O8">
        <v>0</v>
      </c>
      <c r="P8">
        <v>0</v>
      </c>
      <c r="Q8">
        <v>0</v>
      </c>
      <c r="R8">
        <v>0</v>
      </c>
      <c r="S8" t="s">
        <v>29</v>
      </c>
    </row>
    <row r="9" spans="1:19" x14ac:dyDescent="0.3">
      <c r="A9" t="str">
        <f>Introduction!$A$4</f>
        <v>[Enter Site Name Here]</v>
      </c>
      <c r="B9" t="s">
        <v>50</v>
      </c>
      <c r="C9">
        <v>0</v>
      </c>
      <c r="D9" s="25">
        <v>0</v>
      </c>
      <c r="E9" s="26">
        <v>0</v>
      </c>
      <c r="F9" s="26">
        <v>0</v>
      </c>
      <c r="G9">
        <v>0</v>
      </c>
      <c r="H9">
        <v>0</v>
      </c>
      <c r="I9">
        <v>0</v>
      </c>
      <c r="J9">
        <v>0</v>
      </c>
      <c r="K9">
        <v>0</v>
      </c>
      <c r="L9">
        <v>0</v>
      </c>
      <c r="M9">
        <v>0</v>
      </c>
      <c r="N9">
        <v>0</v>
      </c>
      <c r="O9">
        <v>0</v>
      </c>
      <c r="P9">
        <v>0</v>
      </c>
      <c r="Q9">
        <v>0</v>
      </c>
      <c r="R9">
        <v>0</v>
      </c>
      <c r="S9" t="s">
        <v>29</v>
      </c>
    </row>
    <row r="10" spans="1:19" x14ac:dyDescent="0.3">
      <c r="A10" t="str">
        <f>Introduction!$A$4</f>
        <v>[Enter Site Name Here]</v>
      </c>
      <c r="B10" t="s">
        <v>50</v>
      </c>
      <c r="C10">
        <v>0</v>
      </c>
      <c r="D10" s="25">
        <v>0</v>
      </c>
      <c r="E10" s="26">
        <v>0</v>
      </c>
      <c r="F10" s="26">
        <v>0</v>
      </c>
      <c r="G10">
        <v>0</v>
      </c>
      <c r="H10">
        <v>0</v>
      </c>
      <c r="I10">
        <v>0</v>
      </c>
      <c r="J10">
        <v>0</v>
      </c>
      <c r="K10">
        <v>0</v>
      </c>
      <c r="L10">
        <v>0</v>
      </c>
      <c r="M10">
        <v>0</v>
      </c>
      <c r="N10">
        <v>0</v>
      </c>
      <c r="O10">
        <v>0</v>
      </c>
      <c r="P10">
        <v>0</v>
      </c>
      <c r="Q10">
        <v>0</v>
      </c>
      <c r="R10">
        <v>0</v>
      </c>
      <c r="S10" t="s">
        <v>29</v>
      </c>
    </row>
    <row r="11" spans="1:19" x14ac:dyDescent="0.3">
      <c r="A11" t="str">
        <f>Introduction!$A$4</f>
        <v>[Enter Site Name Here]</v>
      </c>
      <c r="B11" t="s">
        <v>50</v>
      </c>
      <c r="C11">
        <v>0</v>
      </c>
      <c r="D11" s="25">
        <v>0</v>
      </c>
      <c r="E11" s="26">
        <v>0</v>
      </c>
      <c r="F11" s="26">
        <v>0</v>
      </c>
      <c r="G11">
        <v>0</v>
      </c>
      <c r="H11">
        <v>0</v>
      </c>
      <c r="I11">
        <v>0</v>
      </c>
      <c r="J11">
        <v>0</v>
      </c>
      <c r="K11">
        <v>0</v>
      </c>
      <c r="L11">
        <v>0</v>
      </c>
      <c r="M11">
        <v>0</v>
      </c>
      <c r="N11">
        <v>0</v>
      </c>
      <c r="O11">
        <v>0</v>
      </c>
      <c r="P11">
        <v>0</v>
      </c>
      <c r="Q11">
        <v>0</v>
      </c>
      <c r="R11">
        <v>0</v>
      </c>
      <c r="S11" t="s">
        <v>29</v>
      </c>
    </row>
    <row r="12" spans="1:19" x14ac:dyDescent="0.3">
      <c r="A12" t="str">
        <f>Introduction!$A$4</f>
        <v>[Enter Site Name Here]</v>
      </c>
      <c r="B12" t="s">
        <v>50</v>
      </c>
      <c r="C12">
        <v>0</v>
      </c>
      <c r="D12" s="25">
        <v>0</v>
      </c>
      <c r="E12" s="26">
        <v>0</v>
      </c>
      <c r="F12" s="26">
        <v>0</v>
      </c>
      <c r="G12">
        <v>0</v>
      </c>
      <c r="H12">
        <v>0</v>
      </c>
      <c r="I12">
        <v>0</v>
      </c>
      <c r="J12">
        <v>0</v>
      </c>
      <c r="K12">
        <v>0</v>
      </c>
      <c r="L12">
        <v>0</v>
      </c>
      <c r="M12">
        <v>0</v>
      </c>
      <c r="N12">
        <v>0</v>
      </c>
      <c r="O12">
        <v>0</v>
      </c>
      <c r="P12">
        <v>0</v>
      </c>
      <c r="Q12">
        <v>0</v>
      </c>
      <c r="R12">
        <v>0</v>
      </c>
      <c r="S12" t="s">
        <v>29</v>
      </c>
    </row>
    <row r="13" spans="1:19" x14ac:dyDescent="0.3">
      <c r="A13" t="str">
        <f>Introduction!$A$4</f>
        <v>[Enter Site Name Here]</v>
      </c>
      <c r="B13" t="s">
        <v>50</v>
      </c>
      <c r="C13">
        <v>0</v>
      </c>
      <c r="D13" s="25">
        <v>0</v>
      </c>
      <c r="E13" s="26">
        <v>0</v>
      </c>
      <c r="F13" s="26">
        <v>0</v>
      </c>
      <c r="G13">
        <v>0</v>
      </c>
      <c r="H13">
        <v>0</v>
      </c>
      <c r="I13">
        <v>0</v>
      </c>
      <c r="J13">
        <v>0</v>
      </c>
      <c r="K13">
        <v>0</v>
      </c>
      <c r="L13">
        <v>0</v>
      </c>
      <c r="M13">
        <v>0</v>
      </c>
      <c r="N13">
        <v>0</v>
      </c>
      <c r="O13">
        <v>0</v>
      </c>
      <c r="P13">
        <v>0</v>
      </c>
      <c r="Q13">
        <v>0</v>
      </c>
      <c r="R13">
        <v>0</v>
      </c>
      <c r="S13" t="s">
        <v>29</v>
      </c>
    </row>
    <row r="14" spans="1:19" x14ac:dyDescent="0.3">
      <c r="A14" t="str">
        <f>Introduction!$A$4</f>
        <v>[Enter Site Name Here]</v>
      </c>
      <c r="B14" t="s">
        <v>50</v>
      </c>
      <c r="C14">
        <v>0</v>
      </c>
      <c r="D14" s="25">
        <v>0</v>
      </c>
      <c r="E14" s="26">
        <v>0</v>
      </c>
      <c r="F14" s="26">
        <v>0</v>
      </c>
      <c r="G14">
        <v>0</v>
      </c>
      <c r="H14">
        <v>0</v>
      </c>
      <c r="I14">
        <v>0</v>
      </c>
      <c r="J14">
        <v>0</v>
      </c>
      <c r="K14">
        <v>0</v>
      </c>
      <c r="L14">
        <v>0</v>
      </c>
      <c r="M14">
        <v>0</v>
      </c>
      <c r="N14">
        <v>0</v>
      </c>
      <c r="O14">
        <v>0</v>
      </c>
      <c r="P14">
        <v>0</v>
      </c>
      <c r="Q14">
        <v>0</v>
      </c>
      <c r="R14">
        <v>0</v>
      </c>
      <c r="S14" t="s">
        <v>29</v>
      </c>
    </row>
    <row r="15" spans="1:19" x14ac:dyDescent="0.3">
      <c r="A15" t="str">
        <f>Introduction!$A$4</f>
        <v>[Enter Site Name Here]</v>
      </c>
      <c r="B15" t="s">
        <v>50</v>
      </c>
      <c r="C15">
        <v>0</v>
      </c>
      <c r="D15" s="25">
        <v>0</v>
      </c>
      <c r="E15" s="26">
        <v>0</v>
      </c>
      <c r="F15" s="26">
        <v>0</v>
      </c>
      <c r="G15">
        <v>0</v>
      </c>
      <c r="H15">
        <v>0</v>
      </c>
      <c r="I15">
        <v>0</v>
      </c>
      <c r="J15">
        <v>0</v>
      </c>
      <c r="K15">
        <v>0</v>
      </c>
      <c r="L15">
        <v>0</v>
      </c>
      <c r="M15">
        <v>0</v>
      </c>
      <c r="N15">
        <v>0</v>
      </c>
      <c r="O15">
        <v>0</v>
      </c>
      <c r="P15">
        <v>0</v>
      </c>
      <c r="Q15">
        <v>0</v>
      </c>
      <c r="R15">
        <v>0</v>
      </c>
      <c r="S15" t="s">
        <v>29</v>
      </c>
    </row>
    <row r="16" spans="1:19" x14ac:dyDescent="0.3">
      <c r="A16" t="str">
        <f>Introduction!$A$4</f>
        <v>[Enter Site Name Here]</v>
      </c>
      <c r="B16" t="s">
        <v>50</v>
      </c>
      <c r="C16">
        <v>0</v>
      </c>
      <c r="D16" s="25">
        <v>0</v>
      </c>
      <c r="E16" s="26">
        <v>0</v>
      </c>
      <c r="F16" s="26">
        <v>0</v>
      </c>
      <c r="G16">
        <v>0</v>
      </c>
      <c r="H16">
        <v>0</v>
      </c>
      <c r="I16">
        <v>0</v>
      </c>
      <c r="J16">
        <v>0</v>
      </c>
      <c r="K16">
        <v>0</v>
      </c>
      <c r="L16">
        <v>0</v>
      </c>
      <c r="M16">
        <v>0</v>
      </c>
      <c r="N16">
        <v>0</v>
      </c>
      <c r="O16">
        <v>0</v>
      </c>
      <c r="P16">
        <v>0</v>
      </c>
      <c r="Q16">
        <v>0</v>
      </c>
      <c r="R16">
        <v>0</v>
      </c>
      <c r="S16" t="s">
        <v>29</v>
      </c>
    </row>
    <row r="17" spans="1:19" x14ac:dyDescent="0.3">
      <c r="A17" t="str">
        <f>Introduction!$A$4</f>
        <v>[Enter Site Name Here]</v>
      </c>
      <c r="B17" t="s">
        <v>50</v>
      </c>
      <c r="C17">
        <v>0</v>
      </c>
      <c r="D17" s="25">
        <v>0</v>
      </c>
      <c r="E17" s="26">
        <v>0</v>
      </c>
      <c r="F17" s="26">
        <v>0</v>
      </c>
      <c r="G17">
        <v>0</v>
      </c>
      <c r="H17">
        <v>0</v>
      </c>
      <c r="I17">
        <v>0</v>
      </c>
      <c r="J17">
        <v>0</v>
      </c>
      <c r="K17">
        <v>0</v>
      </c>
      <c r="L17">
        <v>0</v>
      </c>
      <c r="M17">
        <v>0</v>
      </c>
      <c r="N17">
        <v>0</v>
      </c>
      <c r="O17">
        <v>0</v>
      </c>
      <c r="P17">
        <v>0</v>
      </c>
      <c r="Q17">
        <v>0</v>
      </c>
      <c r="R17">
        <v>0</v>
      </c>
      <c r="S17" t="s">
        <v>29</v>
      </c>
    </row>
    <row r="18" spans="1:19" x14ac:dyDescent="0.3">
      <c r="A18" t="str">
        <f>Introduction!$A$4</f>
        <v>[Enter Site Name Here]</v>
      </c>
      <c r="B18" t="s">
        <v>50</v>
      </c>
      <c r="C18">
        <v>0</v>
      </c>
      <c r="D18" s="25">
        <v>0</v>
      </c>
      <c r="E18" s="26">
        <v>0</v>
      </c>
      <c r="F18" s="26">
        <v>0</v>
      </c>
      <c r="G18">
        <v>0</v>
      </c>
      <c r="H18">
        <v>0</v>
      </c>
      <c r="I18">
        <v>0</v>
      </c>
      <c r="J18">
        <v>0</v>
      </c>
      <c r="K18">
        <v>0</v>
      </c>
      <c r="L18">
        <v>0</v>
      </c>
      <c r="M18">
        <v>0</v>
      </c>
      <c r="N18">
        <v>0</v>
      </c>
      <c r="O18">
        <v>0</v>
      </c>
      <c r="P18">
        <v>0</v>
      </c>
      <c r="Q18">
        <v>0</v>
      </c>
      <c r="R18">
        <v>0</v>
      </c>
      <c r="S18" t="s">
        <v>29</v>
      </c>
    </row>
    <row r="19" spans="1:19" x14ac:dyDescent="0.3">
      <c r="A19" t="str">
        <f>Introduction!$A$4</f>
        <v>[Enter Site Name Here]</v>
      </c>
      <c r="B19" t="s">
        <v>50</v>
      </c>
      <c r="C19">
        <v>0</v>
      </c>
      <c r="D19" s="25">
        <v>0</v>
      </c>
      <c r="E19" s="26">
        <v>0</v>
      </c>
      <c r="F19" s="26">
        <v>0</v>
      </c>
      <c r="G19">
        <v>0</v>
      </c>
      <c r="H19">
        <v>0</v>
      </c>
      <c r="I19">
        <v>0</v>
      </c>
      <c r="J19">
        <v>0</v>
      </c>
      <c r="K19">
        <v>0</v>
      </c>
      <c r="L19">
        <v>0</v>
      </c>
      <c r="M19">
        <v>0</v>
      </c>
      <c r="N19">
        <v>0</v>
      </c>
      <c r="O19">
        <v>0</v>
      </c>
      <c r="P19">
        <v>0</v>
      </c>
      <c r="Q19">
        <v>0</v>
      </c>
      <c r="R19">
        <v>0</v>
      </c>
      <c r="S19" t="s">
        <v>29</v>
      </c>
    </row>
    <row r="20" spans="1:19" x14ac:dyDescent="0.3">
      <c r="A20" t="str">
        <f>Introduction!$A$4</f>
        <v>[Enter Site Name Here]</v>
      </c>
      <c r="B20" t="s">
        <v>50</v>
      </c>
      <c r="C20">
        <v>0</v>
      </c>
      <c r="D20" s="25">
        <v>0</v>
      </c>
      <c r="E20" s="26">
        <v>0</v>
      </c>
      <c r="F20" s="26">
        <v>0</v>
      </c>
      <c r="G20">
        <v>0</v>
      </c>
      <c r="H20">
        <v>0</v>
      </c>
      <c r="I20">
        <v>0</v>
      </c>
      <c r="J20">
        <v>0</v>
      </c>
      <c r="K20">
        <v>0</v>
      </c>
      <c r="L20">
        <v>0</v>
      </c>
      <c r="M20">
        <v>0</v>
      </c>
      <c r="N20">
        <v>0</v>
      </c>
      <c r="O20">
        <v>0</v>
      </c>
      <c r="P20">
        <v>0</v>
      </c>
      <c r="Q20">
        <v>0</v>
      </c>
      <c r="R20">
        <v>0</v>
      </c>
      <c r="S20" t="s">
        <v>29</v>
      </c>
    </row>
    <row r="21" spans="1:19" x14ac:dyDescent="0.3">
      <c r="A21" t="str">
        <f>Introduction!$A$4</f>
        <v>[Enter Site Name Here]</v>
      </c>
      <c r="B21" t="s">
        <v>50</v>
      </c>
      <c r="C21">
        <v>0</v>
      </c>
      <c r="D21" s="25">
        <v>0</v>
      </c>
      <c r="E21" s="26">
        <v>0</v>
      </c>
      <c r="F21" s="26">
        <v>0</v>
      </c>
      <c r="G21">
        <v>0</v>
      </c>
      <c r="H21">
        <v>0</v>
      </c>
      <c r="I21">
        <v>0</v>
      </c>
      <c r="J21">
        <v>0</v>
      </c>
      <c r="K21">
        <v>0</v>
      </c>
      <c r="L21">
        <v>0</v>
      </c>
      <c r="M21">
        <v>0</v>
      </c>
      <c r="N21">
        <v>0</v>
      </c>
      <c r="O21">
        <v>0</v>
      </c>
      <c r="P21">
        <v>0</v>
      </c>
      <c r="Q21">
        <v>0</v>
      </c>
      <c r="R21">
        <v>0</v>
      </c>
      <c r="S21" t="s">
        <v>29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R38"/>
  <sheetViews>
    <sheetView showGridLines="0" zoomScale="70" zoomScaleNormal="70" workbookViewId="0">
      <selection activeCell="A3" sqref="A3:O4"/>
    </sheetView>
  </sheetViews>
  <sheetFormatPr defaultColWidth="9.109375" defaultRowHeight="48" customHeight="1" x14ac:dyDescent="0.3"/>
  <cols>
    <col min="1" max="1" width="15.33203125" style="1" customWidth="1"/>
    <col min="2" max="2" width="16.109375" style="1" customWidth="1"/>
    <col min="3" max="3" width="37.5546875" style="4" customWidth="1"/>
    <col min="4" max="4" width="16.88671875" style="1" bestFit="1" customWidth="1"/>
    <col min="5" max="5" width="17.44140625" style="1" customWidth="1"/>
    <col min="6" max="6" width="11.5546875" style="1" bestFit="1" customWidth="1"/>
    <col min="7" max="7" width="16.44140625" style="1" customWidth="1"/>
    <col min="8" max="8" width="16.33203125" style="1" customWidth="1"/>
    <col min="9" max="9" width="15.44140625" style="1" bestFit="1" customWidth="1"/>
    <col min="10" max="10" width="16" style="1" customWidth="1"/>
    <col min="11" max="11" width="15.5546875" style="1" bestFit="1" customWidth="1"/>
    <col min="12" max="12" width="14.88671875" style="1" bestFit="1" customWidth="1"/>
    <col min="13" max="13" width="17.88671875" style="1" bestFit="1" customWidth="1"/>
    <col min="14" max="14" width="17.44140625" style="1" customWidth="1"/>
    <col min="15" max="15" width="24.5546875" style="1" customWidth="1"/>
    <col min="16" max="16384" width="9.109375" style="1"/>
  </cols>
  <sheetData>
    <row r="1" spans="1:18" ht="20.25" customHeight="1" x14ac:dyDescent="0.45">
      <c r="A1" s="74" t="s">
        <v>57</v>
      </c>
      <c r="B1" s="5"/>
      <c r="C1" s="5"/>
      <c r="D1" s="5"/>
      <c r="E1" s="5"/>
      <c r="F1" s="5"/>
      <c r="G1" s="5"/>
      <c r="H1" s="5"/>
      <c r="I1" s="5"/>
      <c r="J1" s="5"/>
      <c r="K1" s="5"/>
    </row>
    <row r="2" spans="1:18" ht="12" hidden="1" customHeight="1" x14ac:dyDescent="0.35">
      <c r="F2" s="11"/>
      <c r="G2" s="11"/>
      <c r="H2" s="11"/>
      <c r="I2" s="11"/>
      <c r="J2" s="11"/>
      <c r="K2" s="11"/>
    </row>
    <row r="3" spans="1:18" ht="15" hidden="1" customHeight="1" x14ac:dyDescent="0.3">
      <c r="A3" s="190" t="s">
        <v>163</v>
      </c>
      <c r="B3" s="190"/>
      <c r="C3" s="190"/>
      <c r="D3" s="190"/>
      <c r="E3" s="190"/>
      <c r="F3" s="190"/>
      <c r="G3" s="190"/>
      <c r="H3" s="190"/>
      <c r="I3" s="190"/>
      <c r="J3" s="190"/>
      <c r="K3" s="190"/>
      <c r="L3" s="190"/>
      <c r="M3" s="190"/>
      <c r="N3" s="190"/>
      <c r="O3" s="190"/>
    </row>
    <row r="4" spans="1:18" ht="65.25" customHeight="1" x14ac:dyDescent="0.3">
      <c r="A4" s="190"/>
      <c r="B4" s="190"/>
      <c r="C4" s="190"/>
      <c r="D4" s="190"/>
      <c r="E4" s="190"/>
      <c r="F4" s="190"/>
      <c r="G4" s="190"/>
      <c r="H4" s="190"/>
      <c r="I4" s="190"/>
      <c r="J4" s="190"/>
      <c r="K4" s="190"/>
      <c r="L4" s="190"/>
      <c r="M4" s="190"/>
      <c r="N4" s="190"/>
      <c r="O4" s="190"/>
    </row>
    <row r="5" spans="1:18" ht="48" customHeight="1" x14ac:dyDescent="0.4">
      <c r="A5" s="50" t="s">
        <v>19</v>
      </c>
      <c r="B5" s="51"/>
      <c r="C5" s="51"/>
      <c r="D5" s="51"/>
      <c r="E5" s="51"/>
      <c r="F5" s="51"/>
      <c r="G5" s="51"/>
      <c r="H5" s="51"/>
      <c r="I5" s="51"/>
      <c r="J5" s="51"/>
      <c r="K5" s="51"/>
    </row>
    <row r="6" spans="1:18" ht="19.5" customHeight="1" x14ac:dyDescent="0.45">
      <c r="A6" s="191" t="s">
        <v>158</v>
      </c>
      <c r="B6" s="191"/>
      <c r="C6" s="191"/>
      <c r="D6" s="191"/>
      <c r="E6" s="191"/>
      <c r="F6" s="191"/>
      <c r="G6" s="191"/>
      <c r="H6" s="191"/>
      <c r="I6" s="191"/>
      <c r="J6" s="191"/>
      <c r="K6" s="191"/>
    </row>
    <row r="7" spans="1:18" s="53" customFormat="1" ht="19.5" customHeight="1" x14ac:dyDescent="0.35">
      <c r="A7" s="11"/>
      <c r="C7" s="54"/>
    </row>
    <row r="8" spans="1:18" ht="24.75" customHeight="1" x14ac:dyDescent="0.3">
      <c r="A8" s="44"/>
      <c r="B8" s="44"/>
      <c r="C8" s="45"/>
      <c r="D8" s="180" t="s">
        <v>123</v>
      </c>
      <c r="E8" s="180"/>
      <c r="F8" s="180"/>
      <c r="G8" s="180"/>
      <c r="H8" s="180"/>
      <c r="I8" s="180"/>
      <c r="J8" s="180"/>
      <c r="K8" s="180"/>
      <c r="L8" s="180"/>
      <c r="M8" s="180"/>
      <c r="N8" s="180"/>
      <c r="O8" s="180"/>
    </row>
    <row r="9" spans="1:18" ht="103.5" customHeight="1" x14ac:dyDescent="0.3">
      <c r="A9" s="93" t="s">
        <v>23</v>
      </c>
      <c r="B9" s="86" t="s">
        <v>54</v>
      </c>
      <c r="C9" s="86" t="s">
        <v>55</v>
      </c>
      <c r="D9" s="86" t="s">
        <v>86</v>
      </c>
      <c r="E9" s="86" t="s">
        <v>87</v>
      </c>
      <c r="F9" s="86" t="s">
        <v>88</v>
      </c>
      <c r="G9" s="86" t="s">
        <v>89</v>
      </c>
      <c r="H9" s="86" t="s">
        <v>90</v>
      </c>
      <c r="I9" s="86" t="s">
        <v>91</v>
      </c>
      <c r="J9" s="86" t="s">
        <v>111</v>
      </c>
      <c r="K9" s="86" t="s">
        <v>93</v>
      </c>
      <c r="L9" s="86" t="s">
        <v>94</v>
      </c>
      <c r="M9" s="86" t="s">
        <v>26</v>
      </c>
      <c r="N9" s="86" t="s">
        <v>121</v>
      </c>
      <c r="O9" s="94" t="s">
        <v>122</v>
      </c>
    </row>
    <row r="10" spans="1:18" ht="48" customHeight="1" x14ac:dyDescent="0.3">
      <c r="A10" s="118"/>
      <c r="B10" s="88"/>
      <c r="C10" s="115"/>
      <c r="D10" s="116"/>
      <c r="E10" s="116"/>
      <c r="F10" s="116"/>
      <c r="G10" s="117"/>
      <c r="H10" s="117"/>
      <c r="I10" s="117"/>
      <c r="J10" s="117"/>
      <c r="K10" s="117"/>
      <c r="L10" s="117"/>
      <c r="M10" s="116"/>
      <c r="N10" s="116"/>
      <c r="O10" s="92">
        <f>IF(SUM(Contracts[[#This Row],[C.1 - EHR/Health IT]:[Administration]])=0,0,IF(SUM(Contracts[[#This Row],[C.1 - EHR/Health IT]:[Administration]])&lt;&gt;100,"ERROR - Please ensure % allocations add to 100% for each row",SUM(Contracts[[#This Row],[C.1 - EHR/Health IT]:[Administration]])))</f>
        <v>0</v>
      </c>
      <c r="P10" s="56"/>
      <c r="R10" s="56"/>
    </row>
    <row r="11" spans="1:18" ht="48" customHeight="1" x14ac:dyDescent="0.3">
      <c r="A11" s="118"/>
      <c r="B11" s="88"/>
      <c r="C11" s="115"/>
      <c r="D11" s="116"/>
      <c r="E11" s="116"/>
      <c r="F11" s="116"/>
      <c r="G11" s="117"/>
      <c r="H11" s="117"/>
      <c r="I11" s="117"/>
      <c r="J11" s="117"/>
      <c r="K11" s="117"/>
      <c r="L11" s="117"/>
      <c r="M11" s="116"/>
      <c r="N11" s="116"/>
      <c r="O11" s="92">
        <f>IF(SUM(Contracts[[#This Row],[C.1 - EHR/Health IT]:[Administration]])=0,0,IF(SUM(Contracts[[#This Row],[C.1 - EHR/Health IT]:[Administration]])&lt;&gt;100,"ERROR - Please ensure % allocations add to 100% for each row",SUM(Contracts[[#This Row],[C.1 - EHR/Health IT]:[Administration]])))</f>
        <v>0</v>
      </c>
    </row>
    <row r="12" spans="1:18" ht="48" customHeight="1" x14ac:dyDescent="0.3">
      <c r="A12" s="118"/>
      <c r="B12" s="88"/>
      <c r="C12" s="115"/>
      <c r="D12" s="116"/>
      <c r="E12" s="116"/>
      <c r="F12" s="116"/>
      <c r="G12" s="117"/>
      <c r="H12" s="117"/>
      <c r="I12" s="117"/>
      <c r="J12" s="117"/>
      <c r="K12" s="117"/>
      <c r="L12" s="117"/>
      <c r="M12" s="116"/>
      <c r="N12" s="116"/>
      <c r="O12" s="92">
        <f>IF(SUM(Contracts[[#This Row],[C.1 - EHR/Health IT]:[Administration]])=0,0,IF(SUM(Contracts[[#This Row],[C.1 - EHR/Health IT]:[Administration]])&lt;&gt;100,"ERROR - Please ensure % allocations add to 100% for each row",SUM(Contracts[[#This Row],[C.1 - EHR/Health IT]:[Administration]])))</f>
        <v>0</v>
      </c>
    </row>
    <row r="13" spans="1:18" ht="48" customHeight="1" x14ac:dyDescent="0.3">
      <c r="A13" s="118"/>
      <c r="B13" s="88"/>
      <c r="C13" s="115"/>
      <c r="D13" s="116"/>
      <c r="E13" s="116"/>
      <c r="F13" s="116"/>
      <c r="G13" s="117"/>
      <c r="H13" s="117"/>
      <c r="I13" s="117"/>
      <c r="J13" s="117"/>
      <c r="K13" s="117"/>
      <c r="L13" s="117"/>
      <c r="M13" s="116"/>
      <c r="N13" s="116"/>
      <c r="O13" s="92">
        <f>IF(SUM(Contracts[[#This Row],[C.1 - EHR/Health IT]:[Administration]])=0,0,IF(SUM(Contracts[[#This Row],[C.1 - EHR/Health IT]:[Administration]])&lt;&gt;100,"ERROR - Please ensure % allocations add to 100% for each row",SUM(Contracts[[#This Row],[C.1 - EHR/Health IT]:[Administration]])))</f>
        <v>0</v>
      </c>
    </row>
    <row r="14" spans="1:18" ht="48" customHeight="1" x14ac:dyDescent="0.3">
      <c r="A14" s="118"/>
      <c r="B14" s="88"/>
      <c r="C14" s="115"/>
      <c r="D14" s="116"/>
      <c r="E14" s="116"/>
      <c r="F14" s="116"/>
      <c r="G14" s="117"/>
      <c r="H14" s="117"/>
      <c r="I14" s="117"/>
      <c r="J14" s="117"/>
      <c r="K14" s="117"/>
      <c r="L14" s="117"/>
      <c r="M14" s="116"/>
      <c r="N14" s="116"/>
      <c r="O14" s="92">
        <f>IF(SUM(Contracts[[#This Row],[C.1 - EHR/Health IT]:[Administration]])=0,0,IF(SUM(Contracts[[#This Row],[C.1 - EHR/Health IT]:[Administration]])&lt;&gt;100,"ERROR - Please ensure % allocations add to 100% for each row",SUM(Contracts[[#This Row],[C.1 - EHR/Health IT]:[Administration]])))</f>
        <v>0</v>
      </c>
    </row>
    <row r="15" spans="1:18" ht="48" customHeight="1" x14ac:dyDescent="0.3">
      <c r="A15" s="118"/>
      <c r="B15" s="88"/>
      <c r="C15" s="115"/>
      <c r="D15" s="116"/>
      <c r="E15" s="116"/>
      <c r="F15" s="116"/>
      <c r="G15" s="117"/>
      <c r="H15" s="117"/>
      <c r="I15" s="117"/>
      <c r="J15" s="117"/>
      <c r="K15" s="117"/>
      <c r="L15" s="117"/>
      <c r="M15" s="116"/>
      <c r="N15" s="116"/>
      <c r="O15" s="92">
        <f>IF(SUM(Contracts[[#This Row],[C.1 - EHR/Health IT]:[Administration]])=0,0,IF(SUM(Contracts[[#This Row],[C.1 - EHR/Health IT]:[Administration]])&lt;&gt;100,"ERROR - Please ensure % allocations add to 100% for each row",SUM(Contracts[[#This Row],[C.1 - EHR/Health IT]:[Administration]])))</f>
        <v>0</v>
      </c>
    </row>
    <row r="16" spans="1:18" ht="48" customHeight="1" x14ac:dyDescent="0.3">
      <c r="A16" s="118"/>
      <c r="B16" s="88"/>
      <c r="C16" s="115"/>
      <c r="D16" s="116"/>
      <c r="E16" s="116"/>
      <c r="F16" s="116"/>
      <c r="G16" s="117"/>
      <c r="H16" s="117"/>
      <c r="I16" s="117"/>
      <c r="J16" s="117"/>
      <c r="K16" s="117"/>
      <c r="L16" s="117"/>
      <c r="M16" s="116"/>
      <c r="N16" s="116"/>
      <c r="O16" s="92">
        <f>IF(SUM(Contracts[[#This Row],[C.1 - EHR/Health IT]:[Administration]])=0,0,IF(SUM(Contracts[[#This Row],[C.1 - EHR/Health IT]:[Administration]])&lt;&gt;100,"ERROR - Please ensure % allocations add to 100% for each row",SUM(Contracts[[#This Row],[C.1 - EHR/Health IT]:[Administration]])))</f>
        <v>0</v>
      </c>
    </row>
    <row r="17" spans="1:15" ht="48" customHeight="1" x14ac:dyDescent="0.3">
      <c r="A17" s="118"/>
      <c r="B17" s="88"/>
      <c r="C17" s="115"/>
      <c r="D17" s="116"/>
      <c r="E17" s="116"/>
      <c r="F17" s="116"/>
      <c r="G17" s="117"/>
      <c r="H17" s="117"/>
      <c r="I17" s="117"/>
      <c r="J17" s="117"/>
      <c r="K17" s="117"/>
      <c r="L17" s="117"/>
      <c r="M17" s="116"/>
      <c r="N17" s="116"/>
      <c r="O17" s="92">
        <f>IF(SUM(Contracts[[#This Row],[C.1 - EHR/Health IT]:[Administration]])=0,0,IF(SUM(Contracts[[#This Row],[C.1 - EHR/Health IT]:[Administration]])&lt;&gt;100,"ERROR - Please ensure % allocations add to 100% for each row",SUM(Contracts[[#This Row],[C.1 - EHR/Health IT]:[Administration]])))</f>
        <v>0</v>
      </c>
    </row>
    <row r="18" spans="1:15" ht="48" customHeight="1" x14ac:dyDescent="0.3">
      <c r="A18" s="118"/>
      <c r="B18" s="88"/>
      <c r="C18" s="115"/>
      <c r="D18" s="116"/>
      <c r="E18" s="116"/>
      <c r="F18" s="116"/>
      <c r="G18" s="117"/>
      <c r="H18" s="117"/>
      <c r="I18" s="117"/>
      <c r="J18" s="117"/>
      <c r="K18" s="117"/>
      <c r="L18" s="117"/>
      <c r="M18" s="116"/>
      <c r="N18" s="116"/>
      <c r="O18" s="92">
        <f>IF(SUM(Contracts[[#This Row],[C.1 - EHR/Health IT]:[Administration]])=0,0,IF(SUM(Contracts[[#This Row],[C.1 - EHR/Health IT]:[Administration]])&lt;&gt;100,"ERROR - Please ensure % allocations add to 100% for each row",SUM(Contracts[[#This Row],[C.1 - EHR/Health IT]:[Administration]])))</f>
        <v>0</v>
      </c>
    </row>
    <row r="19" spans="1:15" ht="48" customHeight="1" x14ac:dyDescent="0.3">
      <c r="A19" s="118"/>
      <c r="B19" s="88"/>
      <c r="C19" s="115"/>
      <c r="D19" s="116"/>
      <c r="E19" s="116"/>
      <c r="F19" s="116"/>
      <c r="G19" s="117"/>
      <c r="H19" s="117"/>
      <c r="I19" s="117"/>
      <c r="J19" s="117"/>
      <c r="K19" s="117"/>
      <c r="L19" s="117"/>
      <c r="M19" s="116"/>
      <c r="N19" s="116"/>
      <c r="O19" s="92">
        <f>IF(SUM(Contracts[[#This Row],[C.1 - EHR/Health IT]:[Administration]])=0,0,IF(SUM(Contracts[[#This Row],[C.1 - EHR/Health IT]:[Administration]])&lt;&gt;100,"ERROR - Please ensure % allocations add to 100% for each row",SUM(Contracts[[#This Row],[C.1 - EHR/Health IT]:[Administration]])))</f>
        <v>0</v>
      </c>
    </row>
    <row r="20" spans="1:15" ht="48" customHeight="1" x14ac:dyDescent="0.3">
      <c r="A20" s="118"/>
      <c r="B20" s="88"/>
      <c r="C20" s="115"/>
      <c r="D20" s="116"/>
      <c r="E20" s="116"/>
      <c r="F20" s="116"/>
      <c r="G20" s="117"/>
      <c r="H20" s="117"/>
      <c r="I20" s="117"/>
      <c r="J20" s="117"/>
      <c r="K20" s="117"/>
      <c r="L20" s="117"/>
      <c r="M20" s="116"/>
      <c r="N20" s="116"/>
      <c r="O20" s="92">
        <f>IF(SUM(Contracts[[#This Row],[C.1 - EHR/Health IT]:[Administration]])=0,0,IF(SUM(Contracts[[#This Row],[C.1 - EHR/Health IT]:[Administration]])&lt;&gt;100,"ERROR - Please ensure % allocations add to 100% for each row",SUM(Contracts[[#This Row],[C.1 - EHR/Health IT]:[Administration]])))</f>
        <v>0</v>
      </c>
    </row>
    <row r="21" spans="1:15" ht="48" customHeight="1" x14ac:dyDescent="0.3">
      <c r="A21" s="118"/>
      <c r="B21" s="88"/>
      <c r="C21" s="115"/>
      <c r="D21" s="116"/>
      <c r="E21" s="116"/>
      <c r="F21" s="116"/>
      <c r="G21" s="117"/>
      <c r="H21" s="117"/>
      <c r="I21" s="117"/>
      <c r="J21" s="117"/>
      <c r="K21" s="117"/>
      <c r="L21" s="117"/>
      <c r="M21" s="116"/>
      <c r="N21" s="116"/>
      <c r="O21" s="92">
        <f>IF(SUM(Contracts[[#This Row],[C.1 - EHR/Health IT]:[Administration]])=0,0,IF(SUM(Contracts[[#This Row],[C.1 - EHR/Health IT]:[Administration]])&lt;&gt;100,"ERROR - Please ensure % allocations add to 100% for each row",SUM(Contracts[[#This Row],[C.1 - EHR/Health IT]:[Administration]])))</f>
        <v>0</v>
      </c>
    </row>
    <row r="22" spans="1:15" ht="48" customHeight="1" x14ac:dyDescent="0.3">
      <c r="A22" s="118"/>
      <c r="B22" s="88"/>
      <c r="C22" s="115"/>
      <c r="D22" s="116"/>
      <c r="E22" s="116"/>
      <c r="F22" s="116"/>
      <c r="G22" s="117"/>
      <c r="H22" s="117"/>
      <c r="I22" s="117"/>
      <c r="J22" s="117"/>
      <c r="K22" s="117"/>
      <c r="L22" s="117"/>
      <c r="M22" s="116"/>
      <c r="N22" s="116"/>
      <c r="O22" s="92">
        <f>IF(SUM(Contracts[[#This Row],[C.1 - EHR/Health IT]:[Administration]])=0,0,IF(SUM(Contracts[[#This Row],[C.1 - EHR/Health IT]:[Administration]])&lt;&gt;100,"ERROR - Please ensure % allocations add to 100% for each row",SUM(Contracts[[#This Row],[C.1 - EHR/Health IT]:[Administration]])))</f>
        <v>0</v>
      </c>
    </row>
    <row r="23" spans="1:15" ht="48" customHeight="1" x14ac:dyDescent="0.3">
      <c r="A23" s="118"/>
      <c r="B23" s="88"/>
      <c r="C23" s="115"/>
      <c r="D23" s="116"/>
      <c r="E23" s="116"/>
      <c r="F23" s="116"/>
      <c r="G23" s="117"/>
      <c r="H23" s="117"/>
      <c r="I23" s="117"/>
      <c r="J23" s="117"/>
      <c r="K23" s="117"/>
      <c r="L23" s="117"/>
      <c r="M23" s="116"/>
      <c r="N23" s="116"/>
      <c r="O23" s="92">
        <f>IF(SUM(Contracts[[#This Row],[C.1 - EHR/Health IT]:[Administration]])=0,0,IF(SUM(Contracts[[#This Row],[C.1 - EHR/Health IT]:[Administration]])&lt;&gt;100,"ERROR - Please ensure % allocations add to 100% for each row",SUM(Contracts[[#This Row],[C.1 - EHR/Health IT]:[Administration]])))</f>
        <v>0</v>
      </c>
    </row>
    <row r="24" spans="1:15" ht="48" customHeight="1" x14ac:dyDescent="0.3">
      <c r="A24" s="118"/>
      <c r="B24" s="88"/>
      <c r="C24" s="115"/>
      <c r="D24" s="116"/>
      <c r="E24" s="116"/>
      <c r="F24" s="116"/>
      <c r="G24" s="117"/>
      <c r="H24" s="117"/>
      <c r="I24" s="117"/>
      <c r="J24" s="117"/>
      <c r="K24" s="117"/>
      <c r="L24" s="117"/>
      <c r="M24" s="116"/>
      <c r="N24" s="116"/>
      <c r="O24" s="92">
        <f>IF(SUM(Contracts[[#This Row],[C.1 - EHR/Health IT]:[Administration]])=0,0,IF(SUM(Contracts[[#This Row],[C.1 - EHR/Health IT]:[Administration]])&lt;&gt;100,"ERROR - Please ensure % allocations add to 100% for each row",SUM(Contracts[[#This Row],[C.1 - EHR/Health IT]:[Administration]])))</f>
        <v>0</v>
      </c>
    </row>
    <row r="25" spans="1:15" ht="48" customHeight="1" x14ac:dyDescent="0.3">
      <c r="A25" s="118"/>
      <c r="B25" s="88"/>
      <c r="C25" s="115"/>
      <c r="D25" s="116"/>
      <c r="E25" s="116"/>
      <c r="F25" s="116"/>
      <c r="G25" s="117"/>
      <c r="H25" s="117"/>
      <c r="I25" s="117"/>
      <c r="J25" s="117"/>
      <c r="K25" s="117"/>
      <c r="L25" s="117"/>
      <c r="M25" s="116"/>
      <c r="N25" s="116"/>
      <c r="O25" s="92">
        <f>IF(SUM(Contracts[[#This Row],[C.1 - EHR/Health IT]:[Administration]])=0,0,IF(SUM(Contracts[[#This Row],[C.1 - EHR/Health IT]:[Administration]])&lt;&gt;100,"ERROR - Please ensure % allocations add to 100% for each row",SUM(Contracts[[#This Row],[C.1 - EHR/Health IT]:[Administration]])))</f>
        <v>0</v>
      </c>
    </row>
    <row r="26" spans="1:15" ht="48" customHeight="1" x14ac:dyDescent="0.3">
      <c r="A26" s="118"/>
      <c r="B26" s="88"/>
      <c r="C26" s="115"/>
      <c r="D26" s="116"/>
      <c r="E26" s="116"/>
      <c r="F26" s="116"/>
      <c r="G26" s="117"/>
      <c r="H26" s="117"/>
      <c r="I26" s="117"/>
      <c r="J26" s="117"/>
      <c r="K26" s="117"/>
      <c r="L26" s="117"/>
      <c r="M26" s="116"/>
      <c r="N26" s="116"/>
      <c r="O26" s="92">
        <f>IF(SUM(Contracts[[#This Row],[C.1 - EHR/Health IT]:[Administration]])=0,0,IF(SUM(Contracts[[#This Row],[C.1 - EHR/Health IT]:[Administration]])&lt;&gt;100,"ERROR - Please ensure % allocations add to 100% for each row",SUM(Contracts[[#This Row],[C.1 - EHR/Health IT]:[Administration]])))</f>
        <v>0</v>
      </c>
    </row>
    <row r="27" spans="1:15" ht="48" customHeight="1" x14ac:dyDescent="0.3">
      <c r="A27" s="118"/>
      <c r="B27" s="88"/>
      <c r="C27" s="115"/>
      <c r="D27" s="116"/>
      <c r="E27" s="116"/>
      <c r="F27" s="116"/>
      <c r="G27" s="117"/>
      <c r="H27" s="117"/>
      <c r="I27" s="117"/>
      <c r="J27" s="117"/>
      <c r="K27" s="117"/>
      <c r="L27" s="117"/>
      <c r="M27" s="116"/>
      <c r="N27" s="116"/>
      <c r="O27" s="92">
        <f>IF(SUM(Contracts[[#This Row],[C.1 - EHR/Health IT]:[Administration]])=0,0,IF(SUM(Contracts[[#This Row],[C.1 - EHR/Health IT]:[Administration]])&lt;&gt;100,"ERROR - Please ensure % allocations add to 100% for each row",SUM(Contracts[[#This Row],[C.1 - EHR/Health IT]:[Administration]])))</f>
        <v>0</v>
      </c>
    </row>
    <row r="28" spans="1:15" ht="48" customHeight="1" x14ac:dyDescent="0.3">
      <c r="A28" s="119"/>
      <c r="B28" s="95"/>
      <c r="C28" s="120"/>
      <c r="D28" s="121"/>
      <c r="E28" s="121"/>
      <c r="F28" s="121"/>
      <c r="G28" s="122"/>
      <c r="H28" s="122"/>
      <c r="I28" s="122"/>
      <c r="J28" s="122"/>
      <c r="K28" s="122"/>
      <c r="L28" s="122"/>
      <c r="M28" s="121"/>
      <c r="N28" s="121"/>
      <c r="O28" s="92">
        <f>IF(SUM(Contracts[[#This Row],[C.1 - EHR/Health IT]:[Administration]])=0,0,IF(SUM(Contracts[[#This Row],[C.1 - EHR/Health IT]:[Administration]])&lt;&gt;100,"ERROR - Please ensure % allocations add to 100% for each row",SUM(Contracts[[#This Row],[C.1 - EHR/Health IT]:[Administration]])))</f>
        <v>0</v>
      </c>
    </row>
    <row r="29" spans="1:15" ht="48" customHeight="1" thickBot="1" x14ac:dyDescent="0.35"/>
    <row r="30" spans="1:15" ht="14.4" x14ac:dyDescent="0.3">
      <c r="C30" s="171" t="s">
        <v>56</v>
      </c>
      <c r="D30" s="172"/>
      <c r="E30" s="172"/>
      <c r="F30" s="172"/>
      <c r="G30" s="172"/>
      <c r="H30" s="172"/>
      <c r="I30" s="172"/>
      <c r="J30" s="172"/>
      <c r="K30" s="173"/>
    </row>
    <row r="31" spans="1:15" ht="14.4" x14ac:dyDescent="0.3">
      <c r="C31" s="174"/>
      <c r="D31" s="175"/>
      <c r="E31" s="175"/>
      <c r="F31" s="175"/>
      <c r="G31" s="175"/>
      <c r="H31" s="175"/>
      <c r="I31" s="175"/>
      <c r="J31" s="175"/>
      <c r="K31" s="176"/>
    </row>
    <row r="32" spans="1:15" ht="14.4" x14ac:dyDescent="0.3">
      <c r="C32" s="174"/>
      <c r="D32" s="175"/>
      <c r="E32" s="175"/>
      <c r="F32" s="175"/>
      <c r="G32" s="175"/>
      <c r="H32" s="175"/>
      <c r="I32" s="175"/>
      <c r="J32" s="175"/>
      <c r="K32" s="176"/>
    </row>
    <row r="33" spans="3:11" ht="14.4" x14ac:dyDescent="0.3">
      <c r="C33" s="174"/>
      <c r="D33" s="175"/>
      <c r="E33" s="175"/>
      <c r="F33" s="175"/>
      <c r="G33" s="175"/>
      <c r="H33" s="175"/>
      <c r="I33" s="175"/>
      <c r="J33" s="175"/>
      <c r="K33" s="176"/>
    </row>
    <row r="34" spans="3:11" ht="14.4" x14ac:dyDescent="0.3">
      <c r="C34" s="174"/>
      <c r="D34" s="175"/>
      <c r="E34" s="175"/>
      <c r="F34" s="175"/>
      <c r="G34" s="175"/>
      <c r="H34" s="175"/>
      <c r="I34" s="175"/>
      <c r="J34" s="175"/>
      <c r="K34" s="176"/>
    </row>
    <row r="35" spans="3:11" ht="14.4" x14ac:dyDescent="0.3">
      <c r="C35" s="174"/>
      <c r="D35" s="175"/>
      <c r="E35" s="175"/>
      <c r="F35" s="175"/>
      <c r="G35" s="175"/>
      <c r="H35" s="175"/>
      <c r="I35" s="175"/>
      <c r="J35" s="175"/>
      <c r="K35" s="176"/>
    </row>
    <row r="36" spans="3:11" ht="14.4" x14ac:dyDescent="0.3">
      <c r="C36" s="174"/>
      <c r="D36" s="175"/>
      <c r="E36" s="175"/>
      <c r="F36" s="175"/>
      <c r="G36" s="175"/>
      <c r="H36" s="175"/>
      <c r="I36" s="175"/>
      <c r="J36" s="175"/>
      <c r="K36" s="176"/>
    </row>
    <row r="37" spans="3:11" ht="14.4" x14ac:dyDescent="0.3">
      <c r="C37" s="174"/>
      <c r="D37" s="175"/>
      <c r="E37" s="175"/>
      <c r="F37" s="175"/>
      <c r="G37" s="175"/>
      <c r="H37" s="175"/>
      <c r="I37" s="175"/>
      <c r="J37" s="175"/>
      <c r="K37" s="176"/>
    </row>
    <row r="38" spans="3:11" ht="15" thickBot="1" x14ac:dyDescent="0.35">
      <c r="C38" s="177"/>
      <c r="D38" s="178"/>
      <c r="E38" s="178"/>
      <c r="F38" s="178"/>
      <c r="G38" s="178"/>
      <c r="H38" s="178"/>
      <c r="I38" s="178"/>
      <c r="J38" s="178"/>
      <c r="K38" s="179"/>
    </row>
  </sheetData>
  <mergeCells count="4">
    <mergeCell ref="C30:K38"/>
    <mergeCell ref="D8:O8"/>
    <mergeCell ref="A3:O4"/>
    <mergeCell ref="A6:K6"/>
  </mergeCells>
  <conditionalFormatting sqref="O10:O28">
    <cfRule type="cellIs" dxfId="29" priority="6" operator="equal">
      <formula>0</formula>
    </cfRule>
    <cfRule type="cellIs" dxfId="28" priority="7" operator="between">
      <formula>0.0001</formula>
      <formula>0.99</formula>
    </cfRule>
    <cfRule type="cellIs" dxfId="27" priority="8" operator="greaterThan">
      <formula>1</formula>
    </cfRule>
  </conditionalFormatting>
  <conditionalFormatting sqref="D10:O28">
    <cfRule type="expression" dxfId="26" priority="5">
      <formula>NOT(ISBLANK(D10))</formula>
    </cfRule>
  </conditionalFormatting>
  <conditionalFormatting sqref="O10:O28">
    <cfRule type="cellIs" dxfId="25" priority="3" operator="equal">
      <formula>100</formula>
    </cfRule>
    <cfRule type="expression" dxfId="24" priority="4">
      <formula>AND(O10&lt;&gt; 0, O10&lt;&gt;100)</formula>
    </cfRule>
  </conditionalFormatting>
  <dataValidations xWindow="356" yWindow="560" count="22">
    <dataValidation operator="equal" allowBlank="1" showInputMessage="1" showErrorMessage="1" sqref="O10:O28" xr:uid="{00000000-0002-0000-0300-000004000000}"/>
    <dataValidation type="decimal" allowBlank="1" showErrorMessage="1" errorTitle="Invalid Value" error="The value you have entered is invalid. Please enter a percent of the material used on Medicaid/National DPP that is between 0% and 100%." sqref="C10:C28" xr:uid="{00000000-0002-0000-0300-000005000000}">
      <formula1>0</formula1>
      <formula2>100</formula2>
    </dataValidation>
    <dataValidation allowBlank="1" showInputMessage="1" showErrorMessage="1" promptTitle="Administration" prompt="Enter % of cost spent on administrative activities, including staff recruitment, hiring, training, supervision, and management; ordering office supplies; staff meetings and time not devoted to other Coverdell strategies or evaluation." sqref="N9" xr:uid="{1324816E-D10B-4EDF-864A-BDCA231A7F51}"/>
    <dataValidation allowBlank="1" showInputMessage="1" showErrorMessage="1" promptTitle="Evaluation" prompt="Enter % of cost spent on evaluation, including activities as: meetings devoted to Coverdell evaluation; preparing evaluation reports; collecting, reporting, transmiting, analyzing evaluation data &amp; data management; and related trainings." sqref="M9" xr:uid="{D18A4E70-AE08-46B6-9585-0BCC4A2E46F8}"/>
    <dataValidation allowBlank="1" showInputMessage="1" showErrorMessage="1" promptTitle="% Resource" prompt="Enter the percent of the resource used for the Coverdell program during the reporting period. " sqref="C9" xr:uid="{7F431559-54F9-4C96-AB59-629B08E6E2AA}"/>
    <dataValidation allowBlank="1" showInputMessage="1" showErrorMessage="1" promptTitle="Description" prompt="Enter a description of the contracts and consultants that supported Coverdell activities over the entire project period. " sqref="A9" xr:uid="{A05EE1D3-4480-4EF6-BBB6-910473B424E8}"/>
    <dataValidation allowBlank="1" showInputMessage="1" showErrorMessage="1" promptTitle="Total Cost" prompt="Enter the amount paid to the contract or consultant." sqref="B9" xr:uid="{1AC9CA6B-97A5-4B84-BC0F-8D4C1613AD6F}"/>
    <dataValidation allowBlank="1" showInputMessage="1" showErrorMessage="1" promptTitle="Percent Totals Check" prompt="The sum of the allocations should equal 100% for each row. Do not enter data in this column. This column calculates the total across all of the allocation columns, and is meant to verify that the total equals 100%." sqref="O9" xr:uid="{A4342EEF-7CEE-43F9-B4D0-D8900B6F4CB9}"/>
    <dataValidation type="decimal" allowBlank="1" showInputMessage="1" showErrorMessage="1" errorTitle="Invalid Value" error="The value you have entered is invalid. Please enter a percent time spent on technical assistance between 0% and 100%." sqref="N10:N28" xr:uid="{98DA32B6-0F07-4325-883F-051EB821DCCB}">
      <formula1>0</formula1>
      <formula2>100</formula2>
    </dataValidation>
    <dataValidation type="decimal" allowBlank="1" showInputMessage="1" showErrorMessage="1" errorTitle="Invalid Value" error="The value you have entered is invalid. Please enter a percent time spent on program administration between 0% and 100%." sqref="D10:G28" xr:uid="{538F2D54-149C-4598-957E-65A5E1711FD3}">
      <formula1>0</formula1>
      <formula2>100</formula2>
    </dataValidation>
    <dataValidation type="decimal" operator="greaterThanOrEqual" allowBlank="1" showInputMessage="1" showErrorMessage="1" errorTitle="Error" error="Total cost entry must be a number greater than or equal to zero." sqref="B10" xr:uid="{BCA4043A-6DCF-477D-A4E1-65D4BD322782}">
      <formula1>0</formula1>
    </dataValidation>
    <dataValidation allowBlank="1" showInputMessage="1" showErrorMessage="1" promptTitle="Patient Navigators/CHWs" prompt="Enter % of cost spent on engagement of patient navigators/clinical health workers (CHWs) in the management of those at highest risk for stroke &amp; post-event discharge support % follow-up of stroke patients across clinical &amp; community settings." sqref="K9" xr:uid="{C606E69E-49C0-4EAB-86F4-5C32B25CBEF1}"/>
    <dataValidation allowBlank="1" showInputMessage="1" showErrorMessage="1" promptTitle="Partnerships" prompt="Enter % of cost spent on developing partnerships with relevant state or local coalitions, initiatives, professional organizations, providers, &amp; health systems that provide support for stroke patients and those at highest risk for stroke events." sqref="J9" xr:uid="{C4C84263-30D7-4255-BED4-C9AF2AFF8E4F}"/>
    <dataValidation allowBlank="1" showInputMessage="1" showErrorMessage="1" promptTitle="Workforce Development (WFD)" prompt="Enter % of cost spent on coordinating professional &amp; WFD opportunities (e.g., training, TA) to improve clinical knowledge &amp; recognition of disparities in stroke care, &amp; implement activities to address them (e.g., unconsious bias training). " sqref="H9" xr:uid="{4DABE633-BEC2-4218-8F75-1DE1D10E0D56}"/>
    <dataValidation allowBlank="1" showInputMessage="1" showErrorMessage="1" promptTitle="Quality Improvement (QI)" prompt="Enter % of cost spent on analyzing data &amp; identifying areas to improve the efficiency &amp; quality of care within EMS &amp; hospital settings &amp; transitions of care through systematic QI methods &amp; interventions (e.g., PDSA, Lean, Six Sigma)." sqref="G9" xr:uid="{47453E6D-50B6-44C5-84DE-0382CC138547}"/>
    <dataValidation allowBlank="1" showInputMessage="1" showErrorMessage="1" promptTitle="Data Management" prompt="Enter % of cost spent on establishing &amp; expanding state-wide data infrastructure through an integrated data management system that links pre-, in-, &amp; post-hospital data for measurement, tracking, &amp; assessment of quality of stroke care data." sqref="E9" xr:uid="{B9B232E6-9F76-428A-9DEE-292CD4438532}"/>
    <dataValidation allowBlank="1" showInputMessage="1" showErrorMessage="1" promptTitle="EHR/Health IT" prompt="Enter % of cost spent on leveraging electronic health records (EHRs) &amp; health information technology (HIT) to identify patients with stroke risk factors (e.g., undiagnosed hypertension) &amp; monitor health care disparities for those at highest risk." sqref="D9" xr:uid="{8615B838-5A9B-4D45-A5D3-5CD764628B95}"/>
    <dataValidation allowBlank="1" showInputMessage="1" showErrorMessage="1" promptTitle="Educational Messaging" prompt="Enter % of cost spent on coordinating/promoting stroke messaging/education within communities &amp; clinical settings on the importance of addressing the needs of those at highest risk for stroke events &amp; the appropriate response during a stroke event." sqref="L9" xr:uid="{26FAFC96-81E5-4ED5-9C7F-4A72FF3D4026}"/>
    <dataValidation allowBlank="1" showInputMessage="1" showErrorMessage="1" promptTitle="Patient Care Practices" prompt="Enter % of cost spent on developing &amp; implementing patient care practices/protocols within EMS &amp; hospital systems to coordinate patient hand-off &amp; transitions in care throughout  stroke systems of care. " sqref="I9" xr:uid="{053D1FBB-1501-4E0F-A94E-FF667B7E2691}"/>
    <dataValidation allowBlank="1" showInputMessage="1" showErrorMessage="1" promptTitle="Referral Tracking" prompt="Enter % of cost spent on coordinating development &amp; implementation of a referral tracking system to support transitions of care for stroke patients post-discharge. " sqref="F9" xr:uid="{BAB631C6-BADA-4505-B786-7E5B9A1E082D}"/>
    <dataValidation allowBlank="1" showInputMessage="1" showErrorMessage="1" promptTitle="Strategy Allocations" prompt="For each Coverdell strategy listed, enter the percentage of total resource cost spent on that activity. " sqref="D8:O8" xr:uid="{7B5D192B-1A94-4A0F-B29F-20AA60802801}"/>
    <dataValidation type="decimal" allowBlank="1" showInputMessage="1" showErrorMessage="1" errorTitle="Invalid Value" error="The value you have entered is invalid. Please enter a percent time spent on MCO recruitment and engagement between 0% and 100%." sqref="H10:M28" xr:uid="{C40D4FD0-8FC0-486C-B0C6-8B2BA162035B}">
      <formula1>0</formula1>
      <formula2>100</formula2>
    </dataValidation>
  </dataValidations>
  <pageMargins left="0.7" right="0.7" top="0.75" bottom="0.75" header="0.3" footer="0.3"/>
  <pageSetup orientation="portrait"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27228-1295-45BE-BDFF-B81462834E61}">
  <sheetPr codeName="Sheet5"/>
  <dimension ref="A1:Q20"/>
  <sheetViews>
    <sheetView workbookViewId="0">
      <selection activeCell="H4" sqref="H4"/>
    </sheetView>
  </sheetViews>
  <sheetFormatPr defaultRowHeight="14.4" x14ac:dyDescent="0.3"/>
  <cols>
    <col min="1" max="1" width="21.88671875" bestFit="1" customWidth="1"/>
    <col min="3" max="3" width="10.33203125" bestFit="1" customWidth="1"/>
    <col min="4" max="4" width="4.44140625" bestFit="1" customWidth="1"/>
    <col min="5" max="5" width="9.44140625" bestFit="1" customWidth="1"/>
    <col min="6" max="6" width="8" bestFit="1" customWidth="1"/>
    <col min="7" max="7" width="17" bestFit="1" customWidth="1"/>
    <col min="8" max="8" width="15.44140625" bestFit="1" customWidth="1"/>
    <col min="9" max="9" width="2.6640625" bestFit="1" customWidth="1"/>
    <col min="10" max="10" width="4.88671875" bestFit="1" customWidth="1"/>
    <col min="11" max="11" width="19.88671875" bestFit="1" customWidth="1"/>
    <col min="12" max="12" width="11.33203125" bestFit="1" customWidth="1"/>
    <col min="13" max="13" width="22.6640625" bestFit="1" customWidth="1"/>
    <col min="14" max="14" width="20.44140625" bestFit="1" customWidth="1"/>
    <col min="15" max="15" width="9.5546875" bestFit="1" customWidth="1"/>
    <col min="16" max="16" width="6.33203125" bestFit="1" customWidth="1"/>
    <col min="17" max="17" width="9.5546875" bestFit="1" customWidth="1"/>
  </cols>
  <sheetData>
    <row r="1" spans="1:17" s="55" customFormat="1" x14ac:dyDescent="0.3">
      <c r="A1" s="55" t="s">
        <v>20</v>
      </c>
      <c r="B1" s="55" t="s">
        <v>22</v>
      </c>
      <c r="C1" s="55" t="s">
        <v>23</v>
      </c>
      <c r="D1" s="55" t="s">
        <v>24</v>
      </c>
      <c r="E1" s="123" t="s">
        <v>25</v>
      </c>
      <c r="F1" s="106" t="s">
        <v>112</v>
      </c>
      <c r="G1" s="106" t="s">
        <v>113</v>
      </c>
      <c r="H1" s="106" t="s">
        <v>114</v>
      </c>
      <c r="I1" s="106" t="s">
        <v>115</v>
      </c>
      <c r="J1" s="106" t="s">
        <v>116</v>
      </c>
      <c r="K1" s="106" t="s">
        <v>117</v>
      </c>
      <c r="L1" s="106" t="s">
        <v>118</v>
      </c>
      <c r="M1" s="106" t="s">
        <v>119</v>
      </c>
      <c r="N1" s="106" t="s">
        <v>120</v>
      </c>
      <c r="O1" s="55" t="s">
        <v>26</v>
      </c>
      <c r="P1" s="55" t="s">
        <v>27</v>
      </c>
      <c r="Q1" s="55" t="s">
        <v>28</v>
      </c>
    </row>
    <row r="2" spans="1:17" x14ac:dyDescent="0.3">
      <c r="A2" t="str">
        <f>Introduction!$A$4</f>
        <v>[Enter Site Name Here]</v>
      </c>
      <c r="B2" s="27" t="s">
        <v>58</v>
      </c>
      <c r="C2" s="55" cm="1">
        <f t="array" ref="C2:Q20">Contracts[]</f>
        <v>0</v>
      </c>
      <c r="D2">
        <v>0</v>
      </c>
      <c r="E2">
        <v>0</v>
      </c>
      <c r="F2" s="26">
        <v>0</v>
      </c>
      <c r="G2" s="26">
        <v>0</v>
      </c>
      <c r="H2" s="26">
        <v>0</v>
      </c>
      <c r="I2" s="26">
        <v>0</v>
      </c>
      <c r="J2" s="26">
        <v>0</v>
      </c>
      <c r="K2" s="26">
        <v>0</v>
      </c>
      <c r="L2" s="26">
        <v>0</v>
      </c>
      <c r="M2" s="26">
        <v>0</v>
      </c>
      <c r="N2" s="26">
        <v>0</v>
      </c>
      <c r="O2">
        <v>0</v>
      </c>
      <c r="P2">
        <v>0</v>
      </c>
      <c r="Q2">
        <v>0</v>
      </c>
    </row>
    <row r="3" spans="1:17" x14ac:dyDescent="0.3">
      <c r="A3" t="str">
        <f>Introduction!$A$4</f>
        <v>[Enter Site Name Here]</v>
      </c>
      <c r="B3" s="27" t="s">
        <v>58</v>
      </c>
      <c r="C3" s="55">
        <v>0</v>
      </c>
      <c r="D3">
        <v>0</v>
      </c>
      <c r="E3">
        <v>0</v>
      </c>
      <c r="F3" s="26">
        <v>0</v>
      </c>
      <c r="G3" s="26">
        <v>0</v>
      </c>
      <c r="H3" s="26">
        <v>0</v>
      </c>
      <c r="I3" s="26">
        <v>0</v>
      </c>
      <c r="J3" s="26">
        <v>0</v>
      </c>
      <c r="K3" s="26">
        <v>0</v>
      </c>
      <c r="L3" s="26">
        <v>0</v>
      </c>
      <c r="M3" s="26">
        <v>0</v>
      </c>
      <c r="N3" s="26">
        <v>0</v>
      </c>
      <c r="O3">
        <v>0</v>
      </c>
      <c r="P3">
        <v>0</v>
      </c>
      <c r="Q3">
        <v>0</v>
      </c>
    </row>
    <row r="4" spans="1:17" x14ac:dyDescent="0.3">
      <c r="A4" t="str">
        <f>Introduction!$A$4</f>
        <v>[Enter Site Name Here]</v>
      </c>
      <c r="B4" s="27" t="s">
        <v>58</v>
      </c>
      <c r="C4" s="55">
        <v>0</v>
      </c>
      <c r="D4">
        <v>0</v>
      </c>
      <c r="E4">
        <v>0</v>
      </c>
      <c r="F4" s="26">
        <v>0</v>
      </c>
      <c r="G4" s="26">
        <v>0</v>
      </c>
      <c r="H4" s="26">
        <v>0</v>
      </c>
      <c r="I4" s="26">
        <v>0</v>
      </c>
      <c r="J4" s="26">
        <v>0</v>
      </c>
      <c r="K4" s="26">
        <v>0</v>
      </c>
      <c r="L4" s="26">
        <v>0</v>
      </c>
      <c r="M4" s="26">
        <v>0</v>
      </c>
      <c r="N4" s="26">
        <v>0</v>
      </c>
      <c r="O4">
        <v>0</v>
      </c>
      <c r="P4">
        <v>0</v>
      </c>
      <c r="Q4">
        <v>0</v>
      </c>
    </row>
    <row r="5" spans="1:17" x14ac:dyDescent="0.3">
      <c r="A5" t="str">
        <f>Introduction!$A$4</f>
        <v>[Enter Site Name Here]</v>
      </c>
      <c r="B5" s="27" t="s">
        <v>58</v>
      </c>
      <c r="C5" s="55">
        <v>0</v>
      </c>
      <c r="D5">
        <v>0</v>
      </c>
      <c r="E5">
        <v>0</v>
      </c>
      <c r="F5" s="26">
        <v>0</v>
      </c>
      <c r="G5" s="26">
        <v>0</v>
      </c>
      <c r="H5" s="26">
        <v>0</v>
      </c>
      <c r="I5" s="26">
        <v>0</v>
      </c>
      <c r="J5" s="26">
        <v>0</v>
      </c>
      <c r="K5" s="26">
        <v>0</v>
      </c>
      <c r="L5" s="26">
        <v>0</v>
      </c>
      <c r="M5" s="26">
        <v>0</v>
      </c>
      <c r="N5" s="26">
        <v>0</v>
      </c>
      <c r="O5">
        <v>0</v>
      </c>
      <c r="P5">
        <v>0</v>
      </c>
      <c r="Q5">
        <v>0</v>
      </c>
    </row>
    <row r="6" spans="1:17" x14ac:dyDescent="0.3">
      <c r="A6" t="str">
        <f>Introduction!$A$4</f>
        <v>[Enter Site Name Here]</v>
      </c>
      <c r="B6" s="27" t="s">
        <v>58</v>
      </c>
      <c r="C6" s="55">
        <v>0</v>
      </c>
      <c r="D6">
        <v>0</v>
      </c>
      <c r="E6">
        <v>0</v>
      </c>
      <c r="F6" s="26">
        <v>0</v>
      </c>
      <c r="G6" s="26">
        <v>0</v>
      </c>
      <c r="H6" s="26">
        <v>0</v>
      </c>
      <c r="I6" s="26">
        <v>0</v>
      </c>
      <c r="J6" s="26">
        <v>0</v>
      </c>
      <c r="K6" s="26">
        <v>0</v>
      </c>
      <c r="L6" s="26">
        <v>0</v>
      </c>
      <c r="M6" s="26">
        <v>0</v>
      </c>
      <c r="N6" s="26">
        <v>0</v>
      </c>
      <c r="O6">
        <v>0</v>
      </c>
      <c r="P6">
        <v>0</v>
      </c>
      <c r="Q6">
        <v>0</v>
      </c>
    </row>
    <row r="7" spans="1:17" x14ac:dyDescent="0.3">
      <c r="A7" t="str">
        <f>Introduction!$A$4</f>
        <v>[Enter Site Name Here]</v>
      </c>
      <c r="B7" s="27" t="s">
        <v>58</v>
      </c>
      <c r="C7" s="55">
        <v>0</v>
      </c>
      <c r="D7">
        <v>0</v>
      </c>
      <c r="E7">
        <v>0</v>
      </c>
      <c r="F7" s="26">
        <v>0</v>
      </c>
      <c r="G7" s="26">
        <v>0</v>
      </c>
      <c r="H7" s="26">
        <v>0</v>
      </c>
      <c r="I7" s="26">
        <v>0</v>
      </c>
      <c r="J7" s="26">
        <v>0</v>
      </c>
      <c r="K7" s="26">
        <v>0</v>
      </c>
      <c r="L7" s="26">
        <v>0</v>
      </c>
      <c r="M7" s="26">
        <v>0</v>
      </c>
      <c r="N7" s="26">
        <v>0</v>
      </c>
      <c r="O7">
        <v>0</v>
      </c>
      <c r="P7">
        <v>0</v>
      </c>
      <c r="Q7">
        <v>0</v>
      </c>
    </row>
    <row r="8" spans="1:17" x14ac:dyDescent="0.3">
      <c r="A8" t="str">
        <f>Introduction!$A$4</f>
        <v>[Enter Site Name Here]</v>
      </c>
      <c r="B8" s="27" t="s">
        <v>58</v>
      </c>
      <c r="C8" s="55">
        <v>0</v>
      </c>
      <c r="D8">
        <v>0</v>
      </c>
      <c r="E8">
        <v>0</v>
      </c>
      <c r="F8" s="26">
        <v>0</v>
      </c>
      <c r="G8" s="26">
        <v>0</v>
      </c>
      <c r="H8" s="26">
        <v>0</v>
      </c>
      <c r="I8" s="26">
        <v>0</v>
      </c>
      <c r="J8" s="26">
        <v>0</v>
      </c>
      <c r="K8" s="26">
        <v>0</v>
      </c>
      <c r="L8" s="26">
        <v>0</v>
      </c>
      <c r="M8" s="26">
        <v>0</v>
      </c>
      <c r="N8" s="26">
        <v>0</v>
      </c>
      <c r="O8">
        <v>0</v>
      </c>
      <c r="P8">
        <v>0</v>
      </c>
      <c r="Q8">
        <v>0</v>
      </c>
    </row>
    <row r="9" spans="1:17" x14ac:dyDescent="0.3">
      <c r="A9" t="str">
        <f>Introduction!$A$4</f>
        <v>[Enter Site Name Here]</v>
      </c>
      <c r="B9" s="27" t="s">
        <v>58</v>
      </c>
      <c r="C9" s="55">
        <v>0</v>
      </c>
      <c r="D9">
        <v>0</v>
      </c>
      <c r="E9">
        <v>0</v>
      </c>
      <c r="F9" s="26">
        <v>0</v>
      </c>
      <c r="G9" s="26">
        <v>0</v>
      </c>
      <c r="H9" s="26">
        <v>0</v>
      </c>
      <c r="I9" s="26">
        <v>0</v>
      </c>
      <c r="J9" s="26">
        <v>0</v>
      </c>
      <c r="K9" s="26">
        <v>0</v>
      </c>
      <c r="L9" s="26">
        <v>0</v>
      </c>
      <c r="M9" s="26">
        <v>0</v>
      </c>
      <c r="N9" s="26">
        <v>0</v>
      </c>
      <c r="O9">
        <v>0</v>
      </c>
      <c r="P9">
        <v>0</v>
      </c>
      <c r="Q9">
        <v>0</v>
      </c>
    </row>
    <row r="10" spans="1:17" x14ac:dyDescent="0.3">
      <c r="A10" t="str">
        <f>Introduction!$A$4</f>
        <v>[Enter Site Name Here]</v>
      </c>
      <c r="B10" s="27" t="s">
        <v>58</v>
      </c>
      <c r="C10" s="55">
        <v>0</v>
      </c>
      <c r="D10">
        <v>0</v>
      </c>
      <c r="E10">
        <v>0</v>
      </c>
      <c r="F10" s="26">
        <v>0</v>
      </c>
      <c r="G10" s="26">
        <v>0</v>
      </c>
      <c r="H10" s="26">
        <v>0</v>
      </c>
      <c r="I10" s="26">
        <v>0</v>
      </c>
      <c r="J10" s="26">
        <v>0</v>
      </c>
      <c r="K10" s="26">
        <v>0</v>
      </c>
      <c r="L10" s="26">
        <v>0</v>
      </c>
      <c r="M10" s="26">
        <v>0</v>
      </c>
      <c r="N10" s="26">
        <v>0</v>
      </c>
      <c r="O10">
        <v>0</v>
      </c>
      <c r="P10">
        <v>0</v>
      </c>
      <c r="Q10">
        <v>0</v>
      </c>
    </row>
    <row r="11" spans="1:17" x14ac:dyDescent="0.3">
      <c r="A11" t="str">
        <f>Introduction!$A$4</f>
        <v>[Enter Site Name Here]</v>
      </c>
      <c r="B11" s="27" t="s">
        <v>58</v>
      </c>
      <c r="C11" s="55">
        <v>0</v>
      </c>
      <c r="D11">
        <v>0</v>
      </c>
      <c r="E11">
        <v>0</v>
      </c>
      <c r="F11" s="26">
        <v>0</v>
      </c>
      <c r="G11" s="26">
        <v>0</v>
      </c>
      <c r="H11" s="26">
        <v>0</v>
      </c>
      <c r="I11" s="26">
        <v>0</v>
      </c>
      <c r="J11" s="26">
        <v>0</v>
      </c>
      <c r="K11" s="26">
        <v>0</v>
      </c>
      <c r="L11" s="26">
        <v>0</v>
      </c>
      <c r="M11" s="26">
        <v>0</v>
      </c>
      <c r="N11" s="26">
        <v>0</v>
      </c>
      <c r="O11">
        <v>0</v>
      </c>
      <c r="P11">
        <v>0</v>
      </c>
      <c r="Q11">
        <v>0</v>
      </c>
    </row>
    <row r="12" spans="1:17" x14ac:dyDescent="0.3">
      <c r="A12" t="str">
        <f>Introduction!$A$4</f>
        <v>[Enter Site Name Here]</v>
      </c>
      <c r="B12" s="27" t="s">
        <v>58</v>
      </c>
      <c r="C12" s="55">
        <v>0</v>
      </c>
      <c r="D12">
        <v>0</v>
      </c>
      <c r="E12">
        <v>0</v>
      </c>
      <c r="F12" s="26">
        <v>0</v>
      </c>
      <c r="G12" s="26">
        <v>0</v>
      </c>
      <c r="H12" s="26">
        <v>0</v>
      </c>
      <c r="I12" s="26">
        <v>0</v>
      </c>
      <c r="J12" s="26">
        <v>0</v>
      </c>
      <c r="K12" s="26">
        <v>0</v>
      </c>
      <c r="L12" s="26">
        <v>0</v>
      </c>
      <c r="M12" s="26">
        <v>0</v>
      </c>
      <c r="N12" s="26">
        <v>0</v>
      </c>
      <c r="O12">
        <v>0</v>
      </c>
      <c r="P12">
        <v>0</v>
      </c>
      <c r="Q12">
        <v>0</v>
      </c>
    </row>
    <row r="13" spans="1:17" x14ac:dyDescent="0.3">
      <c r="A13" t="str">
        <f>Introduction!$A$4</f>
        <v>[Enter Site Name Here]</v>
      </c>
      <c r="B13" s="27" t="s">
        <v>58</v>
      </c>
      <c r="C13" s="55">
        <v>0</v>
      </c>
      <c r="D13">
        <v>0</v>
      </c>
      <c r="E13">
        <v>0</v>
      </c>
      <c r="F13" s="26">
        <v>0</v>
      </c>
      <c r="G13" s="26">
        <v>0</v>
      </c>
      <c r="H13" s="26">
        <v>0</v>
      </c>
      <c r="I13" s="26">
        <v>0</v>
      </c>
      <c r="J13" s="26">
        <v>0</v>
      </c>
      <c r="K13" s="26">
        <v>0</v>
      </c>
      <c r="L13" s="26">
        <v>0</v>
      </c>
      <c r="M13" s="26">
        <v>0</v>
      </c>
      <c r="N13" s="26">
        <v>0</v>
      </c>
      <c r="O13">
        <v>0</v>
      </c>
      <c r="P13">
        <v>0</v>
      </c>
      <c r="Q13">
        <v>0</v>
      </c>
    </row>
    <row r="14" spans="1:17" x14ac:dyDescent="0.3">
      <c r="A14" t="str">
        <f>Introduction!$A$4</f>
        <v>[Enter Site Name Here]</v>
      </c>
      <c r="B14" s="27" t="s">
        <v>58</v>
      </c>
      <c r="C14" s="55">
        <v>0</v>
      </c>
      <c r="D14">
        <v>0</v>
      </c>
      <c r="E14">
        <v>0</v>
      </c>
      <c r="F14" s="26">
        <v>0</v>
      </c>
      <c r="G14" s="26">
        <v>0</v>
      </c>
      <c r="H14" s="26">
        <v>0</v>
      </c>
      <c r="I14" s="26">
        <v>0</v>
      </c>
      <c r="J14" s="26">
        <v>0</v>
      </c>
      <c r="K14" s="26">
        <v>0</v>
      </c>
      <c r="L14" s="26">
        <v>0</v>
      </c>
      <c r="M14" s="26">
        <v>0</v>
      </c>
      <c r="N14" s="26">
        <v>0</v>
      </c>
      <c r="O14">
        <v>0</v>
      </c>
      <c r="P14">
        <v>0</v>
      </c>
      <c r="Q14">
        <v>0</v>
      </c>
    </row>
    <row r="15" spans="1:17" x14ac:dyDescent="0.3">
      <c r="A15" t="str">
        <f>Introduction!$A$4</f>
        <v>[Enter Site Name Here]</v>
      </c>
      <c r="B15" s="27" t="s">
        <v>58</v>
      </c>
      <c r="C15" s="55">
        <v>0</v>
      </c>
      <c r="D15">
        <v>0</v>
      </c>
      <c r="E15">
        <v>0</v>
      </c>
      <c r="F15" s="26">
        <v>0</v>
      </c>
      <c r="G15" s="26">
        <v>0</v>
      </c>
      <c r="H15" s="26">
        <v>0</v>
      </c>
      <c r="I15" s="26">
        <v>0</v>
      </c>
      <c r="J15" s="26">
        <v>0</v>
      </c>
      <c r="K15" s="26">
        <v>0</v>
      </c>
      <c r="L15" s="26">
        <v>0</v>
      </c>
      <c r="M15" s="26">
        <v>0</v>
      </c>
      <c r="N15" s="26">
        <v>0</v>
      </c>
      <c r="O15">
        <v>0</v>
      </c>
      <c r="P15">
        <v>0</v>
      </c>
      <c r="Q15">
        <v>0</v>
      </c>
    </row>
    <row r="16" spans="1:17" x14ac:dyDescent="0.3">
      <c r="A16" t="str">
        <f>Introduction!$A$4</f>
        <v>[Enter Site Name Here]</v>
      </c>
      <c r="B16" s="27" t="s">
        <v>58</v>
      </c>
      <c r="C16" s="55">
        <v>0</v>
      </c>
      <c r="D16">
        <v>0</v>
      </c>
      <c r="E16">
        <v>0</v>
      </c>
      <c r="F16" s="26">
        <v>0</v>
      </c>
      <c r="G16" s="26">
        <v>0</v>
      </c>
      <c r="H16" s="26">
        <v>0</v>
      </c>
      <c r="I16" s="26">
        <v>0</v>
      </c>
      <c r="J16" s="26">
        <v>0</v>
      </c>
      <c r="K16" s="26">
        <v>0</v>
      </c>
      <c r="L16" s="26">
        <v>0</v>
      </c>
      <c r="M16" s="26">
        <v>0</v>
      </c>
      <c r="N16" s="26">
        <v>0</v>
      </c>
      <c r="O16">
        <v>0</v>
      </c>
      <c r="P16">
        <v>0</v>
      </c>
      <c r="Q16">
        <v>0</v>
      </c>
    </row>
    <row r="17" spans="1:17" x14ac:dyDescent="0.3">
      <c r="A17" t="str">
        <f>Introduction!$A$4</f>
        <v>[Enter Site Name Here]</v>
      </c>
      <c r="B17" s="27" t="s">
        <v>58</v>
      </c>
      <c r="C17" s="55">
        <v>0</v>
      </c>
      <c r="D17">
        <v>0</v>
      </c>
      <c r="E17">
        <v>0</v>
      </c>
      <c r="F17" s="26">
        <v>0</v>
      </c>
      <c r="G17" s="26">
        <v>0</v>
      </c>
      <c r="H17" s="26">
        <v>0</v>
      </c>
      <c r="I17" s="26">
        <v>0</v>
      </c>
      <c r="J17" s="26">
        <v>0</v>
      </c>
      <c r="K17" s="26">
        <v>0</v>
      </c>
      <c r="L17" s="26">
        <v>0</v>
      </c>
      <c r="M17" s="26">
        <v>0</v>
      </c>
      <c r="N17" s="26">
        <v>0</v>
      </c>
      <c r="O17">
        <v>0</v>
      </c>
      <c r="P17">
        <v>0</v>
      </c>
      <c r="Q17">
        <v>0</v>
      </c>
    </row>
    <row r="18" spans="1:17" x14ac:dyDescent="0.3">
      <c r="A18" t="str">
        <f>Introduction!$A$4</f>
        <v>[Enter Site Name Here]</v>
      </c>
      <c r="B18" s="27" t="s">
        <v>58</v>
      </c>
      <c r="C18" s="55">
        <v>0</v>
      </c>
      <c r="D18">
        <v>0</v>
      </c>
      <c r="E18">
        <v>0</v>
      </c>
      <c r="F18" s="26">
        <v>0</v>
      </c>
      <c r="G18" s="26">
        <v>0</v>
      </c>
      <c r="H18" s="26">
        <v>0</v>
      </c>
      <c r="I18" s="26">
        <v>0</v>
      </c>
      <c r="J18" s="26">
        <v>0</v>
      </c>
      <c r="K18" s="26">
        <v>0</v>
      </c>
      <c r="L18" s="26">
        <v>0</v>
      </c>
      <c r="M18" s="26">
        <v>0</v>
      </c>
      <c r="N18" s="26">
        <v>0</v>
      </c>
      <c r="O18">
        <v>0</v>
      </c>
      <c r="P18">
        <v>0</v>
      </c>
      <c r="Q18">
        <v>0</v>
      </c>
    </row>
    <row r="19" spans="1:17" x14ac:dyDescent="0.3">
      <c r="A19" t="str">
        <f>Introduction!$A$4</f>
        <v>[Enter Site Name Here]</v>
      </c>
      <c r="B19" s="27" t="s">
        <v>58</v>
      </c>
      <c r="C19" s="55">
        <v>0</v>
      </c>
      <c r="D19">
        <v>0</v>
      </c>
      <c r="E19">
        <v>0</v>
      </c>
      <c r="F19" s="26">
        <v>0</v>
      </c>
      <c r="G19" s="26">
        <v>0</v>
      </c>
      <c r="H19" s="26">
        <v>0</v>
      </c>
      <c r="I19" s="26">
        <v>0</v>
      </c>
      <c r="J19" s="26">
        <v>0</v>
      </c>
      <c r="K19" s="26">
        <v>0</v>
      </c>
      <c r="L19" s="26">
        <v>0</v>
      </c>
      <c r="M19" s="26">
        <v>0</v>
      </c>
      <c r="N19" s="26">
        <v>0</v>
      </c>
      <c r="O19">
        <v>0</v>
      </c>
      <c r="P19">
        <v>0</v>
      </c>
      <c r="Q19">
        <v>0</v>
      </c>
    </row>
    <row r="20" spans="1:17" x14ac:dyDescent="0.3">
      <c r="A20" t="str">
        <f>Introduction!$A$4</f>
        <v>[Enter Site Name Here]</v>
      </c>
      <c r="B20" s="27" t="s">
        <v>58</v>
      </c>
      <c r="C20" s="55">
        <v>0</v>
      </c>
      <c r="D20">
        <v>0</v>
      </c>
      <c r="E20">
        <v>0</v>
      </c>
      <c r="F20" s="26">
        <v>0</v>
      </c>
      <c r="G20" s="26">
        <v>0</v>
      </c>
      <c r="H20" s="26">
        <v>0</v>
      </c>
      <c r="I20" s="26">
        <v>0</v>
      </c>
      <c r="J20" s="26">
        <v>0</v>
      </c>
      <c r="K20" s="26">
        <v>0</v>
      </c>
      <c r="L20" s="26">
        <v>0</v>
      </c>
      <c r="M20" s="26">
        <v>0</v>
      </c>
      <c r="N20" s="26">
        <v>0</v>
      </c>
      <c r="O20">
        <v>0</v>
      </c>
      <c r="P20">
        <v>0</v>
      </c>
      <c r="Q20">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1"/>
  <dimension ref="A1:S38"/>
  <sheetViews>
    <sheetView showGridLines="0" zoomScale="70" zoomScaleNormal="70" workbookViewId="0">
      <selection activeCell="A3" sqref="A3:P4"/>
    </sheetView>
  </sheetViews>
  <sheetFormatPr defaultColWidth="9.109375" defaultRowHeight="48" customHeight="1" x14ac:dyDescent="0.3"/>
  <cols>
    <col min="1" max="1" width="19" style="1" customWidth="1"/>
    <col min="2" max="2" width="15.33203125" style="1" customWidth="1"/>
    <col min="3" max="3" width="16.109375" style="1" customWidth="1"/>
    <col min="4" max="4" width="37.5546875" style="4" customWidth="1"/>
    <col min="5" max="5" width="17.88671875" style="1" customWidth="1"/>
    <col min="6" max="6" width="21.5546875" style="1" customWidth="1"/>
    <col min="7" max="7" width="20.33203125" style="1" customWidth="1"/>
    <col min="8" max="8" width="24" style="1" customWidth="1"/>
    <col min="9" max="9" width="26.6640625" style="1" customWidth="1"/>
    <col min="10" max="10" width="24.109375" style="1" customWidth="1"/>
    <col min="11" max="11" width="35.5546875" style="1" customWidth="1"/>
    <col min="12" max="12" width="27.109375" style="1" customWidth="1"/>
    <col min="13" max="13" width="25.44140625" style="1" customWidth="1"/>
    <col min="14" max="14" width="17.88671875" style="1" bestFit="1" customWidth="1"/>
    <col min="15" max="15" width="17.44140625" style="1" customWidth="1"/>
    <col min="16" max="16" width="24.5546875" style="1" customWidth="1"/>
    <col min="17" max="16384" width="9.109375" style="1"/>
  </cols>
  <sheetData>
    <row r="1" spans="1:19" ht="30.75" customHeight="1" x14ac:dyDescent="0.45">
      <c r="A1" s="74" t="s">
        <v>60</v>
      </c>
      <c r="B1" s="5"/>
      <c r="C1" s="5"/>
      <c r="D1" s="5"/>
      <c r="E1" s="5"/>
      <c r="F1" s="5"/>
      <c r="G1" s="5"/>
      <c r="H1" s="5"/>
      <c r="I1" s="5"/>
      <c r="J1" s="5"/>
      <c r="K1" s="5"/>
      <c r="L1" s="5"/>
    </row>
    <row r="2" spans="1:19" ht="12" hidden="1" customHeight="1" x14ac:dyDescent="0.35">
      <c r="G2" s="11"/>
      <c r="H2" s="11"/>
      <c r="I2" s="11"/>
      <c r="J2" s="11"/>
      <c r="K2" s="11"/>
      <c r="L2" s="11"/>
    </row>
    <row r="3" spans="1:19" ht="15" hidden="1" customHeight="1" x14ac:dyDescent="0.3">
      <c r="A3" s="190" t="s">
        <v>164</v>
      </c>
      <c r="B3" s="190"/>
      <c r="C3" s="190"/>
      <c r="D3" s="190"/>
      <c r="E3" s="190"/>
      <c r="F3" s="190"/>
      <c r="G3" s="190"/>
      <c r="H3" s="190"/>
      <c r="I3" s="190"/>
      <c r="J3" s="190"/>
      <c r="K3" s="190"/>
      <c r="L3" s="190"/>
      <c r="M3" s="190"/>
      <c r="N3" s="190"/>
      <c r="O3" s="190"/>
      <c r="P3" s="190"/>
    </row>
    <row r="4" spans="1:19" ht="92.25" customHeight="1" x14ac:dyDescent="0.3">
      <c r="A4" s="190"/>
      <c r="B4" s="190"/>
      <c r="C4" s="190"/>
      <c r="D4" s="190"/>
      <c r="E4" s="190"/>
      <c r="F4" s="190"/>
      <c r="G4" s="190"/>
      <c r="H4" s="190"/>
      <c r="I4" s="190"/>
      <c r="J4" s="190"/>
      <c r="K4" s="190"/>
      <c r="L4" s="190"/>
      <c r="M4" s="190"/>
      <c r="N4" s="190"/>
      <c r="O4" s="190"/>
      <c r="P4" s="190"/>
    </row>
    <row r="5" spans="1:19" ht="48" customHeight="1" x14ac:dyDescent="0.4">
      <c r="A5" s="50" t="s">
        <v>19</v>
      </c>
      <c r="B5" s="50"/>
      <c r="C5" s="51"/>
      <c r="D5" s="51"/>
      <c r="E5" s="51"/>
      <c r="F5" s="51"/>
      <c r="G5" s="51"/>
      <c r="H5" s="51"/>
      <c r="I5" s="51"/>
      <c r="J5" s="51"/>
      <c r="K5" s="51"/>
      <c r="L5" s="51"/>
    </row>
    <row r="6" spans="1:19" ht="19.5" customHeight="1" x14ac:dyDescent="0.45">
      <c r="A6" s="72" t="s">
        <v>158</v>
      </c>
      <c r="B6" s="40"/>
      <c r="C6" s="48"/>
      <c r="D6" s="49"/>
      <c r="E6" s="48"/>
      <c r="F6" s="48"/>
      <c r="G6" s="48"/>
      <c r="H6" s="48" t="s">
        <v>12</v>
      </c>
      <c r="I6" s="48"/>
      <c r="J6" s="48"/>
      <c r="K6" s="48"/>
      <c r="L6" s="48"/>
    </row>
    <row r="7" spans="1:19" s="53" customFormat="1" ht="19.5" customHeight="1" x14ac:dyDescent="0.35">
      <c r="A7" s="11"/>
      <c r="B7" s="11"/>
      <c r="D7" s="54"/>
    </row>
    <row r="8" spans="1:19" ht="25.5" customHeight="1" x14ac:dyDescent="0.3">
      <c r="A8" s="192" t="s">
        <v>1</v>
      </c>
      <c r="B8" s="192"/>
      <c r="C8" s="192"/>
      <c r="D8" s="192"/>
      <c r="E8" s="180" t="s">
        <v>123</v>
      </c>
      <c r="F8" s="180"/>
      <c r="G8" s="180"/>
      <c r="H8" s="180"/>
      <c r="I8" s="180"/>
      <c r="J8" s="180"/>
      <c r="K8" s="180"/>
      <c r="L8" s="180"/>
      <c r="M8" s="180"/>
      <c r="N8" s="180"/>
      <c r="O8" s="180"/>
      <c r="P8" s="180"/>
    </row>
    <row r="9" spans="1:19" ht="66" customHeight="1" x14ac:dyDescent="0.3">
      <c r="A9" s="124" t="s">
        <v>62</v>
      </c>
      <c r="B9" s="86" t="s">
        <v>23</v>
      </c>
      <c r="C9" s="86" t="s">
        <v>54</v>
      </c>
      <c r="D9" s="86" t="s">
        <v>55</v>
      </c>
      <c r="E9" s="86" t="s">
        <v>86</v>
      </c>
      <c r="F9" s="86" t="s">
        <v>87</v>
      </c>
      <c r="G9" s="86" t="s">
        <v>88</v>
      </c>
      <c r="H9" s="86" t="s">
        <v>89</v>
      </c>
      <c r="I9" s="86" t="s">
        <v>90</v>
      </c>
      <c r="J9" s="86" t="s">
        <v>91</v>
      </c>
      <c r="K9" s="86" t="s">
        <v>111</v>
      </c>
      <c r="L9" s="86" t="s">
        <v>93</v>
      </c>
      <c r="M9" s="86" t="s">
        <v>94</v>
      </c>
      <c r="N9" s="87" t="s">
        <v>125</v>
      </c>
      <c r="O9" s="86" t="s">
        <v>124</v>
      </c>
      <c r="P9" s="94" t="s">
        <v>47</v>
      </c>
    </row>
    <row r="10" spans="1:19" ht="48" customHeight="1" x14ac:dyDescent="0.3">
      <c r="A10" s="118"/>
      <c r="B10" s="16"/>
      <c r="C10" s="88"/>
      <c r="D10" s="115"/>
      <c r="E10" s="116"/>
      <c r="F10" s="116"/>
      <c r="G10" s="116"/>
      <c r="H10" s="117"/>
      <c r="I10" s="117"/>
      <c r="J10" s="117"/>
      <c r="K10" s="117"/>
      <c r="L10" s="117"/>
      <c r="M10" s="116"/>
      <c r="N10" s="116"/>
      <c r="O10" s="116"/>
      <c r="P10" s="92">
        <f>IF(SUM(Equipment[[#This Row],[C.1 - EHR/Health IT]:[7) Administration]])=0,0,IF(SUM(Equipment[[#This Row],[C.1 - EHR/Health IT]:[7) Administration]])&lt;&gt;100,"ERROR - Please ensure % allocations add to 100% for each row",SUM(Equipment[[#This Row],[C.1 - EHR/Health IT]:[7) Administration]])))</f>
        <v>0</v>
      </c>
      <c r="Q10" s="56"/>
      <c r="S10" s="56"/>
    </row>
    <row r="11" spans="1:19" ht="48" customHeight="1" x14ac:dyDescent="0.3">
      <c r="A11" s="118"/>
      <c r="B11" s="16"/>
      <c r="C11" s="88"/>
      <c r="D11" s="115"/>
      <c r="E11" s="116"/>
      <c r="F11" s="116"/>
      <c r="G11" s="116"/>
      <c r="H11" s="117"/>
      <c r="I11" s="117"/>
      <c r="J11" s="117"/>
      <c r="K11" s="117"/>
      <c r="L11" s="117"/>
      <c r="M11" s="116"/>
      <c r="N11" s="116"/>
      <c r="O11" s="116"/>
      <c r="P11" s="92">
        <f>IF(SUM(Equipment[[#This Row],[C.1 - EHR/Health IT]:[7) Administration]])=0,0,IF(SUM(Equipment[[#This Row],[C.1 - EHR/Health IT]:[7) Administration]])&lt;&gt;100,"ERROR - Please ensure % allocations add to 100% for each row",SUM(Equipment[[#This Row],[C.1 - EHR/Health IT]:[7) Administration]])))</f>
        <v>0</v>
      </c>
    </row>
    <row r="12" spans="1:19" ht="48" customHeight="1" x14ac:dyDescent="0.3">
      <c r="A12" s="118"/>
      <c r="B12" s="16"/>
      <c r="C12" s="88"/>
      <c r="D12" s="115"/>
      <c r="E12" s="116"/>
      <c r="F12" s="116"/>
      <c r="G12" s="116"/>
      <c r="H12" s="117"/>
      <c r="I12" s="117"/>
      <c r="J12" s="117"/>
      <c r="K12" s="117"/>
      <c r="L12" s="117"/>
      <c r="M12" s="116"/>
      <c r="N12" s="116"/>
      <c r="O12" s="116"/>
      <c r="P12" s="92">
        <f>IF(SUM(Equipment[[#This Row],[C.1 - EHR/Health IT]:[7) Administration]])=0,0,IF(SUM(Equipment[[#This Row],[C.1 - EHR/Health IT]:[7) Administration]])&lt;&gt;100,"ERROR - Please ensure % allocations add to 100% for each row",SUM(Equipment[[#This Row],[C.1 - EHR/Health IT]:[7) Administration]])))</f>
        <v>0</v>
      </c>
    </row>
    <row r="13" spans="1:19" ht="48" customHeight="1" x14ac:dyDescent="0.3">
      <c r="A13" s="118"/>
      <c r="B13" s="16"/>
      <c r="C13" s="88"/>
      <c r="D13" s="115"/>
      <c r="E13" s="116"/>
      <c r="F13" s="116"/>
      <c r="G13" s="116"/>
      <c r="H13" s="117"/>
      <c r="I13" s="117"/>
      <c r="J13" s="117"/>
      <c r="K13" s="117"/>
      <c r="L13" s="117"/>
      <c r="M13" s="116"/>
      <c r="N13" s="116"/>
      <c r="O13" s="116"/>
      <c r="P13" s="92">
        <f>IF(SUM(Equipment[[#This Row],[C.1 - EHR/Health IT]:[7) Administration]])=0,0,IF(SUM(Equipment[[#This Row],[C.1 - EHR/Health IT]:[7) Administration]])&lt;&gt;100,"ERROR - Please ensure % allocations add to 100% for each row",SUM(Equipment[[#This Row],[C.1 - EHR/Health IT]:[7) Administration]])))</f>
        <v>0</v>
      </c>
    </row>
    <row r="14" spans="1:19" ht="48" customHeight="1" x14ac:dyDescent="0.3">
      <c r="A14" s="118"/>
      <c r="B14" s="16"/>
      <c r="C14" s="88"/>
      <c r="D14" s="115"/>
      <c r="E14" s="116"/>
      <c r="F14" s="116"/>
      <c r="G14" s="116"/>
      <c r="H14" s="117"/>
      <c r="I14" s="117"/>
      <c r="J14" s="117"/>
      <c r="K14" s="117"/>
      <c r="L14" s="117"/>
      <c r="M14" s="116"/>
      <c r="N14" s="116"/>
      <c r="O14" s="116"/>
      <c r="P14" s="92">
        <f>IF(SUM(Equipment[[#This Row],[C.1 - EHR/Health IT]:[7) Administration]])=0,0,IF(SUM(Equipment[[#This Row],[C.1 - EHR/Health IT]:[7) Administration]])&lt;&gt;100,"ERROR - Please ensure % allocations add to 100% for each row",SUM(Equipment[[#This Row],[C.1 - EHR/Health IT]:[7) Administration]])))</f>
        <v>0</v>
      </c>
    </row>
    <row r="15" spans="1:19" ht="48" customHeight="1" x14ac:dyDescent="0.3">
      <c r="A15" s="118"/>
      <c r="B15" s="16"/>
      <c r="C15" s="88"/>
      <c r="D15" s="115"/>
      <c r="E15" s="116"/>
      <c r="F15" s="116"/>
      <c r="G15" s="116"/>
      <c r="H15" s="117"/>
      <c r="I15" s="117"/>
      <c r="J15" s="117"/>
      <c r="K15" s="117"/>
      <c r="L15" s="117"/>
      <c r="M15" s="116"/>
      <c r="N15" s="116"/>
      <c r="O15" s="116"/>
      <c r="P15" s="92">
        <f>IF(SUM(Equipment[[#This Row],[C.1 - EHR/Health IT]:[7) Administration]])=0,0,IF(SUM(Equipment[[#This Row],[C.1 - EHR/Health IT]:[7) Administration]])&lt;&gt;100,"ERROR - Please ensure % allocations add to 100% for each row",SUM(Equipment[[#This Row],[C.1 - EHR/Health IT]:[7) Administration]])))</f>
        <v>0</v>
      </c>
    </row>
    <row r="16" spans="1:19" ht="48" customHeight="1" x14ac:dyDescent="0.3">
      <c r="A16" s="118"/>
      <c r="B16" s="16"/>
      <c r="C16" s="88"/>
      <c r="D16" s="115"/>
      <c r="E16" s="116"/>
      <c r="F16" s="116"/>
      <c r="G16" s="116"/>
      <c r="H16" s="117"/>
      <c r="I16" s="117"/>
      <c r="J16" s="117"/>
      <c r="K16" s="117"/>
      <c r="L16" s="117"/>
      <c r="M16" s="116"/>
      <c r="N16" s="116"/>
      <c r="O16" s="116"/>
      <c r="P16" s="92">
        <f>IF(SUM(Equipment[[#This Row],[C.1 - EHR/Health IT]:[7) Administration]])=0,0,IF(SUM(Equipment[[#This Row],[C.1 - EHR/Health IT]:[7) Administration]])&lt;&gt;100,"ERROR - Please ensure % allocations add to 100% for each row",SUM(Equipment[[#This Row],[C.1 - EHR/Health IT]:[7) Administration]])))</f>
        <v>0</v>
      </c>
    </row>
    <row r="17" spans="1:16" ht="48" customHeight="1" x14ac:dyDescent="0.3">
      <c r="A17" s="118"/>
      <c r="B17" s="16"/>
      <c r="C17" s="88"/>
      <c r="D17" s="115"/>
      <c r="E17" s="116"/>
      <c r="F17" s="116"/>
      <c r="G17" s="116"/>
      <c r="H17" s="117"/>
      <c r="I17" s="117"/>
      <c r="J17" s="117"/>
      <c r="K17" s="117"/>
      <c r="L17" s="117"/>
      <c r="M17" s="116"/>
      <c r="N17" s="116"/>
      <c r="O17" s="116"/>
      <c r="P17" s="92">
        <f>IF(SUM(Equipment[[#This Row],[C.1 - EHR/Health IT]:[7) Administration]])=0,0,IF(SUM(Equipment[[#This Row],[C.1 - EHR/Health IT]:[7) Administration]])&lt;&gt;100,"ERROR - Please ensure % allocations add to 100% for each row",SUM(Equipment[[#This Row],[C.1 - EHR/Health IT]:[7) Administration]])))</f>
        <v>0</v>
      </c>
    </row>
    <row r="18" spans="1:16" ht="48" customHeight="1" x14ac:dyDescent="0.3">
      <c r="A18" s="118"/>
      <c r="B18" s="16"/>
      <c r="C18" s="88"/>
      <c r="D18" s="115"/>
      <c r="E18" s="116"/>
      <c r="F18" s="116"/>
      <c r="G18" s="116"/>
      <c r="H18" s="117"/>
      <c r="I18" s="117"/>
      <c r="J18" s="117"/>
      <c r="K18" s="117"/>
      <c r="L18" s="117"/>
      <c r="M18" s="116"/>
      <c r="N18" s="116"/>
      <c r="O18" s="116"/>
      <c r="P18" s="92">
        <f>IF(SUM(Equipment[[#This Row],[C.1 - EHR/Health IT]:[7) Administration]])=0,0,IF(SUM(Equipment[[#This Row],[C.1 - EHR/Health IT]:[7) Administration]])&lt;&gt;100,"ERROR - Please ensure % allocations add to 100% for each row",SUM(Equipment[[#This Row],[C.1 - EHR/Health IT]:[7) Administration]])))</f>
        <v>0</v>
      </c>
    </row>
    <row r="19" spans="1:16" ht="48" customHeight="1" x14ac:dyDescent="0.3">
      <c r="A19" s="118"/>
      <c r="B19" s="16"/>
      <c r="C19" s="88"/>
      <c r="D19" s="115"/>
      <c r="E19" s="116"/>
      <c r="F19" s="116"/>
      <c r="G19" s="116"/>
      <c r="H19" s="117"/>
      <c r="I19" s="117"/>
      <c r="J19" s="117"/>
      <c r="K19" s="117"/>
      <c r="L19" s="117"/>
      <c r="M19" s="116"/>
      <c r="N19" s="116"/>
      <c r="O19" s="116"/>
      <c r="P19" s="92">
        <f>IF(SUM(Equipment[[#This Row],[C.1 - EHR/Health IT]:[7) Administration]])=0,0,IF(SUM(Equipment[[#This Row],[C.1 - EHR/Health IT]:[7) Administration]])&lt;&gt;100,"ERROR - Please ensure % allocations add to 100% for each row",SUM(Equipment[[#This Row],[C.1 - EHR/Health IT]:[7) Administration]])))</f>
        <v>0</v>
      </c>
    </row>
    <row r="20" spans="1:16" ht="48" customHeight="1" x14ac:dyDescent="0.3">
      <c r="A20" s="118"/>
      <c r="B20" s="16"/>
      <c r="C20" s="88"/>
      <c r="D20" s="115"/>
      <c r="E20" s="116"/>
      <c r="F20" s="116"/>
      <c r="G20" s="116"/>
      <c r="H20" s="117"/>
      <c r="I20" s="117"/>
      <c r="J20" s="117"/>
      <c r="K20" s="117"/>
      <c r="L20" s="117"/>
      <c r="M20" s="116"/>
      <c r="N20" s="116"/>
      <c r="O20" s="116"/>
      <c r="P20" s="92">
        <f>IF(SUM(Equipment[[#This Row],[C.1 - EHR/Health IT]:[7) Administration]])=0,0,IF(SUM(Equipment[[#This Row],[C.1 - EHR/Health IT]:[7) Administration]])&lt;&gt;100,"ERROR - Please ensure % allocations add to 100% for each row",SUM(Equipment[[#This Row],[C.1 - EHR/Health IT]:[7) Administration]])))</f>
        <v>0</v>
      </c>
    </row>
    <row r="21" spans="1:16" ht="48" customHeight="1" x14ac:dyDescent="0.3">
      <c r="A21" s="118"/>
      <c r="B21" s="16"/>
      <c r="C21" s="88"/>
      <c r="D21" s="115"/>
      <c r="E21" s="116"/>
      <c r="F21" s="116"/>
      <c r="G21" s="116"/>
      <c r="H21" s="117"/>
      <c r="I21" s="117"/>
      <c r="J21" s="117"/>
      <c r="K21" s="117"/>
      <c r="L21" s="117"/>
      <c r="M21" s="116"/>
      <c r="N21" s="116"/>
      <c r="O21" s="116"/>
      <c r="P21" s="92">
        <f>IF(SUM(Equipment[[#This Row],[C.1 - EHR/Health IT]:[7) Administration]])=0,0,IF(SUM(Equipment[[#This Row],[C.1 - EHR/Health IT]:[7) Administration]])&lt;&gt;100,"ERROR - Please ensure % allocations add to 100% for each row",SUM(Equipment[[#This Row],[C.1 - EHR/Health IT]:[7) Administration]])))</f>
        <v>0</v>
      </c>
    </row>
    <row r="22" spans="1:16" ht="48" customHeight="1" x14ac:dyDescent="0.3">
      <c r="A22" s="118"/>
      <c r="B22" s="16"/>
      <c r="C22" s="88"/>
      <c r="D22" s="115"/>
      <c r="E22" s="116"/>
      <c r="F22" s="116"/>
      <c r="G22" s="116"/>
      <c r="H22" s="117"/>
      <c r="I22" s="117"/>
      <c r="J22" s="117"/>
      <c r="K22" s="117"/>
      <c r="L22" s="117"/>
      <c r="M22" s="116"/>
      <c r="N22" s="116"/>
      <c r="O22" s="116"/>
      <c r="P22" s="92">
        <f>IF(SUM(Equipment[[#This Row],[C.1 - EHR/Health IT]:[7) Administration]])=0,0,IF(SUM(Equipment[[#This Row],[C.1 - EHR/Health IT]:[7) Administration]])&lt;&gt;100,"ERROR - Please ensure % allocations add to 100% for each row",SUM(Equipment[[#This Row],[C.1 - EHR/Health IT]:[7) Administration]])))</f>
        <v>0</v>
      </c>
    </row>
    <row r="23" spans="1:16" ht="48" customHeight="1" x14ac:dyDescent="0.3">
      <c r="A23" s="118"/>
      <c r="B23" s="16"/>
      <c r="C23" s="88"/>
      <c r="D23" s="115"/>
      <c r="E23" s="116"/>
      <c r="F23" s="116"/>
      <c r="G23" s="116"/>
      <c r="H23" s="117"/>
      <c r="I23" s="117"/>
      <c r="J23" s="117"/>
      <c r="K23" s="117"/>
      <c r="L23" s="117"/>
      <c r="M23" s="116"/>
      <c r="N23" s="116"/>
      <c r="O23" s="116"/>
      <c r="P23" s="92">
        <f>IF(SUM(Equipment[[#This Row],[C.1 - EHR/Health IT]:[7) Administration]])=0,0,IF(SUM(Equipment[[#This Row],[C.1 - EHR/Health IT]:[7) Administration]])&lt;&gt;100,"ERROR - Please ensure % allocations add to 100% for each row",SUM(Equipment[[#This Row],[C.1 - EHR/Health IT]:[7) Administration]])))</f>
        <v>0</v>
      </c>
    </row>
    <row r="24" spans="1:16" ht="48" customHeight="1" x14ac:dyDescent="0.3">
      <c r="A24" s="118"/>
      <c r="B24" s="16"/>
      <c r="C24" s="88"/>
      <c r="D24" s="115"/>
      <c r="E24" s="116"/>
      <c r="F24" s="116"/>
      <c r="G24" s="116"/>
      <c r="H24" s="117"/>
      <c r="I24" s="117"/>
      <c r="J24" s="117"/>
      <c r="K24" s="117"/>
      <c r="L24" s="117"/>
      <c r="M24" s="116"/>
      <c r="N24" s="116"/>
      <c r="O24" s="116"/>
      <c r="P24" s="92">
        <f>IF(SUM(Equipment[[#This Row],[C.1 - EHR/Health IT]:[7) Administration]])=0,0,IF(SUM(Equipment[[#This Row],[C.1 - EHR/Health IT]:[7) Administration]])&lt;&gt;100,"ERROR - Please ensure % allocations add to 100% for each row",SUM(Equipment[[#This Row],[C.1 - EHR/Health IT]:[7) Administration]])))</f>
        <v>0</v>
      </c>
    </row>
    <row r="25" spans="1:16" ht="48" customHeight="1" x14ac:dyDescent="0.3">
      <c r="A25" s="118"/>
      <c r="B25" s="16"/>
      <c r="C25" s="88"/>
      <c r="D25" s="115"/>
      <c r="E25" s="116"/>
      <c r="F25" s="116"/>
      <c r="G25" s="116"/>
      <c r="H25" s="117"/>
      <c r="I25" s="117"/>
      <c r="J25" s="117"/>
      <c r="K25" s="117"/>
      <c r="L25" s="117"/>
      <c r="M25" s="116"/>
      <c r="N25" s="116"/>
      <c r="O25" s="116"/>
      <c r="P25" s="92">
        <f>IF(SUM(Equipment[[#This Row],[C.1 - EHR/Health IT]:[7) Administration]])=0,0,IF(SUM(Equipment[[#This Row],[C.1 - EHR/Health IT]:[7) Administration]])&lt;&gt;100,"ERROR - Please ensure % allocations add to 100% for each row",SUM(Equipment[[#This Row],[C.1 - EHR/Health IT]:[7) Administration]])))</f>
        <v>0</v>
      </c>
    </row>
    <row r="26" spans="1:16" ht="48" customHeight="1" x14ac:dyDescent="0.3">
      <c r="A26" s="118"/>
      <c r="B26" s="16"/>
      <c r="C26" s="88"/>
      <c r="D26" s="115"/>
      <c r="E26" s="116"/>
      <c r="F26" s="116"/>
      <c r="G26" s="116"/>
      <c r="H26" s="117"/>
      <c r="I26" s="117"/>
      <c r="J26" s="117"/>
      <c r="K26" s="117"/>
      <c r="L26" s="117"/>
      <c r="M26" s="116"/>
      <c r="N26" s="116"/>
      <c r="O26" s="116"/>
      <c r="P26" s="92">
        <f>IF(SUM(Equipment[[#This Row],[C.1 - EHR/Health IT]:[7) Administration]])=0,0,IF(SUM(Equipment[[#This Row],[C.1 - EHR/Health IT]:[7) Administration]])&lt;&gt;100,"ERROR - Please ensure % allocations add to 100% for each row",SUM(Equipment[[#This Row],[C.1 - EHR/Health IT]:[7) Administration]])))</f>
        <v>0</v>
      </c>
    </row>
    <row r="27" spans="1:16" ht="48" customHeight="1" x14ac:dyDescent="0.3">
      <c r="A27" s="118"/>
      <c r="B27" s="16"/>
      <c r="C27" s="88"/>
      <c r="D27" s="115"/>
      <c r="E27" s="116"/>
      <c r="F27" s="116"/>
      <c r="G27" s="116"/>
      <c r="H27" s="117"/>
      <c r="I27" s="117"/>
      <c r="J27" s="117"/>
      <c r="K27" s="117"/>
      <c r="L27" s="117"/>
      <c r="M27" s="116"/>
      <c r="N27" s="116"/>
      <c r="O27" s="116"/>
      <c r="P27" s="92">
        <f>IF(SUM(Equipment[[#This Row],[C.1 - EHR/Health IT]:[7) Administration]])=0,0,IF(SUM(Equipment[[#This Row],[C.1 - EHR/Health IT]:[7) Administration]])&lt;&gt;100,"ERROR - Please ensure % allocations add to 100% for each row",SUM(Equipment[[#This Row],[C.1 - EHR/Health IT]:[7) Administration]])))</f>
        <v>0</v>
      </c>
    </row>
    <row r="28" spans="1:16" ht="48" customHeight="1" x14ac:dyDescent="0.3">
      <c r="A28" s="119"/>
      <c r="B28" s="125"/>
      <c r="C28" s="95"/>
      <c r="D28" s="120"/>
      <c r="E28" s="121"/>
      <c r="F28" s="121"/>
      <c r="G28" s="121"/>
      <c r="H28" s="122"/>
      <c r="I28" s="122"/>
      <c r="J28" s="122"/>
      <c r="K28" s="122"/>
      <c r="L28" s="122"/>
      <c r="M28" s="121"/>
      <c r="N28" s="121"/>
      <c r="O28" s="121"/>
      <c r="P28" s="92">
        <f>IF(SUM(Equipment[[#This Row],[C.1 - EHR/Health IT]:[7) Administration]])=0,0,IF(SUM(Equipment[[#This Row],[C.1 - EHR/Health IT]:[7) Administration]])&lt;&gt;100,"ERROR - Please ensure % allocations add to 100% for each row",SUM(Equipment[[#This Row],[C.1 - EHR/Health IT]:[7) Administration]])))</f>
        <v>0</v>
      </c>
    </row>
    <row r="29" spans="1:16" ht="48" customHeight="1" thickBot="1" x14ac:dyDescent="0.35"/>
    <row r="30" spans="1:16" ht="14.4" x14ac:dyDescent="0.3">
      <c r="B30" s="31" t="s">
        <v>56</v>
      </c>
      <c r="C30" s="32"/>
      <c r="D30" s="32"/>
      <c r="E30" s="32"/>
      <c r="F30" s="32"/>
      <c r="G30" s="32"/>
      <c r="H30" s="32"/>
      <c r="I30" s="32"/>
      <c r="J30" s="33"/>
    </row>
    <row r="31" spans="1:16" ht="14.4" x14ac:dyDescent="0.3">
      <c r="B31" s="34"/>
      <c r="C31" s="35"/>
      <c r="D31" s="35"/>
      <c r="E31" s="35"/>
      <c r="F31" s="35"/>
      <c r="G31" s="35"/>
      <c r="H31" s="35"/>
      <c r="I31" s="35"/>
      <c r="J31" s="36"/>
    </row>
    <row r="32" spans="1:16" ht="14.4" x14ac:dyDescent="0.3">
      <c r="B32" s="34"/>
      <c r="C32" s="35"/>
      <c r="D32" s="35"/>
      <c r="E32" s="35"/>
      <c r="F32" s="35"/>
      <c r="G32" s="35"/>
      <c r="H32" s="35"/>
      <c r="I32" s="35"/>
      <c r="J32" s="36"/>
    </row>
    <row r="33" spans="2:10" ht="14.4" x14ac:dyDescent="0.3">
      <c r="B33" s="34"/>
      <c r="C33" s="35"/>
      <c r="D33" s="35"/>
      <c r="E33" s="35"/>
      <c r="F33" s="35"/>
      <c r="G33" s="35"/>
      <c r="H33" s="35"/>
      <c r="I33" s="35"/>
      <c r="J33" s="36"/>
    </row>
    <row r="34" spans="2:10" ht="14.4" x14ac:dyDescent="0.3">
      <c r="B34" s="34"/>
      <c r="C34" s="35"/>
      <c r="D34" s="35"/>
      <c r="E34" s="35"/>
      <c r="F34" s="35"/>
      <c r="G34" s="35"/>
      <c r="H34" s="35"/>
      <c r="I34" s="35"/>
      <c r="J34" s="36"/>
    </row>
    <row r="35" spans="2:10" ht="14.4" x14ac:dyDescent="0.3">
      <c r="B35" s="34"/>
      <c r="C35" s="35"/>
      <c r="D35" s="35"/>
      <c r="E35" s="35"/>
      <c r="F35" s="35"/>
      <c r="G35" s="35"/>
      <c r="H35" s="35"/>
      <c r="I35" s="35"/>
      <c r="J35" s="36"/>
    </row>
    <row r="36" spans="2:10" ht="14.4" x14ac:dyDescent="0.3">
      <c r="B36" s="34"/>
      <c r="C36" s="35"/>
      <c r="D36" s="35"/>
      <c r="E36" s="35"/>
      <c r="F36" s="35"/>
      <c r="G36" s="35"/>
      <c r="H36" s="35"/>
      <c r="I36" s="35"/>
      <c r="J36" s="36"/>
    </row>
    <row r="37" spans="2:10" ht="14.4" x14ac:dyDescent="0.3">
      <c r="B37" s="34"/>
      <c r="C37" s="35"/>
      <c r="D37" s="35"/>
      <c r="E37" s="35"/>
      <c r="F37" s="35"/>
      <c r="G37" s="35"/>
      <c r="H37" s="35"/>
      <c r="I37" s="35"/>
      <c r="J37" s="36"/>
    </row>
    <row r="38" spans="2:10" ht="15" thickBot="1" x14ac:dyDescent="0.35">
      <c r="B38" s="37"/>
      <c r="C38" s="38"/>
      <c r="D38" s="38"/>
      <c r="E38" s="38"/>
      <c r="F38" s="38"/>
      <c r="G38" s="38"/>
      <c r="H38" s="38"/>
      <c r="I38" s="38"/>
      <c r="J38" s="39"/>
    </row>
  </sheetData>
  <mergeCells count="3">
    <mergeCell ref="A3:P4"/>
    <mergeCell ref="E8:P8"/>
    <mergeCell ref="A8:D8"/>
  </mergeCells>
  <conditionalFormatting sqref="P10:P28">
    <cfRule type="cellIs" dxfId="23" priority="5" operator="equal">
      <formula>0</formula>
    </cfRule>
    <cfRule type="cellIs" dxfId="22" priority="6" operator="between">
      <formula>0.0001</formula>
      <formula>0.99</formula>
    </cfRule>
    <cfRule type="cellIs" dxfId="21" priority="7" operator="greaterThan">
      <formula>1</formula>
    </cfRule>
  </conditionalFormatting>
  <conditionalFormatting sqref="E10:P28">
    <cfRule type="expression" dxfId="20" priority="4">
      <formula>NOT(ISBLANK(E10))</formula>
    </cfRule>
  </conditionalFormatting>
  <conditionalFormatting sqref="P10:P28">
    <cfRule type="cellIs" dxfId="19" priority="2" operator="equal">
      <formula>100</formula>
    </cfRule>
    <cfRule type="expression" dxfId="18" priority="3">
      <formula>AND(P10&lt;&gt; 0, P10&lt;&gt;100)</formula>
    </cfRule>
  </conditionalFormatting>
  <dataValidations xWindow="459" yWindow="672" count="21">
    <dataValidation allowBlank="1" showInputMessage="1" showErrorMessage="1" promptTitle="Percent Totals Check" prompt="The sum of the allocations should equal 100% for each row. Do not enter data in this column. This column calculates the total across all of the allocation columns, and is meant to verify that the total equals 100%." sqref="P9" xr:uid="{39A63C2C-1B3D-4176-8AA4-7E430ADE3617}"/>
    <dataValidation allowBlank="1" showInputMessage="1" showErrorMessage="1" promptTitle="Total Cost" prompt="Enter the amount paid for the item." sqref="C9" xr:uid="{6E893431-05C5-4567-8264-B434426B559E}"/>
    <dataValidation allowBlank="1" showInputMessage="1" showErrorMessage="1" promptTitle="% Resource" prompt="Enter the percent of the resource used for the Coverdell program during the reporting period. " sqref="D9" xr:uid="{E8286491-0D5C-4B8A-A687-58187DE652F6}"/>
    <dataValidation allowBlank="1" showInputMessage="1" showErrorMessage="1" promptTitle="Evaluation" prompt="Enter % of resource spent on evaluation, including activities as: meetings devoted to Coverdell evaluation; preparing evaluation reports; collecting, reporting, transmiting, analyzing evaluation data &amp; data management; &amp; related trainings." sqref="N9" xr:uid="{8E48B3FD-2D11-4A26-BE58-9C59F64FFC11}"/>
    <dataValidation allowBlank="1" showInputMessage="1" showErrorMessage="1" promptTitle="Administration" prompt="Enter % of resource spent on administrative activities, including staff recruitment, hiring, training, supervision, and management; ordering office supplies; staff meetings &amp; time not devoted to other Coverdell strategies or evaluation." sqref="O9" xr:uid="{9BC7E8B7-D830-433E-8D94-A21732212BF2}"/>
    <dataValidation type="decimal" allowBlank="1" showErrorMessage="1" errorTitle="Invalid Value" error="The value you have entered is invalid. Please enter a percent of the material used on Medicaid/National DPP that is between 0% and 100%." sqref="D10:D28" xr:uid="{DB1A55C8-23CC-419D-9A1B-CE3D3A3FB8D4}">
      <formula1>0</formula1>
      <formula2>100</formula2>
    </dataValidation>
    <dataValidation operator="equal" allowBlank="1" showInputMessage="1" showErrorMessage="1" sqref="P10:P28" xr:uid="{9364126E-B712-4813-9B5F-EEA9713AFD34}"/>
    <dataValidation allowBlank="1" showInputMessage="1" showErrorMessage="1" promptTitle="Description" prompt="Enter a description of the materials, travel, services, and equipment purchased to support Coverdell activities over the entire reporting period. Similar items can be grouped together (e.g. office supplies)." sqref="B9" xr:uid="{09927C78-2F5C-4B3A-BFB6-7CB23D0C137E}"/>
    <dataValidation allowBlank="1" showInputMessage="1" showErrorMessage="1" promptTitle="Date of Expenditure" prompt="This is an optional field to assist in cataloging all of the expenditures associated with the Coverdell program. If desired, enter the purchase date for materials, travel, services, and equipment purchased to support Coverdell activities." sqref="A9" xr:uid="{D399E1C6-6229-4E5D-AEF9-6D4E21F9EF25}"/>
    <dataValidation type="decimal" operator="greaterThanOrEqual" allowBlank="1" showInputMessage="1" showErrorMessage="1" errorTitle="Error" error="Total cost entry must be a number greater than or equal to zero." sqref="C10:C28" xr:uid="{7A83E12B-870F-43D9-AD65-4AF2B24E0D63}">
      <formula1>0</formula1>
    </dataValidation>
    <dataValidation allowBlank="1" showInputMessage="1" showErrorMessage="1" promptTitle="Referral Tracking" prompt="Enter % of resource spent on coordinating development &amp; implementation of a referral tracking system to support transitions of care for stroke patients post-discharge. " sqref="G9" xr:uid="{DA44253A-ED82-461C-AE5E-67E408577778}"/>
    <dataValidation allowBlank="1" showInputMessage="1" showErrorMessage="1" promptTitle="Patient Care Practices" prompt="Enter % of resource spent on developing &amp; implementing patient care practices/protocols within EMS &amp; hospital systems to coordinate patient hand-off &amp; transitions in care throughout  stroke systems of care. " sqref="J9" xr:uid="{FF01E58E-C73A-42AB-A843-567C5D5C7E5F}"/>
    <dataValidation allowBlank="1" showInputMessage="1" showErrorMessage="1" promptTitle="Educational Messaging" prompt="Enter % of resource spent on coordinating/promoting stroke messaging/education within communities &amp; clinical settings on the importance of addressing the needs of those at highest risk for stroke events &amp; the appropriate response during a stroke event." sqref="M9" xr:uid="{49624324-6963-4D4A-AF57-578F91CB51A4}"/>
    <dataValidation allowBlank="1" showInputMessage="1" showErrorMessage="1" promptTitle="EHR/Health IT" prompt="Enter % of resource spent on leveraging electronic health records (EHRs) &amp; health information technology (HIT) to identify patients with stroke risk factors (e.g., undiagnosed hypertension) &amp; monitor health care disparities for those at highest risk." sqref="E9" xr:uid="{BF0A70C3-1ED1-4A04-81FC-139889E13D7B}"/>
    <dataValidation allowBlank="1" showInputMessage="1" showErrorMessage="1" promptTitle="Data Management" prompt="Enter % of resource spent on establishing &amp; expanding state-wide data infrastructure through an integrated data management system that links pre-, in-, &amp; post-hospital data for measurement, tracking, &amp; assessment of quality of stroke care data." sqref="F9" xr:uid="{46C831B2-4C6A-4E1A-8E43-563994099FAB}"/>
    <dataValidation allowBlank="1" showInputMessage="1" showErrorMessage="1" promptTitle="Quality Improvement (QI)" prompt="Enter % of resource spent on analyzing data &amp; identifying areas to improve the efficiency &amp; quality of care within EMS &amp; hospital settings &amp; transitions of care through systematic QI methods &amp; interventions (e.g., PDSA, Lean, Six Sigma)." sqref="H9" xr:uid="{A6FB14C0-DFA8-4890-B886-B7F4C7603A9F}"/>
    <dataValidation allowBlank="1" showInputMessage="1" showErrorMessage="1" promptTitle="Workforce Development (WFD)" prompt="Enter % of resource spent on coordinating professional &amp; WFD opportunities (e.g., training, TA) to improve clinical knowledge &amp; recognition of disparities in stroke care, &amp; implement activities to address them (e.g., unconsious bias training). " sqref="I9" xr:uid="{F69B9314-3F42-45CC-9264-0025CC96C3D8}"/>
    <dataValidation allowBlank="1" showInputMessage="1" showErrorMessage="1" promptTitle="Partnerships" prompt="Enter % of resource spent on developing partnerships with relevant state or local coalitions, initiatives, professional organizations, providers, &amp; health systems that provide support for stroke patients and those at highest risk for stroke events." sqref="K9" xr:uid="{FB546222-2EC9-462A-A2D4-94D494C16FA4}"/>
    <dataValidation allowBlank="1" showInputMessage="1" showErrorMessage="1" promptTitle="Patient Navigators/CHWs" prompt="Enter % of resource spent on engagement of patient navigators/clinical health workers (CHWs) in the management of those at highest risk for stroke &amp; post-event discharge support % follow-up of stroke patients across clinical &amp; community settings." sqref="L9" xr:uid="{39C6E482-9B8A-41CD-A07D-957622C6F01D}"/>
    <dataValidation allowBlank="1" showInputMessage="1" showErrorMessage="1" promptTitle="Strategy Allocations" prompt="For each Coverdell strategy listed, enter the percentage of total resource cost spent on that strategy." sqref="E8:P8" xr:uid="{F0B22C7A-075C-49E9-81DB-D3C8CC69A720}"/>
    <dataValidation type="decimal" allowBlank="1" showInputMessage="1" showErrorMessage="1" sqref="E10:O28" xr:uid="{89317995-9C8A-4907-9B4F-5559240D33F8}">
      <formula1>0</formula1>
      <formula2>100</formula2>
    </dataValidation>
  </dataValidations>
  <pageMargins left="0.7" right="0.7" top="0.75" bottom="0.75" header="0.3" footer="0.3"/>
  <pageSetup orientation="portrait"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70562-C623-45BF-ABA9-4C70906188D1}">
  <sheetPr codeName="Sheet6"/>
  <dimension ref="A1:Q20"/>
  <sheetViews>
    <sheetView workbookViewId="0">
      <selection activeCell="C1" sqref="C1:Q1"/>
    </sheetView>
  </sheetViews>
  <sheetFormatPr defaultRowHeight="14.4" x14ac:dyDescent="0.3"/>
  <cols>
    <col min="1" max="1" width="21.88671875" bestFit="1" customWidth="1"/>
    <col min="2" max="2" width="10.6640625" bestFit="1" customWidth="1"/>
    <col min="3" max="3" width="10.33203125" bestFit="1" customWidth="1"/>
    <col min="4" max="4" width="4.44140625" bestFit="1" customWidth="1"/>
    <col min="5" max="5" width="9.44140625" bestFit="1" customWidth="1"/>
    <col min="6" max="6" width="8" bestFit="1" customWidth="1"/>
    <col min="7" max="7" width="17" bestFit="1" customWidth="1"/>
    <col min="8" max="8" width="15.44140625" bestFit="1" customWidth="1"/>
    <col min="9" max="9" width="2.6640625" bestFit="1" customWidth="1"/>
    <col min="10" max="10" width="4.88671875" bestFit="1" customWidth="1"/>
    <col min="11" max="11" width="19.88671875" bestFit="1" customWidth="1"/>
    <col min="12" max="12" width="11.33203125" bestFit="1" customWidth="1"/>
    <col min="13" max="13" width="22.6640625" bestFit="1" customWidth="1"/>
    <col min="14" max="14" width="20.44140625" bestFit="1" customWidth="1"/>
    <col min="15" max="15" width="9.5546875" bestFit="1" customWidth="1"/>
    <col min="16" max="16" width="6.33203125" bestFit="1" customWidth="1"/>
    <col min="17" max="17" width="9.5546875" bestFit="1" customWidth="1"/>
    <col min="18" max="18" width="5.44140625" bestFit="1" customWidth="1"/>
  </cols>
  <sheetData>
    <row r="1" spans="1:17" x14ac:dyDescent="0.3">
      <c r="A1" t="s">
        <v>20</v>
      </c>
      <c r="B1" t="s">
        <v>22</v>
      </c>
      <c r="C1" t="s">
        <v>23</v>
      </c>
      <c r="D1" t="s">
        <v>24</v>
      </c>
      <c r="E1" s="24" t="s">
        <v>25</v>
      </c>
      <c r="F1" s="106" t="s">
        <v>112</v>
      </c>
      <c r="G1" s="106" t="s">
        <v>113</v>
      </c>
      <c r="H1" s="106" t="s">
        <v>114</v>
      </c>
      <c r="I1" s="106" t="s">
        <v>115</v>
      </c>
      <c r="J1" s="106" t="s">
        <v>116</v>
      </c>
      <c r="K1" s="106" t="s">
        <v>117</v>
      </c>
      <c r="L1" s="106" t="s">
        <v>118</v>
      </c>
      <c r="M1" s="106" t="s">
        <v>119</v>
      </c>
      <c r="N1" s="106" t="s">
        <v>120</v>
      </c>
      <c r="O1" t="s">
        <v>26</v>
      </c>
      <c r="P1" t="s">
        <v>27</v>
      </c>
      <c r="Q1" t="s">
        <v>28</v>
      </c>
    </row>
    <row r="2" spans="1:17" x14ac:dyDescent="0.3">
      <c r="A2" t="str">
        <f>Introduction!$A$4</f>
        <v>[Enter Site Name Here]</v>
      </c>
      <c r="B2" t="s">
        <v>61</v>
      </c>
      <c r="C2" s="55" cm="1">
        <f t="array" ref="C2:Q20">Equipment[[Description]:[
Percent Totals Check]]</f>
        <v>0</v>
      </c>
      <c r="D2">
        <v>0</v>
      </c>
      <c r="E2">
        <v>0</v>
      </c>
      <c r="F2" s="26">
        <v>0</v>
      </c>
      <c r="G2" s="26">
        <v>0</v>
      </c>
      <c r="H2" s="26">
        <v>0</v>
      </c>
      <c r="I2" s="26">
        <v>0</v>
      </c>
      <c r="J2" s="26">
        <v>0</v>
      </c>
      <c r="K2" s="26">
        <v>0</v>
      </c>
      <c r="L2" s="26">
        <v>0</v>
      </c>
      <c r="M2" s="26">
        <v>0</v>
      </c>
      <c r="N2" s="26">
        <v>0</v>
      </c>
      <c r="O2">
        <v>0</v>
      </c>
      <c r="P2">
        <v>0</v>
      </c>
      <c r="Q2">
        <v>0</v>
      </c>
    </row>
    <row r="3" spans="1:17" x14ac:dyDescent="0.3">
      <c r="A3" t="str">
        <f>Introduction!$A$4</f>
        <v>[Enter Site Name Here]</v>
      </c>
      <c r="B3" t="s">
        <v>61</v>
      </c>
      <c r="C3" s="55">
        <v>0</v>
      </c>
      <c r="D3">
        <v>0</v>
      </c>
      <c r="E3">
        <v>0</v>
      </c>
      <c r="F3" s="26">
        <v>0</v>
      </c>
      <c r="G3" s="26">
        <v>0</v>
      </c>
      <c r="H3" s="26">
        <v>0</v>
      </c>
      <c r="I3" s="26">
        <v>0</v>
      </c>
      <c r="J3" s="26">
        <v>0</v>
      </c>
      <c r="K3" s="26">
        <v>0</v>
      </c>
      <c r="L3" s="26">
        <v>0</v>
      </c>
      <c r="M3" s="26">
        <v>0</v>
      </c>
      <c r="N3" s="26">
        <v>0</v>
      </c>
      <c r="O3">
        <v>0</v>
      </c>
      <c r="P3">
        <v>0</v>
      </c>
      <c r="Q3">
        <v>0</v>
      </c>
    </row>
    <row r="4" spans="1:17" x14ac:dyDescent="0.3">
      <c r="A4" t="str">
        <f>Introduction!$A$4</f>
        <v>[Enter Site Name Here]</v>
      </c>
      <c r="B4" t="s">
        <v>61</v>
      </c>
      <c r="C4" s="55">
        <v>0</v>
      </c>
      <c r="D4">
        <v>0</v>
      </c>
      <c r="E4">
        <v>0</v>
      </c>
      <c r="F4" s="26">
        <v>0</v>
      </c>
      <c r="G4" s="26">
        <v>0</v>
      </c>
      <c r="H4" s="26">
        <v>0</v>
      </c>
      <c r="I4" s="26">
        <v>0</v>
      </c>
      <c r="J4" s="26">
        <v>0</v>
      </c>
      <c r="K4" s="26">
        <v>0</v>
      </c>
      <c r="L4" s="26">
        <v>0</v>
      </c>
      <c r="M4" s="26">
        <v>0</v>
      </c>
      <c r="N4" s="26">
        <v>0</v>
      </c>
      <c r="O4">
        <v>0</v>
      </c>
      <c r="P4">
        <v>0</v>
      </c>
      <c r="Q4">
        <v>0</v>
      </c>
    </row>
    <row r="5" spans="1:17" x14ac:dyDescent="0.3">
      <c r="A5" t="str">
        <f>Introduction!$A$4</f>
        <v>[Enter Site Name Here]</v>
      </c>
      <c r="B5" t="s">
        <v>61</v>
      </c>
      <c r="C5" s="55">
        <v>0</v>
      </c>
      <c r="D5">
        <v>0</v>
      </c>
      <c r="E5">
        <v>0</v>
      </c>
      <c r="F5" s="26">
        <v>0</v>
      </c>
      <c r="G5" s="26">
        <v>0</v>
      </c>
      <c r="H5" s="26">
        <v>0</v>
      </c>
      <c r="I5" s="26">
        <v>0</v>
      </c>
      <c r="J5" s="26">
        <v>0</v>
      </c>
      <c r="K5" s="26">
        <v>0</v>
      </c>
      <c r="L5" s="26">
        <v>0</v>
      </c>
      <c r="M5" s="26">
        <v>0</v>
      </c>
      <c r="N5" s="26">
        <v>0</v>
      </c>
      <c r="O5">
        <v>0</v>
      </c>
      <c r="P5">
        <v>0</v>
      </c>
      <c r="Q5">
        <v>0</v>
      </c>
    </row>
    <row r="6" spans="1:17" x14ac:dyDescent="0.3">
      <c r="A6" t="str">
        <f>Introduction!$A$4</f>
        <v>[Enter Site Name Here]</v>
      </c>
      <c r="B6" t="s">
        <v>61</v>
      </c>
      <c r="C6" s="55">
        <v>0</v>
      </c>
      <c r="D6">
        <v>0</v>
      </c>
      <c r="E6">
        <v>0</v>
      </c>
      <c r="F6" s="26">
        <v>0</v>
      </c>
      <c r="G6" s="26">
        <v>0</v>
      </c>
      <c r="H6" s="26">
        <v>0</v>
      </c>
      <c r="I6" s="26">
        <v>0</v>
      </c>
      <c r="J6" s="26">
        <v>0</v>
      </c>
      <c r="K6" s="26">
        <v>0</v>
      </c>
      <c r="L6" s="26">
        <v>0</v>
      </c>
      <c r="M6" s="26">
        <v>0</v>
      </c>
      <c r="N6" s="26">
        <v>0</v>
      </c>
      <c r="O6">
        <v>0</v>
      </c>
      <c r="P6">
        <v>0</v>
      </c>
      <c r="Q6">
        <v>0</v>
      </c>
    </row>
    <row r="7" spans="1:17" x14ac:dyDescent="0.3">
      <c r="A7" t="str">
        <f>Introduction!$A$4</f>
        <v>[Enter Site Name Here]</v>
      </c>
      <c r="B7" t="s">
        <v>61</v>
      </c>
      <c r="C7" s="55">
        <v>0</v>
      </c>
      <c r="D7">
        <v>0</v>
      </c>
      <c r="E7">
        <v>0</v>
      </c>
      <c r="F7" s="26">
        <v>0</v>
      </c>
      <c r="G7" s="26">
        <v>0</v>
      </c>
      <c r="H7" s="26">
        <v>0</v>
      </c>
      <c r="I7" s="26">
        <v>0</v>
      </c>
      <c r="J7" s="26">
        <v>0</v>
      </c>
      <c r="K7" s="26">
        <v>0</v>
      </c>
      <c r="L7" s="26">
        <v>0</v>
      </c>
      <c r="M7" s="26">
        <v>0</v>
      </c>
      <c r="N7" s="26">
        <v>0</v>
      </c>
      <c r="O7">
        <v>0</v>
      </c>
      <c r="P7">
        <v>0</v>
      </c>
      <c r="Q7">
        <v>0</v>
      </c>
    </row>
    <row r="8" spans="1:17" x14ac:dyDescent="0.3">
      <c r="A8" t="str">
        <f>Introduction!$A$4</f>
        <v>[Enter Site Name Here]</v>
      </c>
      <c r="B8" t="s">
        <v>61</v>
      </c>
      <c r="C8" s="55">
        <v>0</v>
      </c>
      <c r="D8">
        <v>0</v>
      </c>
      <c r="E8">
        <v>0</v>
      </c>
      <c r="F8" s="26">
        <v>0</v>
      </c>
      <c r="G8" s="26">
        <v>0</v>
      </c>
      <c r="H8" s="26">
        <v>0</v>
      </c>
      <c r="I8" s="26">
        <v>0</v>
      </c>
      <c r="J8" s="26">
        <v>0</v>
      </c>
      <c r="K8" s="26">
        <v>0</v>
      </c>
      <c r="L8" s="26">
        <v>0</v>
      </c>
      <c r="M8" s="26">
        <v>0</v>
      </c>
      <c r="N8" s="26">
        <v>0</v>
      </c>
      <c r="O8">
        <v>0</v>
      </c>
      <c r="P8">
        <v>0</v>
      </c>
      <c r="Q8">
        <v>0</v>
      </c>
    </row>
    <row r="9" spans="1:17" x14ac:dyDescent="0.3">
      <c r="A9" t="str">
        <f>Introduction!$A$4</f>
        <v>[Enter Site Name Here]</v>
      </c>
      <c r="B9" t="s">
        <v>61</v>
      </c>
      <c r="C9" s="55">
        <v>0</v>
      </c>
      <c r="D9">
        <v>0</v>
      </c>
      <c r="E9">
        <v>0</v>
      </c>
      <c r="F9" s="26">
        <v>0</v>
      </c>
      <c r="G9" s="26">
        <v>0</v>
      </c>
      <c r="H9" s="26">
        <v>0</v>
      </c>
      <c r="I9" s="26">
        <v>0</v>
      </c>
      <c r="J9" s="26">
        <v>0</v>
      </c>
      <c r="K9" s="26">
        <v>0</v>
      </c>
      <c r="L9" s="26">
        <v>0</v>
      </c>
      <c r="M9" s="26">
        <v>0</v>
      </c>
      <c r="N9" s="26">
        <v>0</v>
      </c>
      <c r="O9">
        <v>0</v>
      </c>
      <c r="P9">
        <v>0</v>
      </c>
      <c r="Q9">
        <v>0</v>
      </c>
    </row>
    <row r="10" spans="1:17" x14ac:dyDescent="0.3">
      <c r="A10" t="str">
        <f>Introduction!$A$4</f>
        <v>[Enter Site Name Here]</v>
      </c>
      <c r="B10" t="s">
        <v>61</v>
      </c>
      <c r="C10" s="55">
        <v>0</v>
      </c>
      <c r="D10">
        <v>0</v>
      </c>
      <c r="E10">
        <v>0</v>
      </c>
      <c r="F10" s="26">
        <v>0</v>
      </c>
      <c r="G10" s="26">
        <v>0</v>
      </c>
      <c r="H10" s="26">
        <v>0</v>
      </c>
      <c r="I10" s="26">
        <v>0</v>
      </c>
      <c r="J10" s="26">
        <v>0</v>
      </c>
      <c r="K10" s="26">
        <v>0</v>
      </c>
      <c r="L10" s="26">
        <v>0</v>
      </c>
      <c r="M10" s="26">
        <v>0</v>
      </c>
      <c r="N10" s="26">
        <v>0</v>
      </c>
      <c r="O10">
        <v>0</v>
      </c>
      <c r="P10">
        <v>0</v>
      </c>
      <c r="Q10">
        <v>0</v>
      </c>
    </row>
    <row r="11" spans="1:17" x14ac:dyDescent="0.3">
      <c r="A11" t="str">
        <f>Introduction!$A$4</f>
        <v>[Enter Site Name Here]</v>
      </c>
      <c r="B11" t="s">
        <v>61</v>
      </c>
      <c r="C11" s="55">
        <v>0</v>
      </c>
      <c r="D11">
        <v>0</v>
      </c>
      <c r="E11">
        <v>0</v>
      </c>
      <c r="F11" s="26">
        <v>0</v>
      </c>
      <c r="G11" s="26">
        <v>0</v>
      </c>
      <c r="H11" s="26">
        <v>0</v>
      </c>
      <c r="I11" s="26">
        <v>0</v>
      </c>
      <c r="J11" s="26">
        <v>0</v>
      </c>
      <c r="K11" s="26">
        <v>0</v>
      </c>
      <c r="L11" s="26">
        <v>0</v>
      </c>
      <c r="M11" s="26">
        <v>0</v>
      </c>
      <c r="N11" s="26">
        <v>0</v>
      </c>
      <c r="O11">
        <v>0</v>
      </c>
      <c r="P11">
        <v>0</v>
      </c>
      <c r="Q11">
        <v>0</v>
      </c>
    </row>
    <row r="12" spans="1:17" x14ac:dyDescent="0.3">
      <c r="A12" t="str">
        <f>Introduction!$A$4</f>
        <v>[Enter Site Name Here]</v>
      </c>
      <c r="B12" t="s">
        <v>61</v>
      </c>
      <c r="C12" s="55">
        <v>0</v>
      </c>
      <c r="D12">
        <v>0</v>
      </c>
      <c r="E12">
        <v>0</v>
      </c>
      <c r="F12" s="26">
        <v>0</v>
      </c>
      <c r="G12" s="26">
        <v>0</v>
      </c>
      <c r="H12" s="26">
        <v>0</v>
      </c>
      <c r="I12" s="26">
        <v>0</v>
      </c>
      <c r="J12" s="26">
        <v>0</v>
      </c>
      <c r="K12" s="26">
        <v>0</v>
      </c>
      <c r="L12" s="26">
        <v>0</v>
      </c>
      <c r="M12" s="26">
        <v>0</v>
      </c>
      <c r="N12" s="26">
        <v>0</v>
      </c>
      <c r="O12">
        <v>0</v>
      </c>
      <c r="P12">
        <v>0</v>
      </c>
      <c r="Q12">
        <v>0</v>
      </c>
    </row>
    <row r="13" spans="1:17" x14ac:dyDescent="0.3">
      <c r="A13" t="str">
        <f>Introduction!$A$4</f>
        <v>[Enter Site Name Here]</v>
      </c>
      <c r="B13" t="s">
        <v>61</v>
      </c>
      <c r="C13" s="55">
        <v>0</v>
      </c>
      <c r="D13">
        <v>0</v>
      </c>
      <c r="E13">
        <v>0</v>
      </c>
      <c r="F13" s="26">
        <v>0</v>
      </c>
      <c r="G13" s="26">
        <v>0</v>
      </c>
      <c r="H13" s="26">
        <v>0</v>
      </c>
      <c r="I13" s="26">
        <v>0</v>
      </c>
      <c r="J13" s="26">
        <v>0</v>
      </c>
      <c r="K13" s="26">
        <v>0</v>
      </c>
      <c r="L13" s="26">
        <v>0</v>
      </c>
      <c r="M13" s="26">
        <v>0</v>
      </c>
      <c r="N13" s="26">
        <v>0</v>
      </c>
      <c r="O13">
        <v>0</v>
      </c>
      <c r="P13">
        <v>0</v>
      </c>
      <c r="Q13">
        <v>0</v>
      </c>
    </row>
    <row r="14" spans="1:17" x14ac:dyDescent="0.3">
      <c r="A14" t="str">
        <f>Introduction!$A$4</f>
        <v>[Enter Site Name Here]</v>
      </c>
      <c r="B14" t="s">
        <v>61</v>
      </c>
      <c r="C14" s="55">
        <v>0</v>
      </c>
      <c r="D14">
        <v>0</v>
      </c>
      <c r="E14">
        <v>0</v>
      </c>
      <c r="F14" s="26">
        <v>0</v>
      </c>
      <c r="G14" s="26">
        <v>0</v>
      </c>
      <c r="H14" s="26">
        <v>0</v>
      </c>
      <c r="I14" s="26">
        <v>0</v>
      </c>
      <c r="J14" s="26">
        <v>0</v>
      </c>
      <c r="K14" s="26">
        <v>0</v>
      </c>
      <c r="L14" s="26">
        <v>0</v>
      </c>
      <c r="M14" s="26">
        <v>0</v>
      </c>
      <c r="N14" s="26">
        <v>0</v>
      </c>
      <c r="O14">
        <v>0</v>
      </c>
      <c r="P14">
        <v>0</v>
      </c>
      <c r="Q14">
        <v>0</v>
      </c>
    </row>
    <row r="15" spans="1:17" x14ac:dyDescent="0.3">
      <c r="A15" t="str">
        <f>Introduction!$A$4</f>
        <v>[Enter Site Name Here]</v>
      </c>
      <c r="B15" t="s">
        <v>61</v>
      </c>
      <c r="C15" s="55">
        <v>0</v>
      </c>
      <c r="D15">
        <v>0</v>
      </c>
      <c r="E15">
        <v>0</v>
      </c>
      <c r="F15" s="26">
        <v>0</v>
      </c>
      <c r="G15" s="26">
        <v>0</v>
      </c>
      <c r="H15" s="26">
        <v>0</v>
      </c>
      <c r="I15" s="26">
        <v>0</v>
      </c>
      <c r="J15" s="26">
        <v>0</v>
      </c>
      <c r="K15" s="26">
        <v>0</v>
      </c>
      <c r="L15" s="26">
        <v>0</v>
      </c>
      <c r="M15" s="26">
        <v>0</v>
      </c>
      <c r="N15" s="26">
        <v>0</v>
      </c>
      <c r="O15">
        <v>0</v>
      </c>
      <c r="P15">
        <v>0</v>
      </c>
      <c r="Q15">
        <v>0</v>
      </c>
    </row>
    <row r="16" spans="1:17" x14ac:dyDescent="0.3">
      <c r="A16" t="str">
        <f>Introduction!$A$4</f>
        <v>[Enter Site Name Here]</v>
      </c>
      <c r="B16" t="s">
        <v>61</v>
      </c>
      <c r="C16" s="55">
        <v>0</v>
      </c>
      <c r="D16">
        <v>0</v>
      </c>
      <c r="E16">
        <v>0</v>
      </c>
      <c r="F16" s="26">
        <v>0</v>
      </c>
      <c r="G16" s="26">
        <v>0</v>
      </c>
      <c r="H16" s="26">
        <v>0</v>
      </c>
      <c r="I16" s="26">
        <v>0</v>
      </c>
      <c r="J16" s="26">
        <v>0</v>
      </c>
      <c r="K16" s="26">
        <v>0</v>
      </c>
      <c r="L16" s="26">
        <v>0</v>
      </c>
      <c r="M16" s="26">
        <v>0</v>
      </c>
      <c r="N16" s="26">
        <v>0</v>
      </c>
      <c r="O16">
        <v>0</v>
      </c>
      <c r="P16">
        <v>0</v>
      </c>
      <c r="Q16">
        <v>0</v>
      </c>
    </row>
    <row r="17" spans="1:17" x14ac:dyDescent="0.3">
      <c r="A17" t="str">
        <f>Introduction!$A$4</f>
        <v>[Enter Site Name Here]</v>
      </c>
      <c r="B17" t="s">
        <v>61</v>
      </c>
      <c r="C17" s="55">
        <v>0</v>
      </c>
      <c r="D17">
        <v>0</v>
      </c>
      <c r="E17">
        <v>0</v>
      </c>
      <c r="F17" s="26">
        <v>0</v>
      </c>
      <c r="G17" s="26">
        <v>0</v>
      </c>
      <c r="H17" s="26">
        <v>0</v>
      </c>
      <c r="I17" s="26">
        <v>0</v>
      </c>
      <c r="J17" s="26">
        <v>0</v>
      </c>
      <c r="K17" s="26">
        <v>0</v>
      </c>
      <c r="L17" s="26">
        <v>0</v>
      </c>
      <c r="M17" s="26">
        <v>0</v>
      </c>
      <c r="N17" s="26">
        <v>0</v>
      </c>
      <c r="O17">
        <v>0</v>
      </c>
      <c r="P17">
        <v>0</v>
      </c>
      <c r="Q17">
        <v>0</v>
      </c>
    </row>
    <row r="18" spans="1:17" x14ac:dyDescent="0.3">
      <c r="A18" t="str">
        <f>Introduction!$A$4</f>
        <v>[Enter Site Name Here]</v>
      </c>
      <c r="B18" t="s">
        <v>61</v>
      </c>
      <c r="C18" s="55">
        <v>0</v>
      </c>
      <c r="D18">
        <v>0</v>
      </c>
      <c r="E18">
        <v>0</v>
      </c>
      <c r="F18" s="26">
        <v>0</v>
      </c>
      <c r="G18" s="26">
        <v>0</v>
      </c>
      <c r="H18" s="26">
        <v>0</v>
      </c>
      <c r="I18" s="26">
        <v>0</v>
      </c>
      <c r="J18" s="26">
        <v>0</v>
      </c>
      <c r="K18" s="26">
        <v>0</v>
      </c>
      <c r="L18" s="26">
        <v>0</v>
      </c>
      <c r="M18" s="26">
        <v>0</v>
      </c>
      <c r="N18" s="26">
        <v>0</v>
      </c>
      <c r="O18">
        <v>0</v>
      </c>
      <c r="P18">
        <v>0</v>
      </c>
      <c r="Q18">
        <v>0</v>
      </c>
    </row>
    <row r="19" spans="1:17" x14ac:dyDescent="0.3">
      <c r="A19" t="str">
        <f>Introduction!$A$4</f>
        <v>[Enter Site Name Here]</v>
      </c>
      <c r="B19" t="s">
        <v>61</v>
      </c>
      <c r="C19" s="55">
        <v>0</v>
      </c>
      <c r="D19">
        <v>0</v>
      </c>
      <c r="E19">
        <v>0</v>
      </c>
      <c r="F19" s="26">
        <v>0</v>
      </c>
      <c r="G19" s="26">
        <v>0</v>
      </c>
      <c r="H19" s="26">
        <v>0</v>
      </c>
      <c r="I19" s="26">
        <v>0</v>
      </c>
      <c r="J19" s="26">
        <v>0</v>
      </c>
      <c r="K19" s="26">
        <v>0</v>
      </c>
      <c r="L19" s="26">
        <v>0</v>
      </c>
      <c r="M19" s="26">
        <v>0</v>
      </c>
      <c r="N19" s="26">
        <v>0</v>
      </c>
      <c r="O19">
        <v>0</v>
      </c>
      <c r="P19">
        <v>0</v>
      </c>
      <c r="Q19">
        <v>0</v>
      </c>
    </row>
    <row r="20" spans="1:17" x14ac:dyDescent="0.3">
      <c r="A20" t="str">
        <f>Introduction!$A$4</f>
        <v>[Enter Site Name Here]</v>
      </c>
      <c r="B20" t="s">
        <v>61</v>
      </c>
      <c r="C20" s="55">
        <v>0</v>
      </c>
      <c r="D20">
        <v>0</v>
      </c>
      <c r="E20">
        <v>0</v>
      </c>
      <c r="F20" s="26">
        <v>0</v>
      </c>
      <c r="G20" s="26">
        <v>0</v>
      </c>
      <c r="H20" s="26">
        <v>0</v>
      </c>
      <c r="I20" s="26">
        <v>0</v>
      </c>
      <c r="J20" s="26">
        <v>0</v>
      </c>
      <c r="K20" s="26">
        <v>0</v>
      </c>
      <c r="L20" s="26">
        <v>0</v>
      </c>
      <c r="M20" s="26">
        <v>0</v>
      </c>
      <c r="N20" s="26">
        <v>0</v>
      </c>
      <c r="O20">
        <v>0</v>
      </c>
      <c r="P20">
        <v>0</v>
      </c>
      <c r="Q20">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Introduction</vt:lpstr>
      <vt:lpstr>0_Project</vt:lpstr>
      <vt:lpstr>Project_Hidden</vt:lpstr>
      <vt:lpstr>1_Personnel</vt:lpstr>
      <vt:lpstr>Personnel_Hidden</vt:lpstr>
      <vt:lpstr>2_Contracts</vt:lpstr>
      <vt:lpstr>Contracts_Hidden</vt:lpstr>
      <vt:lpstr>3_Equipment</vt:lpstr>
      <vt:lpstr>Equipment_Hidden</vt:lpstr>
      <vt:lpstr>4_Indirect</vt:lpstr>
      <vt:lpstr>Indirect_Hidden</vt:lpstr>
      <vt:lpstr>5_InKind_Labor</vt:lpstr>
      <vt:lpstr>InKind_Labor_Hidden</vt:lpstr>
      <vt:lpstr>6_InKind_NonLabor</vt:lpstr>
      <vt:lpstr>InKind_NonLabor_Hidden</vt:lpstr>
      <vt:lpstr>Lists</vt:lpstr>
    </vt:vector>
  </TitlesOfParts>
  <Company>RTI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Bradley, Christina</dc:creator>
  <cp:lastModifiedBy>Tzeng, Janice</cp:lastModifiedBy>
  <cp:lastPrinted>2022-08-21T23:24:39Z</cp:lastPrinted>
  <dcterms:created xsi:type="dcterms:W3CDTF">2015-04-23T18:20:51Z</dcterms:created>
  <dcterms:modified xsi:type="dcterms:W3CDTF">2022-08-21T23:31:30Z</dcterms:modified>
</cp:coreProperties>
</file>