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Grant Performance Reports/OMB Documents/"/>
    </mc:Choice>
  </mc:AlternateContent>
  <xr:revisionPtr revIDLastSave="0" documentId="13_ncr:1_{F49CB287-93D8-D548-9D0B-2ED947F5A4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 form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F4" i="4"/>
  <c r="D11" i="4"/>
  <c r="C6" i="4" l="1"/>
  <c r="C21" i="4" l="1"/>
  <c r="B21" i="4"/>
  <c r="D20" i="4" l="1"/>
  <c r="E20" i="4" s="1"/>
  <c r="D19" i="4"/>
  <c r="E19" i="4" s="1"/>
  <c r="B6" i="4"/>
  <c r="E21" i="4" l="1"/>
  <c r="D21" i="4"/>
  <c r="D4" i="4"/>
  <c r="E4" i="4" s="1"/>
  <c r="D5" i="4" l="1"/>
  <c r="E5" i="4" s="1"/>
  <c r="E6" i="4" l="1"/>
  <c r="D6" i="4"/>
</calcChain>
</file>

<file path=xl/sharedStrings.xml><?xml version="1.0" encoding="utf-8"?>
<sst xmlns="http://schemas.openxmlformats.org/spreadsheetml/2006/main" count="30" uniqueCount="27">
  <si>
    <t>3137-0100</t>
  </si>
  <si>
    <t>Federal Estimate</t>
  </si>
  <si>
    <t>TOTALS</t>
  </si>
  <si>
    <t>Interim and Final Performance Reporting Forms</t>
  </si>
  <si>
    <t>Interim Performance Reporting Forms</t>
  </si>
  <si>
    <t>Final Performance Reporting Forms</t>
  </si>
  <si>
    <t>https://www.bls.gov/oes/current/oes254022.htm</t>
  </si>
  <si>
    <t>Librarians</t>
  </si>
  <si>
    <t>http://www.bls.gov/oes/current/oes254012.htm#st</t>
  </si>
  <si>
    <t>Museum Curators</t>
  </si>
  <si>
    <t>Average Salary</t>
  </si>
  <si>
    <t>How Estimated:</t>
  </si>
  <si>
    <t>Frequency:</t>
  </si>
  <si>
    <t>Varies over a 3 year period</t>
  </si>
  <si>
    <r>
      <t>Cost</t>
    </r>
    <r>
      <rPr>
        <b/>
        <vertAlign val="superscript"/>
        <sz val="10"/>
        <rFont val="Arial"/>
        <family val="2"/>
      </rPr>
      <t>1</t>
    </r>
  </si>
  <si>
    <t>Number of Respondents</t>
  </si>
  <si>
    <t>Time per response (in hours)</t>
  </si>
  <si>
    <t>Total Burden Hours</t>
  </si>
  <si>
    <t>Preparing/Submitting Performance Report Forms</t>
  </si>
  <si>
    <t>Average</t>
  </si>
  <si>
    <t>Total of time required to complete performance report form x  number of awards</t>
  </si>
  <si>
    <t>Number of responses</t>
  </si>
  <si>
    <t>Average Time to Process One Report (in hours)</t>
  </si>
  <si>
    <t>Total Hour Burden to IMLS</t>
  </si>
  <si>
    <t>$ Burden to IMLS</t>
  </si>
  <si>
    <t>(1) Note: Based on current mean hourly wage for librarians and museum curators, BLS Occupational Employment and Wages, May 2020</t>
  </si>
  <si>
    <t>Cost per Response/ROCIS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</si>
</sst>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5D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3" fontId="1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 wrapText="1"/>
    </xf>
    <xf numFmtId="0" fontId="4" fillId="0" borderId="0" xfId="2" applyAlignment="1">
      <alignment vertical="top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horizontal="right" vertical="top" wrapText="1"/>
    </xf>
    <xf numFmtId="164" fontId="0" fillId="0" borderId="2" xfId="0" applyNumberFormat="1" applyBorder="1" applyAlignment="1">
      <alignment vertical="top"/>
    </xf>
    <xf numFmtId="164" fontId="0" fillId="0" borderId="0" xfId="0" applyNumberFormat="1" applyAlignment="1">
      <alignment horizontal="right" vertical="top"/>
    </xf>
    <xf numFmtId="2" fontId="0" fillId="0" borderId="0" xfId="0" applyNumberFormat="1" applyAlignment="1">
      <alignment horizontal="right" vertical="top"/>
    </xf>
    <xf numFmtId="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1" fillId="4" borderId="1" xfId="0" applyNumberFormat="1" applyFont="1" applyFill="1" applyBorder="1" applyAlignment="1">
      <alignment horizontal="center" vertical="top" wrapText="1"/>
    </xf>
    <xf numFmtId="4" fontId="1" fillId="4" borderId="1" xfId="0" applyNumberFormat="1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64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0" fillId="0" borderId="0" xfId="0" applyFill="1" applyBorder="1" applyAlignment="1">
      <alignment vertical="top" wrapText="1"/>
    </xf>
    <xf numFmtId="0" fontId="6" fillId="0" borderId="0" xfId="0" applyFont="1" applyAlignment="1">
      <alignment vertical="top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C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22.htm" TargetMode="External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="124" zoomScaleNormal="124" workbookViewId="0">
      <selection activeCell="F6" sqref="F6"/>
    </sheetView>
  </sheetViews>
  <sheetFormatPr defaultColWidth="8.77734375" defaultRowHeight="14.4" x14ac:dyDescent="0.3"/>
  <cols>
    <col min="1" max="1" width="23.77734375" style="14" customWidth="1"/>
    <col min="2" max="2" width="16.44140625" style="14" customWidth="1"/>
    <col min="3" max="4" width="15.77734375" style="14" customWidth="1"/>
    <col min="5" max="5" width="15.44140625" style="14" customWidth="1"/>
    <col min="6" max="6" width="18.44140625" style="14" customWidth="1"/>
    <col min="7" max="16384" width="8.77734375" style="14"/>
  </cols>
  <sheetData>
    <row r="1" spans="1:11" x14ac:dyDescent="0.3">
      <c r="A1" s="13" t="s">
        <v>3</v>
      </c>
    </row>
    <row r="2" spans="1:11" x14ac:dyDescent="0.3">
      <c r="A2" s="3" t="s">
        <v>0</v>
      </c>
      <c r="B2" s="8"/>
      <c r="C2" s="2"/>
      <c r="D2" s="2"/>
      <c r="E2" s="8"/>
      <c r="F2" s="8"/>
    </row>
    <row r="3" spans="1:11" ht="39.6" x14ac:dyDescent="0.3">
      <c r="A3" s="12" t="s">
        <v>18</v>
      </c>
      <c r="B3" s="11" t="s">
        <v>15</v>
      </c>
      <c r="C3" s="11" t="s">
        <v>16</v>
      </c>
      <c r="D3" s="11" t="s">
        <v>17</v>
      </c>
      <c r="E3" s="11" t="s">
        <v>14</v>
      </c>
      <c r="F3" s="11" t="s">
        <v>26</v>
      </c>
      <c r="G3" s="31"/>
      <c r="H3" s="31"/>
      <c r="I3" s="31"/>
      <c r="J3" s="31"/>
      <c r="K3" s="32"/>
    </row>
    <row r="4" spans="1:11" ht="26.4" x14ac:dyDescent="0.3">
      <c r="A4" s="4" t="s">
        <v>4</v>
      </c>
      <c r="B4" s="10">
        <v>640</v>
      </c>
      <c r="C4" s="10">
        <v>4</v>
      </c>
      <c r="D4" s="24">
        <f>SUM(B4*C4)</f>
        <v>2560</v>
      </c>
      <c r="E4" s="25">
        <f>D4*D11</f>
        <v>77056</v>
      </c>
      <c r="F4" s="45">
        <f>C4*D11</f>
        <v>120.4</v>
      </c>
    </row>
    <row r="5" spans="1:11" ht="26.4" x14ac:dyDescent="0.3">
      <c r="A5" s="4" t="s">
        <v>5</v>
      </c>
      <c r="B5" s="27">
        <v>580</v>
      </c>
      <c r="C5" s="26">
        <v>14</v>
      </c>
      <c r="D5" s="24">
        <f>SUM(B5*C5)</f>
        <v>8120</v>
      </c>
      <c r="E5" s="25">
        <f>D5*D11</f>
        <v>244412</v>
      </c>
      <c r="F5" s="45">
        <f>C5*D11</f>
        <v>421.40000000000003</v>
      </c>
    </row>
    <row r="6" spans="1:11" x14ac:dyDescent="0.3">
      <c r="A6" s="9" t="s">
        <v>2</v>
      </c>
      <c r="B6" s="28">
        <f>SUM(B4:B5)</f>
        <v>1220</v>
      </c>
      <c r="C6" s="11">
        <f>SUM(C4:C5)</f>
        <v>18</v>
      </c>
      <c r="D6" s="29">
        <f>SUM(D4:D5)</f>
        <v>10680</v>
      </c>
      <c r="E6" s="30">
        <f>SUM(E4:E5)</f>
        <v>321468</v>
      </c>
      <c r="F6" s="30"/>
    </row>
    <row r="7" spans="1:11" x14ac:dyDescent="0.3">
      <c r="A7" s="6"/>
      <c r="B7" s="15"/>
      <c r="C7" s="6"/>
      <c r="D7" s="16"/>
      <c r="E7" s="7"/>
    </row>
    <row r="8" spans="1:11" x14ac:dyDescent="0.3">
      <c r="A8" s="47" t="s">
        <v>25</v>
      </c>
      <c r="B8" s="47"/>
      <c r="C8" s="47"/>
      <c r="D8" s="47"/>
      <c r="E8" s="47"/>
      <c r="F8" s="47"/>
    </row>
    <row r="9" spans="1:11" ht="12.75" customHeight="1" x14ac:dyDescent="0.3">
      <c r="A9" s="17" t="s">
        <v>6</v>
      </c>
      <c r="B9" s="18"/>
      <c r="C9" s="18" t="s">
        <v>7</v>
      </c>
      <c r="D9" s="19">
        <v>30.56</v>
      </c>
      <c r="E9" s="18"/>
      <c r="F9" s="19"/>
    </row>
    <row r="10" spans="1:11" x14ac:dyDescent="0.3">
      <c r="A10" s="17" t="s">
        <v>8</v>
      </c>
      <c r="B10" s="20"/>
      <c r="C10" s="20" t="s">
        <v>9</v>
      </c>
      <c r="D10" s="21">
        <v>29.64</v>
      </c>
      <c r="E10" s="20"/>
      <c r="F10" s="33"/>
    </row>
    <row r="11" spans="1:11" x14ac:dyDescent="0.3">
      <c r="B11" s="18"/>
      <c r="C11" s="18" t="s">
        <v>19</v>
      </c>
      <c r="D11" s="22">
        <f>AVERAGE(D9:D10)</f>
        <v>30.1</v>
      </c>
      <c r="E11" s="18"/>
      <c r="F11" s="22"/>
    </row>
    <row r="12" spans="1:11" x14ac:dyDescent="0.3">
      <c r="B12" s="18"/>
      <c r="C12" s="23"/>
    </row>
    <row r="13" spans="1:11" ht="17.55" customHeight="1" x14ac:dyDescent="0.3">
      <c r="A13" s="14" t="s">
        <v>11</v>
      </c>
      <c r="B13" s="46" t="s">
        <v>20</v>
      </c>
      <c r="C13" s="46"/>
      <c r="D13" s="46"/>
      <c r="E13" s="46"/>
    </row>
    <row r="14" spans="1:11" x14ac:dyDescent="0.3">
      <c r="A14" s="14" t="s">
        <v>12</v>
      </c>
      <c r="B14" s="14" t="s">
        <v>13</v>
      </c>
    </row>
    <row r="18" spans="1:5" ht="43.2" x14ac:dyDescent="0.3">
      <c r="A18" s="34" t="s">
        <v>1</v>
      </c>
      <c r="B18" s="35" t="s">
        <v>21</v>
      </c>
      <c r="C18" s="35" t="s">
        <v>22</v>
      </c>
      <c r="D18" s="35" t="s">
        <v>23</v>
      </c>
      <c r="E18" s="36" t="s">
        <v>24</v>
      </c>
    </row>
    <row r="19" spans="1:5" ht="26.4" x14ac:dyDescent="0.3">
      <c r="A19" s="5" t="s">
        <v>4</v>
      </c>
      <c r="B19" s="37">
        <v>640</v>
      </c>
      <c r="C19" s="38">
        <v>1</v>
      </c>
      <c r="D19" s="39">
        <f>AVERAGE(B19*C19)</f>
        <v>640</v>
      </c>
      <c r="E19" s="40">
        <f>D19*B23</f>
        <v>27897.600000000002</v>
      </c>
    </row>
    <row r="20" spans="1:5" ht="26.4" x14ac:dyDescent="0.3">
      <c r="A20" s="5" t="s">
        <v>5</v>
      </c>
      <c r="B20" s="41">
        <v>580</v>
      </c>
      <c r="C20" s="42">
        <v>2</v>
      </c>
      <c r="D20" s="39">
        <f>AVERAGE(B20*C20)</f>
        <v>1160</v>
      </c>
      <c r="E20" s="40">
        <f>D20*B23</f>
        <v>50564.4</v>
      </c>
    </row>
    <row r="21" spans="1:5" x14ac:dyDescent="0.3">
      <c r="A21" s="1" t="s">
        <v>2</v>
      </c>
      <c r="B21" s="43">
        <f>SUM(B19:B20)</f>
        <v>1220</v>
      </c>
      <c r="C21" s="43">
        <f>SUM(C19:C20)</f>
        <v>3</v>
      </c>
      <c r="D21" s="43">
        <f>SUM(D19:D20)</f>
        <v>1800</v>
      </c>
      <c r="E21" s="44">
        <f>SUM(E19:E20)</f>
        <v>78462</v>
      </c>
    </row>
    <row r="23" spans="1:5" x14ac:dyDescent="0.3">
      <c r="A23" s="14" t="s">
        <v>10</v>
      </c>
      <c r="B23" s="22">
        <v>43.59</v>
      </c>
    </row>
  </sheetData>
  <mergeCells count="2">
    <mergeCell ref="B13:E13"/>
    <mergeCell ref="A8:F8"/>
  </mergeCells>
  <hyperlinks>
    <hyperlink ref="A10" r:id="rId1" location="st" xr:uid="{D469B09E-5908-4BD9-ABC4-70BDE7798B71}"/>
    <hyperlink ref="A9" r:id="rId2" xr:uid="{EF5B76F4-351E-46EC-A60A-53382847E193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abce5671c4ca68136fd74f104ce36ec2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7573a72bb21e106d0d855c7a19b00fd7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D5296F-D279-4A7B-950F-56DCE54985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DD53AB-A233-4C0D-A6F0-46BFA41450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0E0A4-73DE-45A6-8035-40911BCC9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forms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Suzanne Mbollo</cp:lastModifiedBy>
  <dcterms:created xsi:type="dcterms:W3CDTF">2016-05-24T19:32:43Z</dcterms:created>
  <dcterms:modified xsi:type="dcterms:W3CDTF">2022-01-31T21:54:20Z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