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Measures that Matter/OMB Documents/"/>
    </mc:Choice>
  </mc:AlternateContent>
  <xr:revisionPtr revIDLastSave="1" documentId="13_ncr:1_{EDF46CCF-B3F2-8F41-87FD-4240A8BB73EA}" xr6:coauthVersionLast="47" xr6:coauthVersionMax="47" xr10:uidLastSave="{1B0C7849-94AA-470C-B4D2-EFDB640EC09E}"/>
  <bookViews>
    <workbookView xWindow="-108" yWindow="-108" windowWidth="23256" windowHeight="12576" tabRatio="903" xr2:uid="{00000000-000D-0000-FFFF-FFFF00000000}"/>
  </bookViews>
  <sheets>
    <sheet name="MtM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4" l="1"/>
  <c r="B21" i="4"/>
  <c r="D28" i="4"/>
  <c r="D18" i="4"/>
  <c r="D19" i="4"/>
  <c r="D20" i="4"/>
  <c r="D17" i="4"/>
  <c r="D16" i="4"/>
  <c r="B6" i="4"/>
  <c r="E5" i="4"/>
  <c r="F5" i="4" s="1"/>
  <c r="E4" i="4"/>
  <c r="D21" i="4" l="1"/>
  <c r="E6" i="4"/>
  <c r="F4" i="4"/>
  <c r="F6" i="4" s="1"/>
</calcChain>
</file>

<file path=xl/sharedStrings.xml><?xml version="1.0" encoding="utf-8"?>
<sst xmlns="http://schemas.openxmlformats.org/spreadsheetml/2006/main" count="34" uniqueCount="30">
  <si>
    <t>No. of respondents</t>
  </si>
  <si>
    <t>Frequency</t>
  </si>
  <si>
    <t>Annual hour burden</t>
  </si>
  <si>
    <t>Cost</t>
  </si>
  <si>
    <t>one time</t>
  </si>
  <si>
    <t>Librarian/Library Media Specialist</t>
  </si>
  <si>
    <t>Time per Response (hours)</t>
  </si>
  <si>
    <t>TOTAL</t>
  </si>
  <si>
    <t>3137-NEW</t>
  </si>
  <si>
    <t xml:space="preserve"> “Occupational Employment Statistics: Occupational Employment and Wages, May 2021 – 00-000 All Occupations, Bureau of Labor Statistics, accessed June 9, 2021, https://www.bls.gov/oes/current/oes_nat.htm.</t>
  </si>
  <si>
    <t>“Occupational Employment Statistics: Occupational Employment and Wages, May 2021 – 25-4022 Librarians and Media Collections Specialists,” Bureau of Labor Statistics, accessed June 9, 2021, https://www.bls.gov/oes/current/oes254022.htm#nat.</t>
  </si>
  <si>
    <t>All Occupations</t>
  </si>
  <si>
    <t>Hours</t>
  </si>
  <si>
    <t>Rate ($/Hr)</t>
  </si>
  <si>
    <t>Federal Estimate (Consultant)</t>
  </si>
  <si>
    <t>Principal Investigator</t>
  </si>
  <si>
    <t>Co-Principal Investigator</t>
  </si>
  <si>
    <t>Project Manager</t>
  </si>
  <si>
    <t>Research Associate</t>
  </si>
  <si>
    <t>Research Assistant</t>
  </si>
  <si>
    <t>Subtotal</t>
  </si>
  <si>
    <t>Estimated Burden Hours and Costs for Measures that Matter Needs Assessment</t>
  </si>
  <si>
    <t>Interviews with case study library staff respondents</t>
  </si>
  <si>
    <t>Interviews with other case study stakeholders</t>
  </si>
  <si>
    <t>Instrument</t>
  </si>
  <si>
    <t>10 Trips</t>
  </si>
  <si>
    <t>Air fare</t>
  </si>
  <si>
    <t>Land transportation</t>
  </si>
  <si>
    <t>Lodging</t>
  </si>
  <si>
    <t>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</si>
</sst>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name val="Arial"/>
      <family val="2"/>
    </font>
    <font>
      <sz val="9"/>
      <color rgb="FF231F20"/>
      <name val="Franklin Gothic Book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16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8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1" fillId="4" borderId="4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 wrapText="1"/>
    </xf>
    <xf numFmtId="164" fontId="5" fillId="0" borderId="0" xfId="0" applyNumberFormat="1" applyFont="1" applyAlignment="1">
      <alignment vertical="top"/>
    </xf>
    <xf numFmtId="0" fontId="5" fillId="0" borderId="0" xfId="0" applyFont="1" applyFill="1" applyAlignment="1">
      <alignment vertical="top"/>
    </xf>
    <xf numFmtId="8" fontId="6" fillId="0" borderId="0" xfId="0" applyNumberFormat="1" applyFont="1" applyAlignment="1">
      <alignment vertical="top"/>
    </xf>
    <xf numFmtId="8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/>
    </xf>
    <xf numFmtId="8" fontId="1" fillId="0" borderId="0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8" fontId="2" fillId="0" borderId="1" xfId="0" applyNumberFormat="1" applyFont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8" fontId="1" fillId="4" borderId="1" xfId="0" applyNumberFormat="1" applyFont="1" applyFill="1" applyBorder="1" applyAlignment="1">
      <alignment horizontal="center" vertical="top"/>
    </xf>
    <xf numFmtId="8" fontId="2" fillId="0" borderId="1" xfId="0" applyNumberFormat="1" applyFont="1" applyFill="1" applyBorder="1" applyAlignment="1">
      <alignment vertical="top"/>
    </xf>
    <xf numFmtId="8" fontId="1" fillId="0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8" fontId="1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4" fillId="0" borderId="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130" zoomScaleNormal="130" workbookViewId="0">
      <selection activeCell="H5" sqref="H5"/>
    </sheetView>
  </sheetViews>
  <sheetFormatPr defaultColWidth="8.77734375" defaultRowHeight="13.2" x14ac:dyDescent="0.25"/>
  <cols>
    <col min="1" max="1" width="23.44140625" style="3" customWidth="1"/>
    <col min="2" max="2" width="12.44140625" style="4" customWidth="1"/>
    <col min="3" max="4" width="11.6640625" style="3" customWidth="1"/>
    <col min="5" max="5" width="14" style="4" customWidth="1"/>
    <col min="6" max="6" width="16.6640625" style="4" customWidth="1"/>
    <col min="7" max="16384" width="8.77734375" style="3"/>
  </cols>
  <sheetData>
    <row r="1" spans="1:7" x14ac:dyDescent="0.25">
      <c r="A1" s="6" t="s">
        <v>21</v>
      </c>
    </row>
    <row r="2" spans="1:7" x14ac:dyDescent="0.25">
      <c r="A2" s="6" t="s">
        <v>8</v>
      </c>
      <c r="E2" s="1"/>
    </row>
    <row r="3" spans="1:7" ht="39.75" customHeight="1" x14ac:dyDescent="0.25">
      <c r="A3" s="10" t="s">
        <v>24</v>
      </c>
      <c r="B3" s="41" t="s">
        <v>0</v>
      </c>
      <c r="C3" s="41" t="s">
        <v>1</v>
      </c>
      <c r="D3" s="41" t="s">
        <v>6</v>
      </c>
      <c r="E3" s="41" t="s">
        <v>2</v>
      </c>
      <c r="F3" s="41" t="s">
        <v>3</v>
      </c>
    </row>
    <row r="4" spans="1:7" s="4" customFormat="1" ht="39.75" customHeight="1" x14ac:dyDescent="0.25">
      <c r="A4" s="11" t="s">
        <v>22</v>
      </c>
      <c r="B4" s="15">
        <v>80</v>
      </c>
      <c r="C4" s="15" t="s">
        <v>4</v>
      </c>
      <c r="D4" s="15">
        <v>0.75</v>
      </c>
      <c r="E4" s="15">
        <f>B4*D4</f>
        <v>60</v>
      </c>
      <c r="F4" s="27">
        <f>E4*B8</f>
        <v>1648.8</v>
      </c>
    </row>
    <row r="5" spans="1:7" ht="49.5" customHeight="1" x14ac:dyDescent="0.25">
      <c r="A5" s="11" t="s">
        <v>23</v>
      </c>
      <c r="B5" s="16">
        <v>50</v>
      </c>
      <c r="C5" s="17" t="s">
        <v>4</v>
      </c>
      <c r="D5" s="17">
        <v>0.75</v>
      </c>
      <c r="E5" s="18">
        <f>B5*D5</f>
        <v>37.5</v>
      </c>
      <c r="F5" s="28">
        <f>E5*B10</f>
        <v>1015.125</v>
      </c>
      <c r="G5" s="5"/>
    </row>
    <row r="6" spans="1:7" x14ac:dyDescent="0.25">
      <c r="A6" s="14" t="s">
        <v>7</v>
      </c>
      <c r="B6" s="19">
        <f>SUM(B4:B5)</f>
        <v>130</v>
      </c>
      <c r="C6" s="14"/>
      <c r="D6" s="21"/>
      <c r="E6" s="20">
        <f>SUM(E4:E5)</f>
        <v>97.5</v>
      </c>
      <c r="F6" s="29">
        <f>SUM(F4:F5)</f>
        <v>2663.9250000000002</v>
      </c>
    </row>
    <row r="7" spans="1:7" ht="28.05" customHeight="1" x14ac:dyDescent="0.25">
      <c r="A7" s="50" t="s">
        <v>10</v>
      </c>
      <c r="B7" s="50"/>
      <c r="C7" s="50"/>
      <c r="D7" s="50"/>
      <c r="E7" s="50"/>
      <c r="F7" s="50"/>
    </row>
    <row r="8" spans="1:7" ht="22.8" x14ac:dyDescent="0.25">
      <c r="A8" s="23" t="s">
        <v>5</v>
      </c>
      <c r="B8" s="26">
        <v>27.48</v>
      </c>
      <c r="C8" s="22"/>
      <c r="D8" s="22"/>
      <c r="E8" s="25"/>
      <c r="F8" s="25"/>
    </row>
    <row r="9" spans="1:7" ht="28.05" customHeight="1" x14ac:dyDescent="0.25">
      <c r="A9" s="49" t="s">
        <v>9</v>
      </c>
      <c r="B9" s="49"/>
      <c r="C9" s="49"/>
      <c r="D9" s="49"/>
      <c r="E9" s="49"/>
      <c r="F9" s="49"/>
    </row>
    <row r="10" spans="1:7" x14ac:dyDescent="0.25">
      <c r="A10" s="23" t="s">
        <v>11</v>
      </c>
      <c r="B10" s="24">
        <v>27.07</v>
      </c>
      <c r="C10" s="22"/>
      <c r="D10" s="22"/>
      <c r="E10" s="25"/>
      <c r="F10" s="25"/>
    </row>
    <row r="11" spans="1:7" x14ac:dyDescent="0.25">
      <c r="A11" s="23"/>
      <c r="B11" s="24"/>
      <c r="C11" s="22"/>
      <c r="D11" s="22"/>
      <c r="E11" s="25"/>
      <c r="F11" s="25"/>
    </row>
    <row r="13" spans="1:7" x14ac:dyDescent="0.25">
      <c r="A13" s="42" t="s">
        <v>14</v>
      </c>
      <c r="B13" s="45" t="s">
        <v>12</v>
      </c>
      <c r="C13" s="48" t="s">
        <v>13</v>
      </c>
      <c r="D13" s="48" t="s">
        <v>3</v>
      </c>
      <c r="E13" s="12"/>
    </row>
    <row r="14" spans="1:7" x14ac:dyDescent="0.25">
      <c r="A14" s="43"/>
      <c r="B14" s="46"/>
      <c r="C14" s="48"/>
      <c r="D14" s="48"/>
      <c r="E14" s="12"/>
    </row>
    <row r="15" spans="1:7" x14ac:dyDescent="0.25">
      <c r="A15" s="44"/>
      <c r="B15" s="47"/>
      <c r="C15" s="48"/>
      <c r="D15" s="48"/>
      <c r="E15" s="12"/>
    </row>
    <row r="16" spans="1:7" x14ac:dyDescent="0.25">
      <c r="A16" s="7" t="s">
        <v>15</v>
      </c>
      <c r="B16" s="31">
        <v>156</v>
      </c>
      <c r="C16" s="32">
        <v>250</v>
      </c>
      <c r="D16" s="35">
        <f>B16*C16</f>
        <v>39000</v>
      </c>
      <c r="E16" s="12"/>
    </row>
    <row r="17" spans="1:5" x14ac:dyDescent="0.25">
      <c r="A17" s="7" t="s">
        <v>16</v>
      </c>
      <c r="B17" s="31">
        <v>228</v>
      </c>
      <c r="C17" s="32">
        <v>130</v>
      </c>
      <c r="D17" s="35">
        <f>B17*C17</f>
        <v>29640</v>
      </c>
      <c r="E17" s="12"/>
    </row>
    <row r="18" spans="1:5" x14ac:dyDescent="0.25">
      <c r="A18" s="7" t="s">
        <v>17</v>
      </c>
      <c r="B18" s="31">
        <v>274</v>
      </c>
      <c r="C18" s="32">
        <v>80</v>
      </c>
      <c r="D18" s="35">
        <f t="shared" ref="D18:D20" si="0">B18*C18</f>
        <v>21920</v>
      </c>
      <c r="E18" s="12"/>
    </row>
    <row r="19" spans="1:5" x14ac:dyDescent="0.25">
      <c r="A19" s="7" t="s">
        <v>18</v>
      </c>
      <c r="B19" s="31">
        <v>248</v>
      </c>
      <c r="C19" s="32">
        <v>130</v>
      </c>
      <c r="D19" s="35">
        <f t="shared" si="0"/>
        <v>32240</v>
      </c>
      <c r="E19" s="12"/>
    </row>
    <row r="20" spans="1:5" x14ac:dyDescent="0.25">
      <c r="A20" s="7" t="s">
        <v>19</v>
      </c>
      <c r="B20" s="31">
        <v>328</v>
      </c>
      <c r="C20" s="32">
        <v>80</v>
      </c>
      <c r="D20" s="35">
        <f t="shared" si="0"/>
        <v>26240</v>
      </c>
      <c r="E20" s="12"/>
    </row>
    <row r="21" spans="1:5" x14ac:dyDescent="0.25">
      <c r="A21" s="39" t="s">
        <v>20</v>
      </c>
      <c r="B21" s="37">
        <f>SUM(B16:B20)</f>
        <v>1234</v>
      </c>
      <c r="C21" s="38"/>
      <c r="D21" s="36">
        <f>SUM(D16:D20)</f>
        <v>149040</v>
      </c>
      <c r="E21" s="12"/>
    </row>
    <row r="22" spans="1:5" x14ac:dyDescent="0.25">
      <c r="A22" s="39"/>
      <c r="B22" s="37"/>
      <c r="C22" s="38"/>
      <c r="D22" s="36"/>
      <c r="E22" s="12"/>
    </row>
    <row r="23" spans="1:5" x14ac:dyDescent="0.25">
      <c r="A23" s="40" t="s">
        <v>25</v>
      </c>
      <c r="B23" s="37"/>
      <c r="C23" s="38"/>
      <c r="D23" s="36"/>
      <c r="E23" s="12"/>
    </row>
    <row r="24" spans="1:5" x14ac:dyDescent="0.25">
      <c r="A24" s="7" t="s">
        <v>26</v>
      </c>
      <c r="B24" s="31"/>
      <c r="C24" s="32"/>
      <c r="D24" s="35">
        <v>4900</v>
      </c>
      <c r="E24" s="12"/>
    </row>
    <row r="25" spans="1:5" x14ac:dyDescent="0.25">
      <c r="A25" s="7" t="s">
        <v>27</v>
      </c>
      <c r="B25" s="31"/>
      <c r="C25" s="32"/>
      <c r="D25" s="35">
        <v>2100</v>
      </c>
      <c r="E25" s="12"/>
    </row>
    <row r="26" spans="1:5" x14ac:dyDescent="0.25">
      <c r="A26" s="7" t="s">
        <v>28</v>
      </c>
      <c r="B26" s="31"/>
      <c r="C26" s="32"/>
      <c r="D26" s="35">
        <v>9000</v>
      </c>
      <c r="E26" s="12"/>
    </row>
    <row r="27" spans="1:5" x14ac:dyDescent="0.25">
      <c r="A27" s="7" t="s">
        <v>29</v>
      </c>
      <c r="B27" s="31"/>
      <c r="C27" s="32"/>
      <c r="D27" s="35">
        <v>5200</v>
      </c>
      <c r="E27" s="12"/>
    </row>
    <row r="28" spans="1:5" x14ac:dyDescent="0.25">
      <c r="A28" s="39" t="s">
        <v>20</v>
      </c>
      <c r="B28" s="31"/>
      <c r="C28" s="32"/>
      <c r="D28" s="36">
        <f>SUM(D24:D27)</f>
        <v>21200</v>
      </c>
      <c r="E28" s="12"/>
    </row>
    <row r="29" spans="1:5" x14ac:dyDescent="0.25">
      <c r="A29" s="13" t="s">
        <v>7</v>
      </c>
      <c r="B29" s="33"/>
      <c r="C29" s="34"/>
      <c r="D29" s="34">
        <f>D21+D28</f>
        <v>170240</v>
      </c>
      <c r="E29" s="30"/>
    </row>
    <row r="30" spans="1:5" x14ac:dyDescent="0.25">
      <c r="A30" s="2"/>
      <c r="B30" s="9"/>
      <c r="C30" s="8"/>
      <c r="D30" s="8"/>
      <c r="E30" s="8"/>
    </row>
    <row r="31" spans="1:5" x14ac:dyDescent="0.25">
      <c r="E31" s="12"/>
    </row>
  </sheetData>
  <mergeCells count="6">
    <mergeCell ref="A13:A15"/>
    <mergeCell ref="B13:B15"/>
    <mergeCell ref="C13:C15"/>
    <mergeCell ref="A9:F9"/>
    <mergeCell ref="A7:F7"/>
    <mergeCell ref="D13:D1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4A6977-3309-4CB1-9839-58EBB2188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8AFEC-981E-4B61-8F7C-7C85FC336E21}">
  <ds:schemaRefs>
    <ds:schemaRef ds:uri="http://purl.org/dc/terms/"/>
    <ds:schemaRef ds:uri="http://www.w3.org/XML/1998/namespace"/>
    <ds:schemaRef ds:uri="http://purl.org/dc/elements/1.1/"/>
    <ds:schemaRef ds:uri="256247e4-97d7-49c1-9b6d-26c29e7297e4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7cd334-ef48-44ad-ba3d-dd607a2fcc1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095ECAB-5743-4173-8B6A-3A45D40F9C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MtM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Suzanne Mbollo</cp:lastModifiedBy>
  <cp:revision/>
  <dcterms:created xsi:type="dcterms:W3CDTF">2003-11-06T20:02:16Z</dcterms:created>
  <dcterms:modified xsi:type="dcterms:W3CDTF">2021-11-10T23:20:13Z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