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codeName="{4470D2CD-2249-CD33-4A35-6F278624656F}"/>
  <workbookPr codeName="ThisWorkbook"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39744D26-D471-40A8-844E-F576ED2DB213}" xr6:coauthVersionLast="46" xr6:coauthVersionMax="46" xr10:uidLastSave="{00000000-0000-0000-0000-000000000000}"/>
  <bookViews>
    <workbookView xWindow="-109" yWindow="-109" windowWidth="26301" windowHeight="14305" activeTab="2" xr2:uid="{00000000-000D-0000-FFFF-FFFF00000000}"/>
  </bookViews>
  <sheets>
    <sheet name="Submission Template" sheetId="1" r:id="rId1"/>
    <sheet name="Notes" sheetId="4" r:id="rId2"/>
    <sheet name="Instructions" sheetId="3" r:id="rId3"/>
  </sheets>
  <definedNames>
    <definedName name="_xlnm.Print_Area" localSheetId="1">Notes!$A$1:$N$69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8" i="1" l="1"/>
  <c r="J58" i="1" s="1"/>
  <c r="E119" i="1"/>
  <c r="F58" i="1" s="1"/>
  <c r="E120" i="1"/>
  <c r="E121" i="1"/>
  <c r="E122" i="1"/>
  <c r="E123" i="1"/>
  <c r="E124" i="1"/>
  <c r="E125" i="1"/>
  <c r="E126" i="1"/>
  <c r="E127" i="1"/>
  <c r="E128" i="1"/>
  <c r="E129" i="1"/>
  <c r="E130" i="1"/>
  <c r="E131" i="1"/>
  <c r="E132" i="1"/>
  <c r="E133" i="1"/>
  <c r="C119" i="1"/>
  <c r="C120" i="1"/>
  <c r="F59" i="1" s="1"/>
  <c r="C121" i="1"/>
  <c r="C122" i="1"/>
  <c r="C123" i="1"/>
  <c r="C124" i="1"/>
  <c r="C125" i="1"/>
  <c r="C126" i="1"/>
  <c r="C127" i="1"/>
  <c r="C128" i="1"/>
  <c r="C129" i="1"/>
  <c r="C130" i="1"/>
  <c r="C131" i="1"/>
  <c r="C132" i="1"/>
  <c r="C133" i="1"/>
  <c r="D119" i="1"/>
  <c r="F57" i="1" s="1"/>
  <c r="D120" i="1"/>
  <c r="D121" i="1"/>
  <c r="D122" i="1"/>
  <c r="D123" i="1"/>
  <c r="D124" i="1"/>
  <c r="D125" i="1"/>
  <c r="D126" i="1"/>
  <c r="D127" i="1"/>
  <c r="D128" i="1"/>
  <c r="D129" i="1"/>
  <c r="D130" i="1"/>
  <c r="D131" i="1"/>
  <c r="D132" i="1"/>
  <c r="D133" i="1"/>
  <c r="D105" i="1"/>
  <c r="F105" i="1"/>
  <c r="D106" i="1"/>
  <c r="I59" i="1"/>
  <c r="J59" i="1"/>
  <c r="F106" i="1"/>
  <c r="C140" i="1"/>
  <c r="C139"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B39" i="1"/>
  <c r="B40" i="1" s="1"/>
  <c r="B41" i="1" s="1"/>
  <c r="B42" i="1" s="1"/>
  <c r="B43" i="1" s="1"/>
  <c r="B44" i="1" s="1"/>
  <c r="B45" i="1" s="1"/>
  <c r="B46" i="1" s="1"/>
  <c r="B47" i="1" s="1"/>
  <c r="B48" i="1" s="1"/>
  <c r="B49" i="1" s="1"/>
  <c r="B50" i="1" s="1"/>
  <c r="B51" i="1" s="1"/>
  <c r="B52" i="1" s="1"/>
  <c r="E106" i="1" l="1"/>
  <c r="E109" i="1" s="1"/>
  <c r="E105" i="1"/>
  <c r="E108" i="1" s="1"/>
  <c r="E111" i="1" s="1"/>
  <c r="F61" i="1" s="1"/>
</calcChain>
</file>

<file path=xl/sharedStrings.xml><?xml version="1.0" encoding="utf-8"?>
<sst xmlns="http://schemas.openxmlformats.org/spreadsheetml/2006/main" count="109" uniqueCount="71">
  <si>
    <t>Engine Family:</t>
  </si>
  <si>
    <t>Engine</t>
  </si>
  <si>
    <t>Serial</t>
  </si>
  <si>
    <t>Test</t>
  </si>
  <si>
    <t>CO</t>
  </si>
  <si>
    <t>Model</t>
  </si>
  <si>
    <t>Number</t>
  </si>
  <si>
    <t>Date</t>
  </si>
  <si>
    <t>Invalid?</t>
  </si>
  <si>
    <t>Result</t>
  </si>
  <si>
    <t>Additional Comments</t>
  </si>
  <si>
    <t>Min. Tests Required:</t>
  </si>
  <si>
    <t>Fail?</t>
  </si>
  <si>
    <t>Count</t>
  </si>
  <si>
    <t>Pollutant</t>
  </si>
  <si>
    <t>Average</t>
  </si>
  <si>
    <t>Time</t>
  </si>
  <si>
    <t xml:space="preserve">     Number of Tests Required:</t>
  </si>
  <si>
    <t>Current In-Use Test Status</t>
  </si>
  <si>
    <t>HIDDEN FIELDS</t>
  </si>
  <si>
    <t xml:space="preserve">     Manufacturer:</t>
  </si>
  <si>
    <t xml:space="preserve">     In-Use Test Contact:</t>
  </si>
  <si>
    <t xml:space="preserve">     Email Address:</t>
  </si>
  <si>
    <t xml:space="preserve">     Phone #:</t>
  </si>
  <si>
    <t xml:space="preserve">     Comments:</t>
  </si>
  <si>
    <t>Large SI</t>
  </si>
  <si>
    <t>Small SI</t>
  </si>
  <si>
    <t>Marine SI</t>
  </si>
  <si>
    <t xml:space="preserve">     FEL/ Emission Limit(s)</t>
  </si>
  <si>
    <t xml:space="preserve">      Engines Disqualified</t>
  </si>
  <si>
    <t>Hours</t>
  </si>
  <si>
    <t>Mean</t>
  </si>
  <si>
    <t>Interim Calculations</t>
  </si>
  <si>
    <t>Manufacturer Notes</t>
  </si>
  <si>
    <t>Manufacture</t>
  </si>
  <si>
    <t>Usage</t>
  </si>
  <si>
    <t>Adjustments, Modifications, and Repairs</t>
  </si>
  <si>
    <t>g/bhp-hr</t>
  </si>
  <si>
    <t>g/kW-hr</t>
  </si>
  <si>
    <t>HC+NOx</t>
  </si>
  <si>
    <t>HC+NOx Units</t>
  </si>
  <si>
    <t>CO Units</t>
  </si>
  <si>
    <t>Average Values OK?</t>
  </si>
  <si>
    <t>Testing</t>
  </si>
  <si>
    <t>Required?</t>
  </si>
  <si>
    <t>Sample</t>
  </si>
  <si>
    <t>Met?</t>
  </si>
  <si>
    <t>Passing?</t>
  </si>
  <si>
    <t>HC+NOx Passing?</t>
  </si>
  <si>
    <t>CO Passing?</t>
  </si>
  <si>
    <t>Overall Passing?</t>
  </si>
  <si>
    <t xml:space="preserve">     Number of HC+NOx Tests Performed:</t>
  </si>
  <si>
    <t xml:space="preserve">     Number of CO Tests Performed:</t>
  </si>
  <si>
    <t>Yes</t>
  </si>
  <si>
    <t>No</t>
  </si>
  <si>
    <t>United States</t>
  </si>
  <si>
    <t>Office of Transportation and Air Quality</t>
  </si>
  <si>
    <t xml:space="preserve">Approval Expires on </t>
  </si>
  <si>
    <t xml:space="preserve">Manufacturer Data Submission Template -- INSTRUCTIONS </t>
  </si>
  <si>
    <t>Basic Information</t>
  </si>
  <si>
    <t>PASSING STATUS</t>
  </si>
  <si>
    <t>In-Use Engines Test Results</t>
  </si>
  <si>
    <t>If engine in noncompliant or if the test is invalid, explain why.</t>
  </si>
  <si>
    <t>Submission Date</t>
  </si>
  <si>
    <t xml:space="preserve">      and Reason:</t>
  </si>
  <si>
    <t>EPA Form  5900-93</t>
  </si>
  <si>
    <t>Nonroad Engine In-Use Testing Report</t>
  </si>
  <si>
    <t>(Marine Spark Ignition Engines)</t>
  </si>
  <si>
    <t>Environmental Protection Agency</t>
  </si>
  <si>
    <t>Last Revision: August 2010    Version Number: 1.3</t>
  </si>
  <si>
    <t>OMB No. 2060-0338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</si>
</sst>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h:mm\ AM/PM;@"/>
  </numFmts>
  <fonts count="24" x14ac:knownFonts="1">
    <font>
      <sz val="10"/>
      <name val="Arial"/>
    </font>
    <font>
      <u/>
      <sz val="10"/>
      <color indexed="12"/>
      <name val="Arial"/>
      <family val="2"/>
    </font>
    <font>
      <sz val="8"/>
      <name val="Arial"/>
      <family val="2"/>
    </font>
    <font>
      <b/>
      <sz val="10"/>
      <name val="Arial"/>
      <family val="2"/>
    </font>
    <font>
      <b/>
      <sz val="8"/>
      <name val="Arial"/>
      <family val="2"/>
    </font>
    <font>
      <sz val="8"/>
      <color indexed="41"/>
      <name val="Arial"/>
      <family val="2"/>
    </font>
    <font>
      <sz val="8"/>
      <name val="Arial"/>
      <family val="2"/>
    </font>
    <font>
      <sz val="8"/>
      <color indexed="10"/>
      <name val="Arial"/>
      <family val="2"/>
    </font>
    <font>
      <sz val="10"/>
      <name val="Arial"/>
      <family val="2"/>
    </font>
    <font>
      <sz val="8"/>
      <name val="Arial"/>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b/>
      <sz val="12"/>
      <name val="Arial"/>
      <family val="2"/>
    </font>
    <font>
      <b/>
      <sz val="12"/>
      <color indexed="12"/>
      <name val="Arial"/>
      <family val="2"/>
    </font>
    <font>
      <b/>
      <sz val="8"/>
      <color indexed="18"/>
      <name val="Arial"/>
      <family val="2"/>
    </font>
    <font>
      <b/>
      <sz val="12"/>
      <color indexed="18"/>
      <name val="Arial"/>
      <family val="2"/>
    </font>
    <font>
      <b/>
      <sz val="8"/>
      <color indexed="9"/>
      <name val="Tw Cen MT Condensed"/>
      <family val="2"/>
    </font>
    <font>
      <b/>
      <sz val="10"/>
      <color indexed="9"/>
      <name val="Arial"/>
      <family val="2"/>
    </font>
    <font>
      <i/>
      <sz val="10"/>
      <color indexed="10"/>
      <name val="Arial"/>
      <family val="2"/>
    </font>
    <font>
      <sz val="10"/>
      <color indexed="9"/>
      <name val="Arial"/>
      <family val="2"/>
    </font>
  </fonts>
  <fills count="8">
    <fill>
      <patternFill patternType="none"/>
    </fill>
    <fill>
      <patternFill patternType="gray125"/>
    </fill>
    <fill>
      <patternFill patternType="solid">
        <fgColor indexed="12"/>
        <bgColor indexed="64"/>
      </patternFill>
    </fill>
    <fill>
      <patternFill patternType="solid">
        <fgColor indexed="44"/>
        <bgColor indexed="64"/>
      </patternFill>
    </fill>
    <fill>
      <patternFill patternType="solid">
        <fgColor indexed="47"/>
        <bgColor indexed="64"/>
      </patternFill>
    </fill>
    <fill>
      <patternFill patternType="solid">
        <fgColor indexed="18"/>
        <bgColor indexed="64"/>
      </patternFill>
    </fill>
    <fill>
      <patternFill patternType="solid">
        <fgColor indexed="42"/>
        <bgColor indexed="64"/>
      </patternFill>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38">
    <xf numFmtId="0" fontId="0" fillId="0" borderId="0" xfId="0"/>
    <xf numFmtId="0" fontId="2" fillId="0" borderId="1" xfId="0" applyFont="1" applyBorder="1" applyProtection="1">
      <protection locked="0"/>
    </xf>
    <xf numFmtId="164" fontId="2" fillId="0" borderId="1" xfId="0" applyNumberFormat="1" applyFont="1" applyBorder="1" applyProtection="1">
      <protection locked="0"/>
    </xf>
    <xf numFmtId="37" fontId="2" fillId="0" borderId="1" xfId="0" applyNumberFormat="1" applyFont="1" applyBorder="1" applyProtection="1">
      <protection locked="0"/>
    </xf>
    <xf numFmtId="165" fontId="2" fillId="0" borderId="1" xfId="0" applyNumberFormat="1" applyFont="1" applyBorder="1" applyProtection="1">
      <protection locked="0"/>
    </xf>
    <xf numFmtId="39" fontId="2" fillId="0" borderId="1" xfId="0" applyNumberFormat="1" applyFont="1" applyBorder="1" applyProtection="1">
      <protection locked="0"/>
    </xf>
    <xf numFmtId="0" fontId="2" fillId="0" borderId="2" xfId="0" applyFont="1" applyBorder="1" applyProtection="1">
      <protection locked="0"/>
    </xf>
    <xf numFmtId="164" fontId="2" fillId="0" borderId="2" xfId="0" applyNumberFormat="1" applyFont="1" applyBorder="1" applyProtection="1">
      <protection locked="0"/>
    </xf>
    <xf numFmtId="37" fontId="2" fillId="0" borderId="2" xfId="0" applyNumberFormat="1" applyFont="1" applyBorder="1" applyProtection="1">
      <protection locked="0"/>
    </xf>
    <xf numFmtId="39" fontId="2" fillId="0" borderId="2" xfId="0" applyNumberFormat="1" applyFont="1" applyBorder="1" applyProtection="1">
      <protection locked="0"/>
    </xf>
    <xf numFmtId="0" fontId="2" fillId="0" borderId="3" xfId="0" applyFont="1" applyBorder="1" applyProtection="1">
      <protection locked="0"/>
    </xf>
    <xf numFmtId="0" fontId="2" fillId="0" borderId="4" xfId="0" applyFont="1" applyBorder="1" applyProtection="1">
      <protection locked="0"/>
    </xf>
    <xf numFmtId="0" fontId="2" fillId="0" borderId="0" xfId="0" applyFont="1" applyProtection="1"/>
    <xf numFmtId="0" fontId="5" fillId="2" borderId="0" xfId="0" applyFont="1" applyFill="1" applyProtection="1"/>
    <xf numFmtId="22" fontId="5" fillId="2" borderId="0" xfId="0" applyNumberFormat="1" applyFont="1" applyFill="1" applyProtection="1"/>
    <xf numFmtId="0" fontId="2" fillId="3" borderId="2" xfId="0" applyFont="1" applyFill="1" applyBorder="1" applyProtection="1"/>
    <xf numFmtId="0" fontId="2" fillId="3" borderId="5" xfId="0" applyFont="1" applyFill="1" applyBorder="1" applyProtection="1"/>
    <xf numFmtId="0" fontId="4" fillId="4" borderId="0" xfId="0" applyFont="1" applyFill="1" applyProtection="1"/>
    <xf numFmtId="0" fontId="2" fillId="4" borderId="0" xfId="0" applyFont="1" applyFill="1" applyProtection="1"/>
    <xf numFmtId="0" fontId="4" fillId="4" borderId="0" xfId="0" applyFont="1" applyFill="1" applyAlignment="1" applyProtection="1">
      <alignment horizontal="center"/>
    </xf>
    <xf numFmtId="0" fontId="2" fillId="4" borderId="6" xfId="0" applyFont="1" applyFill="1" applyBorder="1" applyProtection="1"/>
    <xf numFmtId="0" fontId="2" fillId="0" borderId="7" xfId="0" applyFont="1" applyBorder="1" applyAlignment="1" applyProtection="1">
      <alignment horizontal="center"/>
      <protection locked="0"/>
    </xf>
    <xf numFmtId="0" fontId="10" fillId="5" borderId="0" xfId="0" applyFont="1" applyFill="1" applyProtection="1">
      <protection locked="0"/>
    </xf>
    <xf numFmtId="0" fontId="2" fillId="0" borderId="0" xfId="0" applyFont="1" applyProtection="1">
      <protection locked="0"/>
    </xf>
    <xf numFmtId="0" fontId="10" fillId="5" borderId="0" xfId="0" applyFont="1" applyFill="1" applyProtection="1"/>
    <xf numFmtId="0" fontId="0" fillId="6" borderId="0" xfId="0" applyFill="1"/>
    <xf numFmtId="0" fontId="0" fillId="0" borderId="0" xfId="0" applyProtection="1">
      <protection locked="0"/>
    </xf>
    <xf numFmtId="0" fontId="14" fillId="2" borderId="0" xfId="0" applyFont="1" applyFill="1" applyProtection="1"/>
    <xf numFmtId="0" fontId="15" fillId="2" borderId="0" xfId="0" applyFont="1" applyFill="1" applyProtection="1"/>
    <xf numFmtId="0" fontId="10" fillId="2" borderId="0" xfId="0" applyFont="1" applyFill="1" applyProtection="1"/>
    <xf numFmtId="0" fontId="3" fillId="6" borderId="0" xfId="0" applyFont="1" applyFill="1"/>
    <xf numFmtId="0" fontId="0" fillId="6" borderId="0" xfId="0" applyFill="1" applyProtection="1">
      <protection locked="0"/>
    </xf>
    <xf numFmtId="0" fontId="0" fillId="6" borderId="0" xfId="0" applyFill="1" applyBorder="1" applyAlignment="1" applyProtection="1">
      <alignment vertical="top" wrapText="1"/>
      <protection locked="0"/>
    </xf>
    <xf numFmtId="0" fontId="10" fillId="6" borderId="0" xfId="0" applyFont="1" applyFill="1" applyProtection="1"/>
    <xf numFmtId="0" fontId="2" fillId="0" borderId="0" xfId="0" applyFont="1" applyFill="1" applyProtection="1">
      <protection locked="0"/>
    </xf>
    <xf numFmtId="0" fontId="2" fillId="0" borderId="0" xfId="0" applyFont="1" applyFill="1" applyProtection="1"/>
    <xf numFmtId="0" fontId="2" fillId="6" borderId="0" xfId="0" applyFont="1" applyFill="1" applyProtection="1"/>
    <xf numFmtId="40" fontId="8" fillId="0" borderId="6" xfId="0" applyNumberFormat="1" applyFont="1" applyFill="1" applyBorder="1" applyAlignment="1" applyProtection="1">
      <alignment vertical="top" wrapText="1"/>
      <protection locked="0"/>
    </xf>
    <xf numFmtId="39" fontId="8" fillId="0" borderId="6" xfId="0" applyNumberFormat="1" applyFont="1" applyBorder="1" applyProtection="1">
      <protection locked="0"/>
    </xf>
    <xf numFmtId="0" fontId="8" fillId="0" borderId="6" xfId="0" applyFont="1" applyFill="1" applyBorder="1" applyAlignment="1" applyProtection="1">
      <alignment horizontal="left"/>
      <protection locked="0"/>
    </xf>
    <xf numFmtId="0" fontId="3" fillId="3" borderId="8" xfId="0" applyFont="1" applyFill="1" applyBorder="1" applyAlignment="1" applyProtection="1">
      <alignment horizontal="center"/>
    </xf>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11" xfId="0" applyFont="1" applyFill="1" applyBorder="1" applyAlignment="1" applyProtection="1">
      <alignment horizontal="center"/>
    </xf>
    <xf numFmtId="0" fontId="3" fillId="3" borderId="0" xfId="0" applyFont="1" applyFill="1" applyBorder="1" applyAlignment="1" applyProtection="1">
      <alignment horizontal="center"/>
    </xf>
    <xf numFmtId="0" fontId="3" fillId="3" borderId="1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7" xfId="0" applyFont="1" applyFill="1" applyBorder="1" applyAlignment="1" applyProtection="1">
      <alignment horizontal="center"/>
    </xf>
    <xf numFmtId="0" fontId="2" fillId="6" borderId="0" xfId="0" applyFont="1" applyFill="1" applyAlignment="1" applyProtection="1">
      <alignment horizontal="center"/>
    </xf>
    <xf numFmtId="0" fontId="7" fillId="6" borderId="0" xfId="0" applyFont="1" applyFill="1" applyAlignment="1" applyProtection="1">
      <alignment horizontal="center"/>
    </xf>
    <xf numFmtId="0" fontId="2" fillId="6" borderId="11" xfId="0" applyFont="1" applyFill="1" applyBorder="1" applyProtection="1"/>
    <xf numFmtId="39" fontId="2" fillId="6" borderId="3" xfId="0" applyNumberFormat="1" applyFont="1" applyFill="1" applyBorder="1" applyProtection="1"/>
    <xf numFmtId="39" fontId="2" fillId="6" borderId="1" xfId="0" applyNumberFormat="1" applyFont="1" applyFill="1" applyBorder="1" applyProtection="1"/>
    <xf numFmtId="0" fontId="2" fillId="6" borderId="12" xfId="0" applyFont="1" applyFill="1" applyBorder="1" applyProtection="1"/>
    <xf numFmtId="0" fontId="6" fillId="6" borderId="0" xfId="0" applyFont="1" applyFill="1" applyProtection="1"/>
    <xf numFmtId="0" fontId="2" fillId="6" borderId="0" xfId="0" applyFont="1" applyFill="1" applyBorder="1" applyProtection="1"/>
    <xf numFmtId="0" fontId="3" fillId="6" borderId="0" xfId="0" applyFont="1" applyFill="1" applyProtection="1"/>
    <xf numFmtId="0" fontId="8" fillId="6" borderId="0" xfId="0" applyFont="1" applyFill="1" applyProtection="1"/>
    <xf numFmtId="0" fontId="4" fillId="6" borderId="0" xfId="0" applyFont="1" applyFill="1" applyProtection="1"/>
    <xf numFmtId="0" fontId="2" fillId="6" borderId="0" xfId="0" applyFont="1" applyFill="1" applyBorder="1" applyAlignment="1" applyProtection="1">
      <alignment vertical="top" wrapText="1"/>
    </xf>
    <xf numFmtId="0" fontId="8" fillId="6" borderId="0" xfId="0" applyFont="1" applyFill="1" applyBorder="1" applyAlignment="1" applyProtection="1">
      <alignment vertical="top" wrapText="1"/>
    </xf>
    <xf numFmtId="0" fontId="4" fillId="6" borderId="0" xfId="0" applyFont="1" applyFill="1" applyBorder="1" applyAlignment="1" applyProtection="1">
      <alignment vertical="top" wrapText="1"/>
    </xf>
    <xf numFmtId="40" fontId="2" fillId="6" borderId="0" xfId="0" applyNumberFormat="1" applyFont="1" applyFill="1" applyBorder="1" applyAlignment="1" applyProtection="1">
      <alignment vertical="top" wrapText="1"/>
    </xf>
    <xf numFmtId="0" fontId="8" fillId="6" borderId="0" xfId="0" applyFont="1" applyFill="1" applyBorder="1" applyAlignment="1" applyProtection="1">
      <alignment vertical="top" wrapText="1"/>
      <protection locked="0"/>
    </xf>
    <xf numFmtId="0" fontId="2" fillId="6" borderId="0" xfId="0" applyFont="1" applyFill="1" applyBorder="1" applyAlignment="1" applyProtection="1">
      <alignment horizontal="left"/>
    </xf>
    <xf numFmtId="37" fontId="2" fillId="6" borderId="0" xfId="0" applyNumberFormat="1" applyFont="1" applyFill="1" applyBorder="1" applyAlignment="1" applyProtection="1">
      <alignment horizontal="left"/>
    </xf>
    <xf numFmtId="0" fontId="2" fillId="7" borderId="11" xfId="0" applyFont="1" applyFill="1" applyBorder="1" applyProtection="1"/>
    <xf numFmtId="0" fontId="2" fillId="7" borderId="0" xfId="0" applyFont="1" applyFill="1" applyBorder="1" applyProtection="1"/>
    <xf numFmtId="0" fontId="4" fillId="7" borderId="0" xfId="0" applyFont="1" applyFill="1" applyBorder="1" applyAlignment="1" applyProtection="1">
      <alignment horizontal="center"/>
    </xf>
    <xf numFmtId="0" fontId="3" fillId="7" borderId="0" xfId="0" applyFont="1" applyFill="1" applyBorder="1" applyAlignment="1" applyProtection="1">
      <alignment horizontal="center"/>
    </xf>
    <xf numFmtId="0" fontId="2" fillId="7" borderId="12" xfId="0" applyFont="1" applyFill="1" applyBorder="1" applyProtection="1"/>
    <xf numFmtId="0" fontId="3" fillId="7" borderId="11" xfId="0" applyFont="1" applyFill="1" applyBorder="1" applyProtection="1"/>
    <xf numFmtId="0" fontId="8" fillId="7" borderId="0" xfId="0" applyFont="1" applyFill="1" applyBorder="1" applyAlignment="1" applyProtection="1">
      <alignment horizontal="center"/>
    </xf>
    <xf numFmtId="0" fontId="2" fillId="7" borderId="0" xfId="0" applyFont="1" applyFill="1" applyBorder="1" applyAlignment="1" applyProtection="1">
      <alignment horizontal="center"/>
    </xf>
    <xf numFmtId="0" fontId="2" fillId="7" borderId="3" xfId="0" applyFont="1" applyFill="1" applyBorder="1" applyProtection="1"/>
    <xf numFmtId="0" fontId="2" fillId="7" borderId="1" xfId="0" applyFont="1" applyFill="1" applyBorder="1" applyProtection="1"/>
    <xf numFmtId="0" fontId="2" fillId="7" borderId="7" xfId="0" applyFont="1" applyFill="1" applyBorder="1" applyProtection="1"/>
    <xf numFmtId="37" fontId="8" fillId="6" borderId="6" xfId="0" applyNumberFormat="1" applyFont="1" applyFill="1" applyBorder="1" applyAlignment="1" applyProtection="1">
      <alignment horizontal="center"/>
    </xf>
    <xf numFmtId="40" fontId="8" fillId="6" borderId="6" xfId="0" applyNumberFormat="1" applyFont="1" applyFill="1" applyBorder="1" applyAlignment="1" applyProtection="1">
      <alignment horizontal="center"/>
    </xf>
    <xf numFmtId="0" fontId="17" fillId="6" borderId="6" xfId="0" applyFont="1" applyFill="1" applyBorder="1" applyAlignment="1" applyProtection="1">
      <alignment horizontal="center"/>
    </xf>
    <xf numFmtId="0" fontId="16" fillId="3" borderId="4" xfId="0" applyFont="1" applyFill="1" applyBorder="1" applyProtection="1"/>
    <xf numFmtId="0" fontId="20" fillId="2" borderId="0" xfId="0" applyFont="1" applyFill="1" applyProtection="1"/>
    <xf numFmtId="0" fontId="8" fillId="6" borderId="0" xfId="0" applyFont="1" applyFill="1" applyBorder="1" applyAlignment="1" applyProtection="1"/>
    <xf numFmtId="14" fontId="8" fillId="6" borderId="0" xfId="0" applyNumberFormat="1" applyFont="1" applyFill="1" applyBorder="1" applyAlignment="1" applyProtection="1"/>
    <xf numFmtId="0" fontId="8" fillId="6" borderId="13" xfId="0" applyFont="1" applyFill="1" applyBorder="1" applyAlignment="1" applyProtection="1">
      <alignment horizontal="center"/>
    </xf>
    <xf numFmtId="0" fontId="8" fillId="6" borderId="14" xfId="0" applyFont="1" applyFill="1" applyBorder="1" applyAlignment="1" applyProtection="1">
      <alignment horizontal="center"/>
    </xf>
    <xf numFmtId="14" fontId="8" fillId="6" borderId="14" xfId="0" applyNumberFormat="1" applyFont="1" applyFill="1" applyBorder="1" applyAlignment="1" applyProtection="1">
      <alignment horizontal="center"/>
    </xf>
    <xf numFmtId="0" fontId="8" fillId="6" borderId="15" xfId="0" applyFont="1" applyFill="1" applyBorder="1" applyAlignment="1" applyProtection="1">
      <alignment horizontal="center"/>
    </xf>
    <xf numFmtId="0" fontId="21" fillId="2" borderId="0" xfId="0" applyFont="1" applyFill="1" applyAlignment="1" applyProtection="1">
      <alignment horizontal="right"/>
    </xf>
    <xf numFmtId="0" fontId="22" fillId="7" borderId="0" xfId="0" applyFont="1" applyFill="1" applyBorder="1" applyProtection="1"/>
    <xf numFmtId="0" fontId="14" fillId="7" borderId="6" xfId="0" applyFont="1" applyFill="1" applyBorder="1" applyAlignment="1" applyProtection="1">
      <protection locked="0"/>
    </xf>
    <xf numFmtId="0" fontId="0" fillId="0" borderId="0" xfId="0" applyBorder="1" applyProtection="1"/>
    <xf numFmtId="0" fontId="0" fillId="0" borderId="0" xfId="0" applyProtection="1"/>
    <xf numFmtId="0" fontId="8" fillId="0" borderId="0" xfId="0" applyFont="1" applyFill="1" applyBorder="1" applyAlignment="1" applyProtection="1">
      <protection locked="0"/>
    </xf>
    <xf numFmtId="14" fontId="8" fillId="0" borderId="0" xfId="0" applyNumberFormat="1" applyFont="1" applyFill="1" applyBorder="1" applyAlignment="1" applyProtection="1">
      <protection locked="0"/>
    </xf>
    <xf numFmtId="0" fontId="8" fillId="0" borderId="4" xfId="0" applyFont="1" applyFill="1" applyBorder="1" applyAlignment="1" applyProtection="1">
      <alignment horizontal="left"/>
      <protection locked="0"/>
    </xf>
    <xf numFmtId="0" fontId="8" fillId="0" borderId="2" xfId="0" applyFont="1" applyFill="1" applyBorder="1" applyAlignment="1" applyProtection="1">
      <alignment horizontal="left"/>
      <protection locked="0"/>
    </xf>
    <xf numFmtId="0" fontId="8" fillId="0" borderId="5" xfId="0" applyFont="1" applyFill="1" applyBorder="1" applyAlignment="1" applyProtection="1">
      <alignment horizontal="left"/>
      <protection locked="0"/>
    </xf>
    <xf numFmtId="0" fontId="23" fillId="5" borderId="0" xfId="0" applyFont="1" applyFill="1" applyAlignment="1" applyProtection="1">
      <alignment horizontal="center"/>
    </xf>
    <xf numFmtId="0" fontId="19" fillId="7" borderId="11" xfId="0" applyFont="1" applyFill="1" applyBorder="1" applyAlignment="1" applyProtection="1">
      <alignment horizontal="center"/>
    </xf>
    <xf numFmtId="0" fontId="18" fillId="7" borderId="0" xfId="0" applyFont="1" applyFill="1" applyBorder="1" applyAlignment="1" applyProtection="1">
      <alignment horizontal="center"/>
    </xf>
    <xf numFmtId="0" fontId="18" fillId="7" borderId="12" xfId="0" applyFont="1" applyFill="1" applyBorder="1" applyAlignment="1" applyProtection="1">
      <alignment horizontal="center"/>
    </xf>
    <xf numFmtId="0" fontId="3" fillId="3" borderId="9"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11" fillId="5" borderId="0" xfId="0" applyFont="1" applyFill="1" applyAlignment="1" applyProtection="1">
      <alignment horizontal="center"/>
    </xf>
    <xf numFmtId="0" fontId="12" fillId="5" borderId="0" xfId="0" applyFont="1" applyFill="1" applyAlignment="1" applyProtection="1">
      <alignment horizontal="center"/>
    </xf>
    <xf numFmtId="0" fontId="13" fillId="5" borderId="0" xfId="0" applyFont="1" applyFill="1" applyAlignment="1" applyProtection="1">
      <alignment horizontal="center"/>
    </xf>
    <xf numFmtId="0" fontId="3" fillId="6" borderId="4" xfId="0" applyFont="1" applyFill="1" applyBorder="1" applyAlignment="1" applyProtection="1">
      <alignment horizontal="center"/>
    </xf>
    <xf numFmtId="0" fontId="3" fillId="6" borderId="5" xfId="0" applyFont="1" applyFill="1" applyBorder="1" applyAlignment="1" applyProtection="1">
      <alignment horizontal="center"/>
    </xf>
    <xf numFmtId="0" fontId="8" fillId="6" borderId="0" xfId="0" applyFont="1" applyFill="1" applyBorder="1" applyAlignment="1" applyProtection="1">
      <alignment horizontal="right" vertical="top" wrapText="1"/>
    </xf>
    <xf numFmtId="0" fontId="8" fillId="6" borderId="12" xfId="0" applyFont="1" applyFill="1" applyBorder="1" applyAlignment="1" applyProtection="1">
      <alignment horizontal="right" vertical="top" wrapText="1"/>
    </xf>
    <xf numFmtId="0" fontId="8" fillId="0" borderId="8" xfId="0" applyFont="1" applyFill="1" applyBorder="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8" fillId="0" borderId="12"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6" xfId="0" applyFont="1" applyFill="1" applyBorder="1" applyAlignment="1" applyProtection="1">
      <alignment horizontal="left"/>
      <protection locked="0"/>
    </xf>
    <xf numFmtId="0" fontId="8" fillId="0" borderId="6" xfId="0" applyFont="1" applyBorder="1" applyAlignment="1" applyProtection="1">
      <alignment horizontal="left"/>
      <protection locked="0"/>
    </xf>
    <xf numFmtId="0" fontId="1" fillId="0" borderId="4" xfId="1" applyFont="1" applyFill="1" applyBorder="1" applyAlignment="1" applyProtection="1">
      <alignment horizontal="left"/>
      <protection locked="0"/>
    </xf>
    <xf numFmtId="0" fontId="1" fillId="0" borderId="2" xfId="1" applyFont="1" applyFill="1" applyBorder="1" applyAlignment="1" applyProtection="1">
      <alignment horizontal="left"/>
      <protection locked="0"/>
    </xf>
    <xf numFmtId="0" fontId="1" fillId="0" borderId="5" xfId="1" applyFont="1" applyFill="1" applyBorder="1" applyAlignment="1" applyProtection="1">
      <alignment horizontal="left"/>
      <protection locked="0"/>
    </xf>
    <xf numFmtId="0" fontId="8" fillId="6" borderId="3" xfId="0" applyFont="1" applyFill="1" applyBorder="1" applyAlignment="1" applyProtection="1">
      <alignment horizontal="center"/>
    </xf>
    <xf numFmtId="0" fontId="8" fillId="6" borderId="7" xfId="0" applyFont="1" applyFill="1" applyBorder="1" applyAlignment="1" applyProtection="1">
      <alignment horizontal="center"/>
    </xf>
    <xf numFmtId="0" fontId="8" fillId="6" borderId="8" xfId="0" applyFont="1" applyFill="1" applyBorder="1" applyAlignment="1" applyProtection="1">
      <alignment horizontal="center"/>
    </xf>
    <xf numFmtId="0" fontId="8" fillId="6" borderId="10" xfId="0" applyFont="1" applyFill="1" applyBorder="1" applyAlignment="1" applyProtection="1">
      <alignment horizontal="center"/>
    </xf>
    <xf numFmtId="0" fontId="8" fillId="6" borderId="11" xfId="0" applyFont="1" applyFill="1" applyBorder="1" applyAlignment="1" applyProtection="1">
      <alignment horizontal="center"/>
    </xf>
    <xf numFmtId="0" fontId="8" fillId="6" borderId="12" xfId="0" applyFont="1" applyFill="1" applyBorder="1" applyAlignment="1" applyProtection="1">
      <alignment horizontal="center"/>
    </xf>
    <xf numFmtId="0" fontId="10" fillId="5" borderId="0" xfId="0" applyFont="1" applyFill="1" applyAlignment="1" applyProtection="1">
      <alignment horizontal="center"/>
    </xf>
    <xf numFmtId="14" fontId="8" fillId="6" borderId="11" xfId="0" applyNumberFormat="1" applyFont="1" applyFill="1" applyBorder="1" applyAlignment="1" applyProtection="1">
      <alignment horizontal="center"/>
    </xf>
    <xf numFmtId="14" fontId="8" fillId="6" borderId="12" xfId="0" applyNumberFormat="1" applyFont="1" applyFill="1" applyBorder="1" applyAlignment="1" applyProtection="1">
      <alignment horizontal="center"/>
    </xf>
    <xf numFmtId="0" fontId="16" fillId="0" borderId="0" xfId="0" applyFont="1" applyAlignment="1" applyProtection="1">
      <alignment horizontal="center"/>
    </xf>
    <xf numFmtId="0" fontId="16" fillId="0" borderId="0" xfId="0" applyFont="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923026</xdr:colOff>
      <xdr:row>0</xdr:row>
      <xdr:rowOff>17253</xdr:rowOff>
    </xdr:from>
    <xdr:to>
      <xdr:col>5</xdr:col>
      <xdr:colOff>595223</xdr:colOff>
      <xdr:row>6</xdr:row>
      <xdr:rowOff>163902</xdr:rowOff>
    </xdr:to>
    <xdr:pic>
      <xdr:nvPicPr>
        <xdr:cNvPr id="1054" name="Picture 1" descr="epa_seal_small_trim">
          <a:extLst>
            <a:ext uri="{FF2B5EF4-FFF2-40B4-BE49-F238E27FC236}">
              <a16:creationId xmlns:a16="http://schemas.microsoft.com/office/drawing/2014/main" id="{9E51CBBB-EE45-4781-AA89-624B1EFC3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1879" y="17253"/>
          <a:ext cx="143198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683103</xdr:colOff>
      <xdr:row>16</xdr:row>
      <xdr:rowOff>0</xdr:rowOff>
    </xdr:from>
    <xdr:to>
      <xdr:col>16</xdr:col>
      <xdr:colOff>192825</xdr:colOff>
      <xdr:row>29</xdr:row>
      <xdr:rowOff>365355</xdr:rowOff>
    </xdr:to>
    <xdr:sp macro="" textlink="">
      <xdr:nvSpPr>
        <xdr:cNvPr id="1051" name="Text Box 2">
          <a:extLst>
            <a:ext uri="{FF2B5EF4-FFF2-40B4-BE49-F238E27FC236}">
              <a16:creationId xmlns:a16="http://schemas.microsoft.com/office/drawing/2014/main" id="{52D41BEB-1A8C-4309-8144-D5A3227E74BB}"/>
            </a:ext>
          </a:extLst>
        </xdr:cNvPr>
        <xdr:cNvSpPr txBox="1">
          <a:spLocks noChangeArrowheads="1"/>
        </xdr:cNvSpPr>
      </xdr:nvSpPr>
      <xdr:spPr bwMode="auto">
        <a:xfrm>
          <a:off x="12709341" y="2932981"/>
          <a:ext cx="4127391" cy="2334207"/>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Paperwork Reduction Act Notice</a:t>
          </a:r>
          <a:endParaRPr lang="en-US" sz="500" b="1" i="0" u="none" strike="noStrike" baseline="0">
            <a:solidFill>
              <a:srgbClr val="000000"/>
            </a:solidFill>
            <a:latin typeface="Arial"/>
            <a:cs typeface="Arial"/>
          </a:endParaRPr>
        </a:p>
        <a:p>
          <a:pPr algn="l" rtl="0">
            <a:defRPr sz="1000"/>
          </a:pPr>
          <a:endParaRPr lang="en-US" sz="3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collection of information is approved by OMB under the Paperwork Reduction Act, 44 U.S.C. 3501 et seq. (OMB Control No. 2060-0338). Responses to this collection of information are mandatory (40 CFR 1045). An agency may not conduct or sponsor, and a person is not required to respond to, a collection of information unless it displays a currently valid OMB control number. The public reporting and recordkeeping burden for this collection of information is estimated to be 21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a:t>
          </a:r>
        </a:p>
      </xdr:txBody>
    </xdr:sp>
    <xdr:clientData/>
  </xdr:twoCellAnchor>
  <xdr:twoCellAnchor>
    <xdr:from>
      <xdr:col>14</xdr:col>
      <xdr:colOff>681487</xdr:colOff>
      <xdr:row>17</xdr:row>
      <xdr:rowOff>25372</xdr:rowOff>
    </xdr:from>
    <xdr:to>
      <xdr:col>16</xdr:col>
      <xdr:colOff>8626</xdr:colOff>
      <xdr:row>17</xdr:row>
      <xdr:rowOff>25372</xdr:rowOff>
    </xdr:to>
    <xdr:sp macro="" textlink="">
      <xdr:nvSpPr>
        <xdr:cNvPr id="1056" name="Line 28">
          <a:extLst>
            <a:ext uri="{FF2B5EF4-FFF2-40B4-BE49-F238E27FC236}">
              <a16:creationId xmlns:a16="http://schemas.microsoft.com/office/drawing/2014/main" id="{D5691911-D599-4938-AE1A-7446900D91ED}"/>
            </a:ext>
          </a:extLst>
        </xdr:cNvPr>
        <xdr:cNvSpPr>
          <a:spLocks noChangeShapeType="1"/>
        </xdr:cNvSpPr>
      </xdr:nvSpPr>
      <xdr:spPr bwMode="auto">
        <a:xfrm>
          <a:off x="12707725" y="3130881"/>
          <a:ext cx="3944808"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132451</xdr:colOff>
      <xdr:row>11</xdr:row>
      <xdr:rowOff>0</xdr:rowOff>
    </xdr:from>
    <xdr:to>
      <xdr:col>12</xdr:col>
      <xdr:colOff>664046</xdr:colOff>
      <xdr:row>63</xdr:row>
      <xdr:rowOff>9525</xdr:rowOff>
    </xdr:to>
    <xdr:sp macro="" textlink="">
      <xdr:nvSpPr>
        <xdr:cNvPr id="4097" name="Text Box 1">
          <a:extLst>
            <a:ext uri="{FF2B5EF4-FFF2-40B4-BE49-F238E27FC236}">
              <a16:creationId xmlns:a16="http://schemas.microsoft.com/office/drawing/2014/main" id="{CD1C584A-B6DB-434A-BA94-1D8FC58FA89A}"/>
            </a:ext>
          </a:extLst>
        </xdr:cNvPr>
        <xdr:cNvSpPr txBox="1">
          <a:spLocks noChangeArrowheads="1"/>
        </xdr:cNvSpPr>
      </xdr:nvSpPr>
      <xdr:spPr bwMode="auto">
        <a:xfrm>
          <a:off x="123825" y="2085975"/>
          <a:ext cx="7296150" cy="84296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Please provide any additional notes here. </a:t>
          </a:r>
        </a:p>
      </xdr:txBody>
    </xdr:sp>
    <xdr:clientData/>
  </xdr:twoCellAnchor>
  <xdr:twoCellAnchor editAs="oneCell">
    <xdr:from>
      <xdr:col>1</xdr:col>
      <xdr:colOff>69011</xdr:colOff>
      <xdr:row>0</xdr:row>
      <xdr:rowOff>34506</xdr:rowOff>
    </xdr:from>
    <xdr:to>
      <xdr:col>2</xdr:col>
      <xdr:colOff>439947</xdr:colOff>
      <xdr:row>5</xdr:row>
      <xdr:rowOff>17253</xdr:rowOff>
    </xdr:to>
    <xdr:pic>
      <xdr:nvPicPr>
        <xdr:cNvPr id="4100" name="Picture 1" descr="epa_seal_small_trim">
          <a:extLst>
            <a:ext uri="{FF2B5EF4-FFF2-40B4-BE49-F238E27FC236}">
              <a16:creationId xmlns:a16="http://schemas.microsoft.com/office/drawing/2014/main" id="{1018A58D-21B5-4FFB-9630-CED2D2845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4234" y="34506"/>
          <a:ext cx="992038"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10</xdr:row>
      <xdr:rowOff>57150</xdr:rowOff>
    </xdr:from>
    <xdr:to>
      <xdr:col>16</xdr:col>
      <xdr:colOff>503026</xdr:colOff>
      <xdr:row>79</xdr:row>
      <xdr:rowOff>152400</xdr:rowOff>
    </xdr:to>
    <xdr:sp macro="" textlink="">
      <xdr:nvSpPr>
        <xdr:cNvPr id="3074" name="Text Box 1">
          <a:extLst>
            <a:ext uri="{FF2B5EF4-FFF2-40B4-BE49-F238E27FC236}">
              <a16:creationId xmlns:a16="http://schemas.microsoft.com/office/drawing/2014/main" id="{48806C3B-F737-42F2-B8D9-5B51E0C31EB8}"/>
            </a:ext>
          </a:extLst>
        </xdr:cNvPr>
        <xdr:cNvSpPr txBox="1">
          <a:spLocks noChangeArrowheads="1"/>
        </xdr:cNvSpPr>
      </xdr:nvSpPr>
      <xdr:spPr bwMode="auto">
        <a:xfrm>
          <a:off x="38100" y="1924050"/>
          <a:ext cx="8391525" cy="112680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  About</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This template allows engine manufacturers to submit in-use testing data in a simple, consistent format.  Based on the information entered by the submitter, the template performs the required sample size calculations and displays the current status of the test.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It is intended that a copy of this template be created for each engine family for which you are required to report in-use testing results.  Please include the engine family name in the submission file name.  40 CFR Part 91.805 (a) indicates that this information must be submitted within three months after you have finished testing an engine family.  It is intended that one copy of a template be maintained per engine family.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Three versions of this template are available, one each for Marine SI, Large SI, and Small SI engines.  The instructions in this document are specific to the Marine SI template.</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  General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primary worksheet for entering in-use testing data is the worksheet labeled 'Submission Template.'  You may only modify values in cells that are white.  All other cells contain either labels or calculated values.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'Notes' worksheet provides space for a manufacturer to provide any additional notes or relevant information for the engine family's production line testing information.</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III.  Entering In-Use Test Information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the top of the 'Submission Template' worksheet, there are spaces to enter general information about the production line test you are reporting.  Please provide as much information as possible.  These fields include: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Manufacturer contact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Engine family identifier;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Minimum number of tests required (see 40 CFR Part 1048.410);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FEL or Emissions Limits for each pollutant being tested;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Additional comments about the in-use tests for the engine family; and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 description of the specific reasons any engines that have been disqualified.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IV.  Entering In-Use Engine Test Results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Each in-use test is comprised of tests of one or more individual engines within the engine family being tested.  Please include any invalid or incomplete engine tests.  Begin entering your data in the first row (beginning in cell D34) of the 'Submission Template' worksheet.  Please enter specific engine tests in the order in which they occurred and do not skip rows as you enter your results.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The following data fields are available for each engine test.  The official reporting requirements can be found in 40 CFR Part 91.805.</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Engine Model</a:t>
          </a:r>
        </a:p>
        <a:p>
          <a:pPr algn="l" rtl="0">
            <a:defRPr sz="1000"/>
          </a:pPr>
          <a:r>
            <a:rPr lang="en-US" sz="1000" b="0" i="0" u="none" strike="noStrike" baseline="0">
              <a:solidFill>
                <a:srgbClr val="000000"/>
              </a:solidFill>
              <a:latin typeface="Arial"/>
              <a:cs typeface="Arial"/>
            </a:rPr>
            <a:t>Engine Serial Number</a:t>
          </a:r>
        </a:p>
        <a:p>
          <a:pPr algn="l" rtl="0">
            <a:defRPr sz="1000"/>
          </a:pPr>
          <a:r>
            <a:rPr lang="en-US" sz="1000" b="0" i="0" u="none" strike="noStrike" baseline="0">
              <a:solidFill>
                <a:srgbClr val="000000"/>
              </a:solidFill>
              <a:latin typeface="Arial"/>
              <a:cs typeface="Arial"/>
            </a:rPr>
            <a:t>Engine Manufacture Date</a:t>
          </a:r>
        </a:p>
        <a:p>
          <a:pPr algn="l" rtl="0">
            <a:defRPr sz="1000"/>
          </a:pPr>
          <a:r>
            <a:rPr lang="en-US" sz="1000" b="0" i="0" u="none" strike="noStrike" baseline="0">
              <a:solidFill>
                <a:srgbClr val="000000"/>
              </a:solidFill>
              <a:latin typeface="Arial"/>
              <a:cs typeface="Arial"/>
            </a:rPr>
            <a:t>Engine Usage (hrs)</a:t>
          </a:r>
        </a:p>
        <a:p>
          <a:pPr algn="l" rtl="0">
            <a:defRPr sz="1000"/>
          </a:pPr>
          <a:r>
            <a:rPr lang="en-US" sz="1000" b="0" i="0" u="none" strike="noStrike" baseline="0">
              <a:solidFill>
                <a:srgbClr val="000000"/>
              </a:solidFill>
              <a:latin typeface="Arial"/>
              <a:cs typeface="Arial"/>
            </a:rPr>
            <a:t>Test Date</a:t>
          </a:r>
        </a:p>
        <a:p>
          <a:pPr algn="l" rtl="0">
            <a:defRPr sz="1000"/>
          </a:pPr>
          <a:r>
            <a:rPr lang="en-US" sz="1000" b="0" i="0" u="none" strike="noStrike" baseline="0">
              <a:solidFill>
                <a:srgbClr val="000000"/>
              </a:solidFill>
              <a:latin typeface="Arial"/>
              <a:cs typeface="Arial"/>
            </a:rPr>
            <a:t>Test Time</a:t>
          </a:r>
        </a:p>
        <a:p>
          <a:pPr algn="l" rtl="0">
            <a:defRPr sz="1000"/>
          </a:pPr>
          <a:r>
            <a:rPr lang="en-US" sz="1000" b="0" i="0" u="none" strike="noStrike" baseline="0">
              <a:solidFill>
                <a:srgbClr val="000000"/>
              </a:solidFill>
              <a:latin typeface="Arial"/>
              <a:cs typeface="Arial"/>
            </a:rPr>
            <a:t>Test Invalid?</a:t>
          </a:r>
        </a:p>
        <a:p>
          <a:pPr algn="l" rtl="0">
            <a:defRPr sz="1000"/>
          </a:pPr>
          <a:r>
            <a:rPr lang="en-US" sz="1000" b="0" i="0" u="none" strike="noStrike" baseline="0">
              <a:solidFill>
                <a:srgbClr val="000000"/>
              </a:solidFill>
              <a:latin typeface="Arial"/>
              <a:cs typeface="Arial"/>
            </a:rPr>
            <a:t>NOx/NMHC+NOx Result</a:t>
          </a:r>
        </a:p>
        <a:p>
          <a:pPr algn="l" rtl="0">
            <a:defRPr sz="1000"/>
          </a:pPr>
          <a:r>
            <a:rPr lang="en-US" sz="1000" b="0" i="0" u="none" strike="noStrike" baseline="0">
              <a:solidFill>
                <a:srgbClr val="000000"/>
              </a:solidFill>
              <a:latin typeface="Arial"/>
              <a:cs typeface="Arial"/>
            </a:rPr>
            <a:t>PM Result</a:t>
          </a:r>
        </a:p>
        <a:p>
          <a:pPr algn="l" rtl="0">
            <a:defRPr sz="1000"/>
          </a:pPr>
          <a:r>
            <a:rPr lang="en-US" sz="1000" b="0" i="0" u="none" strike="noStrike" baseline="0">
              <a:solidFill>
                <a:srgbClr val="000000"/>
              </a:solidFill>
              <a:latin typeface="Arial"/>
              <a:cs typeface="Arial"/>
            </a:rPr>
            <a:t>CO Result</a:t>
          </a:r>
        </a:p>
        <a:p>
          <a:pPr algn="l" rtl="0">
            <a:defRPr sz="1000"/>
          </a:pPr>
          <a:r>
            <a:rPr lang="en-US" sz="1000" b="0" i="0" u="none" strike="noStrike" baseline="0">
              <a:solidFill>
                <a:srgbClr val="000000"/>
              </a:solidFill>
              <a:latin typeface="Arial"/>
              <a:cs typeface="Arial"/>
            </a:rPr>
            <a:t>Units</a:t>
          </a:r>
        </a:p>
        <a:p>
          <a:pPr algn="l" rtl="0">
            <a:defRPr sz="1000"/>
          </a:pPr>
          <a:r>
            <a:rPr lang="en-US" sz="1000" b="0" i="0" u="none" strike="noStrike" baseline="0">
              <a:solidFill>
                <a:srgbClr val="000000"/>
              </a:solidFill>
              <a:latin typeface="Arial"/>
              <a:cs typeface="Arial"/>
            </a:rPr>
            <a:t>Adjustments, Modifications, and Repairs</a:t>
          </a:r>
        </a:p>
        <a:p>
          <a:pPr algn="l" rtl="0">
            <a:defRPr sz="1000"/>
          </a:pPr>
          <a:r>
            <a:rPr lang="en-US" sz="1000" b="0" i="0" u="none" strike="noStrike" baseline="0">
              <a:solidFill>
                <a:srgbClr val="000000"/>
              </a:solidFill>
              <a:latin typeface="Arial"/>
              <a:cs typeface="Arial"/>
            </a:rPr>
            <a:t>Invalid Reason</a:t>
          </a:r>
        </a:p>
        <a:p>
          <a:pPr algn="l" rtl="0">
            <a:defRPr sz="1000"/>
          </a:pPr>
          <a:r>
            <a:rPr lang="en-US" sz="1000" b="0" i="0" u="none" strike="noStrike" baseline="0">
              <a:solidFill>
                <a:srgbClr val="000000"/>
              </a:solidFill>
              <a:latin typeface="Arial"/>
              <a:cs typeface="Arial"/>
            </a:rPr>
            <a:t>Additional Comments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Immediately following the rows reserved for engine test results is a box labeled 'Current In-Use Test Status'.  The cell labeled 'Number of Tests Performed' displays a count of the complete, valid engine tests entered.  The cell labeled 'Number of Tests Required' computes the total number of tests required per 40 CFR 91.803.  If you have entered the required number of engine tests, and the average result of all pollutants tested is less than the provided FEL/standard, the tests status should read 'PASS'.  Otherwise, the test status should read 'OPEN'.</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439947</xdr:colOff>
      <xdr:row>0</xdr:row>
      <xdr:rowOff>25879</xdr:rowOff>
    </xdr:from>
    <xdr:to>
      <xdr:col>4</xdr:col>
      <xdr:colOff>310551</xdr:colOff>
      <xdr:row>4</xdr:row>
      <xdr:rowOff>103517</xdr:rowOff>
    </xdr:to>
    <xdr:pic>
      <xdr:nvPicPr>
        <xdr:cNvPr id="3079" name="Picture 1" descr="epa_seal_small_trim">
          <a:extLst>
            <a:ext uri="{FF2B5EF4-FFF2-40B4-BE49-F238E27FC236}">
              <a16:creationId xmlns:a16="http://schemas.microsoft.com/office/drawing/2014/main" id="{8CB5419D-68A1-4729-B33E-B6922E6496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8302" y="25879"/>
          <a:ext cx="974785" cy="9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80</xdr:row>
      <xdr:rowOff>19050</xdr:rowOff>
    </xdr:from>
    <xdr:to>
      <xdr:col>16</xdr:col>
      <xdr:colOff>522066</xdr:colOff>
      <xdr:row>101</xdr:row>
      <xdr:rowOff>141982</xdr:rowOff>
    </xdr:to>
    <xdr:sp macro="" textlink="">
      <xdr:nvSpPr>
        <xdr:cNvPr id="3077" name="Text Box 5">
          <a:extLst>
            <a:ext uri="{FF2B5EF4-FFF2-40B4-BE49-F238E27FC236}">
              <a16:creationId xmlns:a16="http://schemas.microsoft.com/office/drawing/2014/main" id="{739FAF03-2955-4CA1-B17F-55EA3746E12D}"/>
            </a:ext>
          </a:extLst>
        </xdr:cNvPr>
        <xdr:cNvSpPr txBox="1">
          <a:spLocks noChangeArrowheads="1"/>
        </xdr:cNvSpPr>
      </xdr:nvSpPr>
      <xdr:spPr bwMode="auto">
        <a:xfrm>
          <a:off x="19050" y="13220700"/>
          <a:ext cx="8429625" cy="35147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V. How to Submit this Form</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submit by email to in_use@epa.gov.  If you prefer to send us a CD or diskette with an electronic copy of this form, please send it via courier to: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Manager, Heavy-duty and Nonroad Engines Group </a:t>
          </a:r>
        </a:p>
        <a:p>
          <a:pPr algn="l" rtl="0">
            <a:defRPr sz="1000"/>
          </a:pPr>
          <a:r>
            <a:rPr lang="en-US" sz="1000" b="0" i="0" u="none" strike="noStrike" baseline="0">
              <a:solidFill>
                <a:srgbClr val="000000"/>
              </a:solidFill>
              <a:latin typeface="Arial"/>
              <a:cs typeface="Arial"/>
            </a:rPr>
            <a:t>US Environmental Protection Agency</a:t>
          </a:r>
        </a:p>
        <a:p>
          <a:pPr algn="l" rtl="0">
            <a:defRPr sz="1000"/>
          </a:pPr>
          <a:r>
            <a:rPr lang="en-US" sz="1000" b="0" i="0" u="none" strike="noStrike" baseline="0">
              <a:solidFill>
                <a:srgbClr val="000000"/>
              </a:solidFill>
              <a:latin typeface="Arial"/>
              <a:cs typeface="Arial"/>
            </a:rPr>
            <a:t>Attn:  In-use Data</a:t>
          </a:r>
        </a:p>
        <a:p>
          <a:pPr algn="l" rtl="0">
            <a:defRPr sz="1000"/>
          </a:pPr>
          <a:r>
            <a:rPr lang="en-US" sz="1000" b="0" i="0" u="none" strike="noStrike" baseline="0">
              <a:solidFill>
                <a:srgbClr val="000000"/>
              </a:solidFill>
              <a:latin typeface="Arial"/>
              <a:cs typeface="Arial"/>
            </a:rPr>
            <a:t>310 L St, NW</a:t>
          </a:r>
        </a:p>
        <a:p>
          <a:pPr algn="l" rtl="0">
            <a:defRPr sz="1000"/>
          </a:pPr>
          <a:r>
            <a:rPr lang="en-US" sz="1000" b="0" i="0" u="none" strike="noStrike" baseline="0">
              <a:solidFill>
                <a:srgbClr val="000000"/>
              </a:solidFill>
              <a:latin typeface="Arial"/>
              <a:cs typeface="Arial"/>
            </a:rPr>
            <a:t>Mail Code 6403J</a:t>
          </a:r>
        </a:p>
        <a:p>
          <a:pPr algn="l" rtl="0">
            <a:defRPr sz="1000"/>
          </a:pPr>
          <a:r>
            <a:rPr lang="en-US" sz="1000" b="0" i="0" u="none" strike="noStrike" baseline="0">
              <a:solidFill>
                <a:srgbClr val="000000"/>
              </a:solidFill>
              <a:latin typeface="Arial"/>
              <a:cs typeface="Arial"/>
            </a:rPr>
            <a:t>Washington, DC  20005</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You may also send it via regular mail.  However, please be advised that regular mail is irradiated.  Irradiation may compromise the integrity of your CD or diskette.  If using regular mail, please send your submission to:</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By Regular Mail:</a:t>
          </a:r>
        </a:p>
        <a:p>
          <a:pPr algn="l" rtl="0">
            <a:defRPr sz="1000"/>
          </a:pPr>
          <a:r>
            <a:rPr lang="en-US" sz="1000" b="0" i="0" u="none" strike="noStrike" baseline="0">
              <a:solidFill>
                <a:srgbClr val="000000"/>
              </a:solidFill>
              <a:latin typeface="Arial"/>
              <a:cs typeface="Arial"/>
            </a:rPr>
            <a:t>1200 Pennsylvania Avenue</a:t>
          </a:r>
        </a:p>
        <a:p>
          <a:pPr algn="l" rtl="0">
            <a:defRPr sz="1000"/>
          </a:pPr>
          <a:r>
            <a:rPr lang="en-US" sz="1000" b="0" i="0" u="none" strike="noStrike" baseline="0">
              <a:solidFill>
                <a:srgbClr val="000000"/>
              </a:solidFill>
              <a:latin typeface="Arial"/>
              <a:cs typeface="Arial"/>
            </a:rPr>
            <a:t>MC 6403J</a:t>
          </a:r>
        </a:p>
        <a:p>
          <a:pPr algn="l" rtl="0">
            <a:defRPr sz="1000"/>
          </a:pPr>
          <a:r>
            <a:rPr lang="en-US" sz="1000" b="0" i="0" u="none" strike="noStrike" baseline="0">
              <a:solidFill>
                <a:srgbClr val="000000"/>
              </a:solidFill>
              <a:latin typeface="Arial"/>
              <a:cs typeface="Arial"/>
            </a:rPr>
            <a:t>Washington, DC  20460</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We are working on other methods for you to submit this form.  Please contact your certification representative for the latest information.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2"/>
  <sheetViews>
    <sheetView zoomScale="85" workbookViewId="0">
      <selection activeCell="N16" sqref="N16"/>
    </sheetView>
  </sheetViews>
  <sheetFormatPr defaultColWidth="9.125" defaultRowHeight="10.9" x14ac:dyDescent="0.2"/>
  <cols>
    <col min="1" max="1" width="4.375" style="12" customWidth="1"/>
    <col min="2" max="2" width="3.625" style="12" customWidth="1"/>
    <col min="3" max="3" width="13.375" style="12" customWidth="1"/>
    <col min="4" max="5" width="12.125" style="12" customWidth="1"/>
    <col min="6" max="6" width="11" style="12" customWidth="1"/>
    <col min="7" max="7" width="9.125" style="12"/>
    <col min="8" max="8" width="11" style="12" customWidth="1"/>
    <col min="9" max="9" width="10.25" style="12" customWidth="1"/>
    <col min="10" max="10" width="12.875" style="12" customWidth="1"/>
    <col min="11" max="11" width="11.75" style="12" customWidth="1"/>
    <col min="12" max="12" width="10.75" style="12" customWidth="1"/>
    <col min="13" max="13" width="10.375" style="12" customWidth="1"/>
    <col min="14" max="14" width="41.375" style="12" customWidth="1"/>
    <col min="15" max="15" width="39.875" style="12" customWidth="1"/>
    <col min="16" max="16" width="27.125" style="12" customWidth="1"/>
    <col min="17" max="17" width="4.75" style="12" customWidth="1"/>
    <col min="18" max="16384" width="9.125" style="12"/>
  </cols>
  <sheetData>
    <row r="1" spans="1:18" x14ac:dyDescent="0.2">
      <c r="A1" s="22"/>
      <c r="B1" s="22"/>
      <c r="C1" s="22"/>
      <c r="D1" s="22"/>
      <c r="E1" s="22"/>
      <c r="F1" s="22"/>
      <c r="G1" s="22"/>
      <c r="H1" s="22"/>
      <c r="I1" s="22"/>
      <c r="J1" s="22"/>
      <c r="K1" s="22"/>
      <c r="L1" s="22"/>
      <c r="M1" s="22"/>
      <c r="N1" s="22"/>
      <c r="O1" s="22"/>
      <c r="P1" s="22"/>
      <c r="Q1" s="22"/>
      <c r="R1" s="23"/>
    </row>
    <row r="2" spans="1:18" ht="17.350000000000001" customHeight="1" x14ac:dyDescent="0.3">
      <c r="A2" s="106" t="s">
        <v>55</v>
      </c>
      <c r="B2" s="106"/>
      <c r="C2" s="106"/>
      <c r="D2" s="106"/>
      <c r="E2" s="106"/>
      <c r="F2" s="106"/>
      <c r="G2" s="106"/>
      <c r="H2" s="106"/>
      <c r="I2" s="106"/>
      <c r="J2" s="106"/>
      <c r="K2" s="106"/>
      <c r="L2" s="106"/>
      <c r="M2" s="106"/>
      <c r="N2" s="106"/>
      <c r="O2" s="106"/>
      <c r="P2" s="106"/>
      <c r="Q2" s="106"/>
      <c r="R2" s="23"/>
    </row>
    <row r="3" spans="1:18" ht="21.1" x14ac:dyDescent="0.35">
      <c r="A3" s="107" t="s">
        <v>68</v>
      </c>
      <c r="B3" s="107"/>
      <c r="C3" s="107"/>
      <c r="D3" s="107"/>
      <c r="E3" s="107"/>
      <c r="F3" s="107"/>
      <c r="G3" s="107"/>
      <c r="H3" s="107"/>
      <c r="I3" s="107"/>
      <c r="J3" s="107"/>
      <c r="K3" s="107"/>
      <c r="L3" s="107"/>
      <c r="M3" s="107"/>
      <c r="N3" s="107"/>
      <c r="O3" s="107"/>
      <c r="P3" s="107"/>
      <c r="Q3" s="107"/>
      <c r="R3" s="23"/>
    </row>
    <row r="4" spans="1:18" ht="19.55" customHeight="1" x14ac:dyDescent="0.3">
      <c r="A4" s="106" t="s">
        <v>56</v>
      </c>
      <c r="B4" s="106"/>
      <c r="C4" s="106"/>
      <c r="D4" s="106"/>
      <c r="E4" s="106"/>
      <c r="F4" s="106"/>
      <c r="G4" s="106"/>
      <c r="H4" s="106"/>
      <c r="I4" s="106"/>
      <c r="J4" s="106"/>
      <c r="K4" s="106"/>
      <c r="L4" s="106"/>
      <c r="M4" s="106"/>
      <c r="N4" s="106"/>
      <c r="O4" s="106"/>
      <c r="P4" s="106"/>
      <c r="Q4" s="106"/>
      <c r="R4" s="23"/>
    </row>
    <row r="5" spans="1:18" ht="10.050000000000001" customHeight="1" x14ac:dyDescent="0.2">
      <c r="A5" s="24"/>
      <c r="B5" s="24"/>
      <c r="C5" s="24"/>
      <c r="D5" s="24"/>
      <c r="E5" s="24"/>
      <c r="F5" s="24"/>
      <c r="G5" s="24"/>
      <c r="H5" s="24"/>
      <c r="I5" s="24"/>
      <c r="J5" s="24"/>
      <c r="K5" s="24"/>
      <c r="L5" s="24"/>
      <c r="M5" s="24"/>
      <c r="N5" s="24"/>
      <c r="O5" s="24"/>
      <c r="P5" s="24"/>
      <c r="Q5" s="24"/>
      <c r="R5" s="23"/>
    </row>
    <row r="6" spans="1:18" ht="19.55" customHeight="1" x14ac:dyDescent="0.35">
      <c r="A6" s="108" t="s">
        <v>66</v>
      </c>
      <c r="B6" s="108"/>
      <c r="C6" s="108"/>
      <c r="D6" s="108"/>
      <c r="E6" s="108"/>
      <c r="F6" s="108"/>
      <c r="G6" s="108"/>
      <c r="H6" s="108"/>
      <c r="I6" s="108"/>
      <c r="J6" s="108"/>
      <c r="K6" s="108"/>
      <c r="L6" s="108"/>
      <c r="M6" s="108"/>
      <c r="N6" s="108"/>
      <c r="O6" s="108"/>
      <c r="P6" s="108"/>
      <c r="Q6" s="108"/>
      <c r="R6" s="23"/>
    </row>
    <row r="7" spans="1:18" ht="19.55" customHeight="1" x14ac:dyDescent="0.35">
      <c r="A7" s="108" t="s">
        <v>67</v>
      </c>
      <c r="B7" s="108"/>
      <c r="C7" s="108"/>
      <c r="D7" s="108"/>
      <c r="E7" s="108"/>
      <c r="F7" s="108"/>
      <c r="G7" s="108"/>
      <c r="H7" s="108"/>
      <c r="I7" s="108"/>
      <c r="J7" s="108"/>
      <c r="K7" s="108"/>
      <c r="L7" s="108"/>
      <c r="M7" s="108"/>
      <c r="N7" s="108"/>
      <c r="O7" s="108"/>
      <c r="P7" s="108"/>
      <c r="Q7" s="108"/>
      <c r="R7" s="23"/>
    </row>
    <row r="8" spans="1:18" ht="14.3" customHeight="1" x14ac:dyDescent="0.2">
      <c r="A8" s="99" t="s">
        <v>69</v>
      </c>
      <c r="B8" s="99"/>
      <c r="C8" s="99"/>
      <c r="D8" s="99"/>
      <c r="E8" s="99"/>
      <c r="F8" s="99"/>
      <c r="G8" s="99"/>
      <c r="H8" s="99"/>
      <c r="I8" s="99"/>
      <c r="J8" s="99"/>
      <c r="K8" s="99"/>
      <c r="L8" s="99"/>
      <c r="M8" s="99"/>
      <c r="N8" s="99"/>
      <c r="O8" s="99"/>
      <c r="P8" s="99"/>
      <c r="Q8" s="99"/>
      <c r="R8" s="23"/>
    </row>
    <row r="9" spans="1:18" s="35" customFormat="1" ht="5.95" customHeight="1" x14ac:dyDescent="0.2">
      <c r="A9" s="33"/>
      <c r="B9" s="33"/>
      <c r="C9" s="33"/>
      <c r="D9" s="33"/>
      <c r="E9" s="33"/>
      <c r="F9" s="33"/>
      <c r="G9" s="33"/>
      <c r="H9" s="33"/>
      <c r="I9" s="33"/>
      <c r="J9" s="33"/>
      <c r="K9" s="33"/>
      <c r="L9" s="33"/>
      <c r="M9" s="33"/>
      <c r="N9" s="33"/>
      <c r="O9" s="33"/>
      <c r="P9" s="33"/>
      <c r="Q9" s="33"/>
      <c r="R9" s="34"/>
    </row>
    <row r="10" spans="1:18" ht="18.350000000000001" x14ac:dyDescent="0.3">
      <c r="A10" s="27" t="s">
        <v>59</v>
      </c>
      <c r="B10" s="28"/>
      <c r="C10" s="28"/>
      <c r="D10" s="29"/>
      <c r="E10" s="13"/>
      <c r="F10" s="13"/>
      <c r="G10" s="14"/>
      <c r="H10" s="13"/>
      <c r="I10" s="13"/>
      <c r="J10" s="13"/>
      <c r="K10" s="13"/>
      <c r="L10" s="13"/>
      <c r="M10" s="13"/>
      <c r="N10" s="13"/>
      <c r="O10" s="89" t="s">
        <v>63</v>
      </c>
      <c r="P10" s="91"/>
      <c r="Q10" s="13"/>
      <c r="R10" s="23"/>
    </row>
    <row r="11" spans="1:18" x14ac:dyDescent="0.2">
      <c r="A11" s="36"/>
      <c r="B11" s="36"/>
      <c r="C11" s="55"/>
      <c r="D11" s="55"/>
      <c r="E11" s="55"/>
      <c r="F11" s="36"/>
      <c r="G11" s="36"/>
      <c r="H11" s="36"/>
      <c r="I11" s="36"/>
      <c r="J11" s="36"/>
      <c r="K11" s="36"/>
      <c r="L11" s="36"/>
      <c r="M11" s="36"/>
      <c r="N11" s="36"/>
      <c r="O11" s="56"/>
      <c r="P11" s="56"/>
      <c r="Q11" s="36"/>
      <c r="R11" s="23"/>
    </row>
    <row r="12" spans="1:18" ht="13.6" x14ac:dyDescent="0.25">
      <c r="A12" s="36"/>
      <c r="B12" s="36"/>
      <c r="C12" s="57" t="s">
        <v>20</v>
      </c>
      <c r="D12" s="58"/>
      <c r="E12" s="96"/>
      <c r="F12" s="97"/>
      <c r="G12" s="97"/>
      <c r="H12" s="97"/>
      <c r="I12" s="98"/>
      <c r="J12" s="36"/>
      <c r="K12" s="57" t="s">
        <v>0</v>
      </c>
      <c r="L12" s="58"/>
      <c r="M12" s="122"/>
      <c r="N12" s="123"/>
      <c r="O12" s="65"/>
      <c r="P12" s="85" t="s">
        <v>70</v>
      </c>
      <c r="Q12" s="36"/>
      <c r="R12" s="23"/>
    </row>
    <row r="13" spans="1:18" ht="13.6" x14ac:dyDescent="0.25">
      <c r="A13" s="36"/>
      <c r="B13" s="36"/>
      <c r="C13" s="57" t="s">
        <v>21</v>
      </c>
      <c r="D13" s="58"/>
      <c r="E13" s="96"/>
      <c r="F13" s="97"/>
      <c r="G13" s="97"/>
      <c r="H13" s="97"/>
      <c r="I13" s="98"/>
      <c r="J13" s="36"/>
      <c r="K13" s="57" t="s">
        <v>11</v>
      </c>
      <c r="L13" s="58"/>
      <c r="M13" s="39"/>
      <c r="N13" s="64"/>
      <c r="O13" s="65"/>
      <c r="P13" s="86" t="s">
        <v>57</v>
      </c>
      <c r="Q13" s="36"/>
      <c r="R13" s="23"/>
    </row>
    <row r="14" spans="1:18" ht="13.6" x14ac:dyDescent="0.25">
      <c r="A14" s="36"/>
      <c r="B14" s="36"/>
      <c r="C14" s="57" t="s">
        <v>22</v>
      </c>
      <c r="D14" s="58"/>
      <c r="E14" s="124"/>
      <c r="F14" s="125"/>
      <c r="G14" s="125"/>
      <c r="H14" s="125"/>
      <c r="I14" s="126"/>
      <c r="J14" s="36"/>
      <c r="K14" s="60"/>
      <c r="L14" s="60"/>
      <c r="M14" s="60"/>
      <c r="N14" s="60"/>
      <c r="O14" s="66"/>
      <c r="P14" s="87">
        <v>44592</v>
      </c>
      <c r="Q14" s="36"/>
      <c r="R14" s="23"/>
    </row>
    <row r="15" spans="1:18" ht="13.6" x14ac:dyDescent="0.25">
      <c r="A15" s="36"/>
      <c r="B15" s="36"/>
      <c r="C15" s="57" t="s">
        <v>23</v>
      </c>
      <c r="D15" s="58"/>
      <c r="E15" s="96"/>
      <c r="F15" s="97"/>
      <c r="G15" s="97"/>
      <c r="H15" s="97"/>
      <c r="I15" s="98"/>
      <c r="J15" s="36"/>
      <c r="K15" s="36"/>
      <c r="L15" s="36"/>
      <c r="M15" s="36"/>
      <c r="N15" s="36"/>
      <c r="O15" s="65"/>
      <c r="P15" s="88" t="s">
        <v>65</v>
      </c>
      <c r="Q15" s="36"/>
      <c r="R15" s="23"/>
    </row>
    <row r="16" spans="1:18" x14ac:dyDescent="0.2">
      <c r="A16" s="36"/>
      <c r="B16" s="36"/>
      <c r="C16" s="55"/>
      <c r="D16" s="55"/>
      <c r="E16" s="60"/>
      <c r="F16" s="60"/>
      <c r="G16" s="60"/>
      <c r="H16" s="60"/>
      <c r="I16" s="60"/>
      <c r="J16" s="60"/>
      <c r="K16" s="36"/>
      <c r="L16" s="36"/>
      <c r="M16" s="36"/>
      <c r="N16" s="36"/>
      <c r="O16" s="60"/>
      <c r="P16" s="60"/>
      <c r="Q16" s="36"/>
      <c r="R16" s="23"/>
    </row>
    <row r="17" spans="1:18" ht="13.6" x14ac:dyDescent="0.25">
      <c r="A17" s="36"/>
      <c r="B17" s="36"/>
      <c r="C17" s="57" t="s">
        <v>28</v>
      </c>
      <c r="D17" s="58"/>
      <c r="E17" s="61"/>
      <c r="F17" s="60"/>
      <c r="G17" s="62"/>
      <c r="H17" s="62"/>
      <c r="I17" s="62"/>
      <c r="J17" s="60"/>
      <c r="K17" s="60"/>
      <c r="L17" s="60"/>
      <c r="M17" s="60"/>
      <c r="N17" s="60"/>
      <c r="O17" s="60"/>
      <c r="P17" s="60"/>
      <c r="Q17" s="36"/>
      <c r="R17" s="23"/>
    </row>
    <row r="18" spans="1:18" ht="12.9" x14ac:dyDescent="0.2">
      <c r="A18" s="36"/>
      <c r="B18" s="36"/>
      <c r="C18" s="55"/>
      <c r="D18" s="58" t="s">
        <v>39</v>
      </c>
      <c r="E18" s="37"/>
      <c r="F18" s="60"/>
      <c r="G18" s="111" t="s">
        <v>40</v>
      </c>
      <c r="H18" s="112"/>
      <c r="I18" s="38"/>
      <c r="J18" s="60"/>
      <c r="K18" s="60"/>
      <c r="L18" s="60"/>
      <c r="M18" s="60"/>
      <c r="N18" s="60"/>
      <c r="O18" s="60"/>
      <c r="P18" s="60"/>
      <c r="Q18" s="36"/>
      <c r="R18" s="23"/>
    </row>
    <row r="19" spans="1:18" ht="12.9" x14ac:dyDescent="0.2">
      <c r="A19" s="36"/>
      <c r="B19" s="36"/>
      <c r="C19" s="55"/>
      <c r="D19" s="58" t="s">
        <v>4</v>
      </c>
      <c r="E19" s="37"/>
      <c r="F19" s="60"/>
      <c r="G19" s="111" t="s">
        <v>41</v>
      </c>
      <c r="H19" s="112"/>
      <c r="I19" s="38"/>
      <c r="J19" s="60"/>
      <c r="K19" s="60"/>
      <c r="L19" s="60"/>
      <c r="M19" s="60"/>
      <c r="N19" s="60"/>
      <c r="O19" s="60"/>
      <c r="P19" s="60"/>
      <c r="Q19" s="36"/>
      <c r="R19" s="23"/>
    </row>
    <row r="20" spans="1:18" x14ac:dyDescent="0.2">
      <c r="A20" s="36"/>
      <c r="B20" s="36"/>
      <c r="C20" s="55"/>
      <c r="D20" s="55"/>
      <c r="E20" s="63"/>
      <c r="F20" s="60"/>
      <c r="G20" s="60"/>
      <c r="H20" s="60"/>
      <c r="I20" s="60"/>
      <c r="J20" s="60"/>
      <c r="K20" s="60"/>
      <c r="L20" s="60"/>
      <c r="M20" s="60"/>
      <c r="N20" s="60"/>
      <c r="O20" s="60"/>
      <c r="P20" s="60"/>
      <c r="Q20" s="36"/>
      <c r="R20" s="23"/>
    </row>
    <row r="21" spans="1:18" ht="12.75" customHeight="1" x14ac:dyDescent="0.25">
      <c r="A21" s="36"/>
      <c r="B21" s="36"/>
      <c r="C21" s="57" t="s">
        <v>24</v>
      </c>
      <c r="D21" s="55"/>
      <c r="E21" s="113"/>
      <c r="F21" s="114"/>
      <c r="G21" s="114"/>
      <c r="H21" s="114"/>
      <c r="I21" s="114"/>
      <c r="J21" s="114"/>
      <c r="K21" s="114"/>
      <c r="L21" s="114"/>
      <c r="M21" s="114"/>
      <c r="N21" s="115"/>
      <c r="O21" s="60"/>
      <c r="P21" s="60"/>
      <c r="Q21" s="36"/>
      <c r="R21" s="23"/>
    </row>
    <row r="22" spans="1:18" x14ac:dyDescent="0.2">
      <c r="A22" s="36"/>
      <c r="B22" s="36"/>
      <c r="C22" s="55"/>
      <c r="D22" s="55"/>
      <c r="E22" s="116"/>
      <c r="F22" s="117"/>
      <c r="G22" s="117"/>
      <c r="H22" s="117"/>
      <c r="I22" s="117"/>
      <c r="J22" s="117"/>
      <c r="K22" s="117"/>
      <c r="L22" s="117"/>
      <c r="M22" s="117"/>
      <c r="N22" s="118"/>
      <c r="O22" s="60"/>
      <c r="P22" s="60"/>
      <c r="Q22" s="36"/>
      <c r="R22" s="23"/>
    </row>
    <row r="23" spans="1:18" x14ac:dyDescent="0.2">
      <c r="A23" s="36"/>
      <c r="B23" s="36"/>
      <c r="C23" s="55"/>
      <c r="D23" s="55"/>
      <c r="E23" s="116"/>
      <c r="F23" s="117"/>
      <c r="G23" s="117"/>
      <c r="H23" s="117"/>
      <c r="I23" s="117"/>
      <c r="J23" s="117"/>
      <c r="K23" s="117"/>
      <c r="L23" s="117"/>
      <c r="M23" s="117"/>
      <c r="N23" s="118"/>
      <c r="O23" s="60"/>
      <c r="P23" s="60"/>
      <c r="Q23" s="36"/>
      <c r="R23" s="23"/>
    </row>
    <row r="24" spans="1:18" x14ac:dyDescent="0.2">
      <c r="A24" s="36"/>
      <c r="B24" s="36"/>
      <c r="C24" s="55"/>
      <c r="D24" s="55"/>
      <c r="E24" s="119"/>
      <c r="F24" s="120"/>
      <c r="G24" s="120"/>
      <c r="H24" s="120"/>
      <c r="I24" s="120"/>
      <c r="J24" s="120"/>
      <c r="K24" s="120"/>
      <c r="L24" s="120"/>
      <c r="M24" s="120"/>
      <c r="N24" s="121"/>
      <c r="O24" s="60"/>
      <c r="P24" s="60"/>
      <c r="Q24" s="36"/>
      <c r="R24" s="23"/>
    </row>
    <row r="25" spans="1:18" x14ac:dyDescent="0.2">
      <c r="A25" s="36"/>
      <c r="B25" s="36"/>
      <c r="C25" s="55"/>
      <c r="D25" s="55"/>
      <c r="E25" s="60"/>
      <c r="F25" s="60"/>
      <c r="G25" s="60"/>
      <c r="H25" s="60"/>
      <c r="I25" s="60"/>
      <c r="J25" s="60"/>
      <c r="K25" s="60"/>
      <c r="L25" s="60"/>
      <c r="M25" s="60"/>
      <c r="N25" s="60"/>
      <c r="O25" s="60"/>
      <c r="P25" s="60"/>
      <c r="Q25" s="36"/>
      <c r="R25" s="23"/>
    </row>
    <row r="26" spans="1:18" ht="12.75" customHeight="1" x14ac:dyDescent="0.25">
      <c r="A26" s="36"/>
      <c r="B26" s="36"/>
      <c r="C26" s="57" t="s">
        <v>29</v>
      </c>
      <c r="D26" s="55"/>
      <c r="E26" s="113"/>
      <c r="F26" s="114"/>
      <c r="G26" s="114"/>
      <c r="H26" s="114"/>
      <c r="I26" s="114"/>
      <c r="J26" s="114"/>
      <c r="K26" s="114"/>
      <c r="L26" s="114"/>
      <c r="M26" s="114"/>
      <c r="N26" s="115"/>
      <c r="O26" s="60"/>
      <c r="P26" s="60"/>
      <c r="Q26" s="36"/>
      <c r="R26" s="23"/>
    </row>
    <row r="27" spans="1:18" ht="13.6" x14ac:dyDescent="0.25">
      <c r="A27" s="36"/>
      <c r="B27" s="36"/>
      <c r="C27" s="57" t="s">
        <v>64</v>
      </c>
      <c r="D27" s="55"/>
      <c r="E27" s="116"/>
      <c r="F27" s="117"/>
      <c r="G27" s="117"/>
      <c r="H27" s="117"/>
      <c r="I27" s="117"/>
      <c r="J27" s="117"/>
      <c r="K27" s="117"/>
      <c r="L27" s="117"/>
      <c r="M27" s="117"/>
      <c r="N27" s="118"/>
      <c r="O27" s="60"/>
      <c r="P27" s="60"/>
      <c r="Q27" s="36"/>
      <c r="R27" s="23"/>
    </row>
    <row r="28" spans="1:18" x14ac:dyDescent="0.2">
      <c r="A28" s="36"/>
      <c r="B28" s="36"/>
      <c r="C28" s="55"/>
      <c r="D28" s="55"/>
      <c r="E28" s="116"/>
      <c r="F28" s="117"/>
      <c r="G28" s="117"/>
      <c r="H28" s="117"/>
      <c r="I28" s="117"/>
      <c r="J28" s="117"/>
      <c r="K28" s="117"/>
      <c r="L28" s="117"/>
      <c r="M28" s="117"/>
      <c r="N28" s="118"/>
      <c r="O28" s="60"/>
      <c r="P28" s="60"/>
      <c r="Q28" s="36"/>
      <c r="R28" s="23"/>
    </row>
    <row r="29" spans="1:18" x14ac:dyDescent="0.2">
      <c r="A29" s="36"/>
      <c r="B29" s="36"/>
      <c r="C29" s="55"/>
      <c r="D29" s="55"/>
      <c r="E29" s="119"/>
      <c r="F29" s="120"/>
      <c r="G29" s="120"/>
      <c r="H29" s="120"/>
      <c r="I29" s="120"/>
      <c r="J29" s="120"/>
      <c r="K29" s="120"/>
      <c r="L29" s="120"/>
      <c r="M29" s="120"/>
      <c r="N29" s="121"/>
      <c r="O29" s="60"/>
      <c r="P29" s="60"/>
      <c r="Q29" s="36"/>
      <c r="R29" s="23"/>
    </row>
    <row r="30" spans="1:18" ht="36.700000000000003" customHeight="1" x14ac:dyDescent="0.2">
      <c r="A30" s="36"/>
      <c r="B30" s="36"/>
      <c r="C30" s="55"/>
      <c r="D30" s="55"/>
      <c r="E30" s="60"/>
      <c r="F30" s="60"/>
      <c r="G30" s="60"/>
      <c r="H30" s="60"/>
      <c r="I30" s="60"/>
      <c r="J30" s="60"/>
      <c r="K30" s="60"/>
      <c r="L30" s="60"/>
      <c r="M30" s="60"/>
      <c r="N30" s="60"/>
      <c r="O30" s="60"/>
      <c r="P30" s="60"/>
      <c r="Q30" s="36"/>
      <c r="R30" s="23"/>
    </row>
    <row r="31" spans="1:18" ht="18.350000000000001" x14ac:dyDescent="0.3">
      <c r="A31" s="27" t="s">
        <v>61</v>
      </c>
      <c r="B31" s="82"/>
      <c r="C31" s="28"/>
      <c r="D31" s="29"/>
      <c r="E31" s="13"/>
      <c r="F31" s="13"/>
      <c r="G31" s="14"/>
      <c r="H31" s="13"/>
      <c r="I31" s="13"/>
      <c r="J31" s="13"/>
      <c r="K31" s="13"/>
      <c r="L31" s="13"/>
      <c r="M31" s="13"/>
      <c r="N31" s="13"/>
      <c r="O31" s="13"/>
      <c r="P31" s="13"/>
      <c r="Q31" s="13"/>
      <c r="R31" s="23"/>
    </row>
    <row r="32" spans="1:18" x14ac:dyDescent="0.2">
      <c r="A32" s="36"/>
      <c r="B32" s="36"/>
      <c r="C32" s="59"/>
      <c r="D32" s="55"/>
      <c r="E32" s="55"/>
      <c r="F32" s="36"/>
      <c r="G32" s="36"/>
      <c r="H32" s="36"/>
      <c r="I32" s="36"/>
      <c r="J32" s="36"/>
      <c r="K32" s="36"/>
      <c r="L32" s="36"/>
      <c r="M32" s="36"/>
      <c r="N32" s="36"/>
      <c r="O32" s="36"/>
      <c r="P32" s="36"/>
      <c r="Q32" s="36"/>
      <c r="R32" s="23"/>
    </row>
    <row r="33" spans="1:18" ht="13.6" x14ac:dyDescent="0.25">
      <c r="A33" s="36"/>
      <c r="B33" s="36"/>
      <c r="C33" s="36"/>
      <c r="D33" s="36"/>
      <c r="E33" s="36"/>
      <c r="F33" s="36"/>
      <c r="G33" s="36"/>
      <c r="H33" s="36"/>
      <c r="I33" s="36"/>
      <c r="J33" s="36"/>
      <c r="K33" s="36"/>
      <c r="L33" s="109" t="s">
        <v>32</v>
      </c>
      <c r="M33" s="110"/>
      <c r="N33" s="36"/>
      <c r="O33" s="36"/>
      <c r="P33" s="36"/>
      <c r="Q33" s="36"/>
      <c r="R33" s="23"/>
    </row>
    <row r="34" spans="1:18" ht="13.6" x14ac:dyDescent="0.25">
      <c r="A34" s="36"/>
      <c r="B34" s="36"/>
      <c r="C34" s="40"/>
      <c r="D34" s="41" t="s">
        <v>1</v>
      </c>
      <c r="E34" s="41" t="s">
        <v>1</v>
      </c>
      <c r="F34" s="41" t="s">
        <v>1</v>
      </c>
      <c r="G34" s="41"/>
      <c r="H34" s="41"/>
      <c r="I34" s="42"/>
      <c r="J34" s="41"/>
      <c r="K34" s="41"/>
      <c r="L34" s="40"/>
      <c r="M34" s="41"/>
      <c r="N34" s="40"/>
      <c r="O34" s="103" t="s">
        <v>62</v>
      </c>
      <c r="P34" s="42"/>
      <c r="Q34" s="36"/>
      <c r="R34" s="23"/>
    </row>
    <row r="35" spans="1:18" ht="13.6" x14ac:dyDescent="0.25">
      <c r="A35" s="36"/>
      <c r="B35" s="36"/>
      <c r="C35" s="43" t="s">
        <v>1</v>
      </c>
      <c r="D35" s="44" t="s">
        <v>2</v>
      </c>
      <c r="E35" s="44" t="s">
        <v>34</v>
      </c>
      <c r="F35" s="44" t="s">
        <v>35</v>
      </c>
      <c r="G35" s="44" t="s">
        <v>3</v>
      </c>
      <c r="H35" s="44" t="s">
        <v>3</v>
      </c>
      <c r="I35" s="45" t="s">
        <v>3</v>
      </c>
      <c r="J35" s="44" t="s">
        <v>39</v>
      </c>
      <c r="K35" s="44" t="s">
        <v>4</v>
      </c>
      <c r="L35" s="43" t="s">
        <v>39</v>
      </c>
      <c r="M35" s="44" t="s">
        <v>4</v>
      </c>
      <c r="N35" s="43"/>
      <c r="O35" s="104"/>
      <c r="P35" s="45"/>
      <c r="Q35" s="36"/>
      <c r="R35" s="23"/>
    </row>
    <row r="36" spans="1:18" ht="13.6" x14ac:dyDescent="0.25">
      <c r="A36" s="36"/>
      <c r="B36" s="36"/>
      <c r="C36" s="46" t="s">
        <v>5</v>
      </c>
      <c r="D36" s="47" t="s">
        <v>6</v>
      </c>
      <c r="E36" s="47" t="s">
        <v>7</v>
      </c>
      <c r="F36" s="47" t="s">
        <v>30</v>
      </c>
      <c r="G36" s="47" t="s">
        <v>7</v>
      </c>
      <c r="H36" s="47" t="s">
        <v>16</v>
      </c>
      <c r="I36" s="48" t="s">
        <v>8</v>
      </c>
      <c r="J36" s="47" t="s">
        <v>9</v>
      </c>
      <c r="K36" s="47" t="s">
        <v>9</v>
      </c>
      <c r="L36" s="46" t="s">
        <v>31</v>
      </c>
      <c r="M36" s="47" t="s">
        <v>31</v>
      </c>
      <c r="N36" s="46" t="s">
        <v>36</v>
      </c>
      <c r="O36" s="105"/>
      <c r="P36" s="48" t="s">
        <v>10</v>
      </c>
      <c r="Q36" s="36"/>
      <c r="R36" s="23"/>
    </row>
    <row r="37" spans="1:18" ht="4.5999999999999996" customHeight="1" x14ac:dyDescent="0.2">
      <c r="A37" s="36"/>
      <c r="B37" s="36"/>
      <c r="C37" s="36"/>
      <c r="D37" s="36"/>
      <c r="E37" s="36"/>
      <c r="F37" s="36"/>
      <c r="G37" s="36"/>
      <c r="H37" s="36"/>
      <c r="I37" s="54"/>
      <c r="J37" s="36"/>
      <c r="K37" s="36"/>
      <c r="L37" s="51"/>
      <c r="M37" s="36"/>
      <c r="N37" s="51"/>
      <c r="O37" s="36"/>
      <c r="P37" s="36"/>
      <c r="Q37" s="36"/>
      <c r="R37" s="23"/>
    </row>
    <row r="38" spans="1:18" x14ac:dyDescent="0.2">
      <c r="A38" s="36"/>
      <c r="B38" s="49">
        <v>1</v>
      </c>
      <c r="C38" s="1"/>
      <c r="D38" s="1"/>
      <c r="E38" s="2"/>
      <c r="F38" s="3"/>
      <c r="G38" s="2"/>
      <c r="H38" s="4"/>
      <c r="I38" s="21"/>
      <c r="J38" s="5"/>
      <c r="K38" s="5"/>
      <c r="L38" s="52" t="str">
        <f>IF(J38&lt;&gt;"",AVERAGE(J38),"")</f>
        <v/>
      </c>
      <c r="M38" s="53" t="str">
        <f>IF(K38&lt;&gt;"",AVERAGE(K38),"")</f>
        <v/>
      </c>
      <c r="N38" s="10"/>
      <c r="O38" s="1"/>
      <c r="P38" s="1"/>
      <c r="Q38" s="36"/>
      <c r="R38" s="23"/>
    </row>
    <row r="39" spans="1:18" x14ac:dyDescent="0.2">
      <c r="A39" s="36"/>
      <c r="B39" s="49">
        <f>B38+1</f>
        <v>2</v>
      </c>
      <c r="C39" s="6"/>
      <c r="D39" s="6"/>
      <c r="E39" s="7"/>
      <c r="F39" s="8"/>
      <c r="G39" s="7"/>
      <c r="H39" s="4"/>
      <c r="I39" s="21"/>
      <c r="J39" s="9"/>
      <c r="K39" s="9"/>
      <c r="L39" s="52" t="str">
        <f>IF(J39&lt;&gt;"",AVERAGE(J$38:J39),"")</f>
        <v/>
      </c>
      <c r="M39" s="53" t="str">
        <f>IF(K39&lt;&gt;"",AVERAGE(K$38:K39),"")</f>
        <v/>
      </c>
      <c r="N39" s="11"/>
      <c r="O39" s="6"/>
      <c r="P39" s="6"/>
      <c r="Q39" s="36"/>
      <c r="R39" s="23"/>
    </row>
    <row r="40" spans="1:18" x14ac:dyDescent="0.2">
      <c r="A40" s="36"/>
      <c r="B40" s="49">
        <f t="shared" ref="B40:B52" si="0">B39+1</f>
        <v>3</v>
      </c>
      <c r="C40" s="6"/>
      <c r="D40" s="6"/>
      <c r="E40" s="7"/>
      <c r="F40" s="8"/>
      <c r="G40" s="7"/>
      <c r="H40" s="4"/>
      <c r="I40" s="21"/>
      <c r="J40" s="9"/>
      <c r="K40" s="9"/>
      <c r="L40" s="52" t="str">
        <f>IF(J40&lt;&gt;"",AVERAGE(J$38:J40),"")</f>
        <v/>
      </c>
      <c r="M40" s="53" t="str">
        <f>IF(K40&lt;&gt;"",AVERAGE(K$38:K40),"")</f>
        <v/>
      </c>
      <c r="N40" s="11"/>
      <c r="O40" s="6"/>
      <c r="P40" s="6"/>
      <c r="Q40" s="36"/>
      <c r="R40" s="23"/>
    </row>
    <row r="41" spans="1:18" x14ac:dyDescent="0.2">
      <c r="A41" s="36"/>
      <c r="B41" s="49">
        <f t="shared" si="0"/>
        <v>4</v>
      </c>
      <c r="C41" s="1"/>
      <c r="D41" s="1"/>
      <c r="E41" s="2"/>
      <c r="F41" s="3"/>
      <c r="G41" s="2"/>
      <c r="H41" s="4"/>
      <c r="I41" s="21"/>
      <c r="J41" s="5"/>
      <c r="K41" s="5"/>
      <c r="L41" s="52" t="str">
        <f>IF(J41&lt;&gt;"",AVERAGE(J$38:J41),"")</f>
        <v/>
      </c>
      <c r="M41" s="53" t="str">
        <f>IF(K41&lt;&gt;"",AVERAGE(K$38:K41),"")</f>
        <v/>
      </c>
      <c r="N41" s="10"/>
      <c r="O41" s="1"/>
      <c r="P41" s="1"/>
      <c r="Q41" s="36"/>
      <c r="R41" s="23"/>
    </row>
    <row r="42" spans="1:18" x14ac:dyDescent="0.2">
      <c r="A42" s="36"/>
      <c r="B42" s="49">
        <f t="shared" si="0"/>
        <v>5</v>
      </c>
      <c r="C42" s="1"/>
      <c r="D42" s="1"/>
      <c r="E42" s="2"/>
      <c r="F42" s="3"/>
      <c r="G42" s="2"/>
      <c r="H42" s="4"/>
      <c r="I42" s="21"/>
      <c r="J42" s="5"/>
      <c r="K42" s="5"/>
      <c r="L42" s="52" t="str">
        <f>IF(J42&lt;&gt;"",AVERAGE(J$38:J42),"")</f>
        <v/>
      </c>
      <c r="M42" s="53" t="str">
        <f>IF(K42&lt;&gt;"",AVERAGE(K$38:K42),"")</f>
        <v/>
      </c>
      <c r="N42" s="10"/>
      <c r="O42" s="1"/>
      <c r="P42" s="1"/>
      <c r="Q42" s="36"/>
      <c r="R42" s="23"/>
    </row>
    <row r="43" spans="1:18" x14ac:dyDescent="0.2">
      <c r="A43" s="36"/>
      <c r="B43" s="49">
        <f t="shared" si="0"/>
        <v>6</v>
      </c>
      <c r="C43" s="1"/>
      <c r="D43" s="1"/>
      <c r="E43" s="2"/>
      <c r="F43" s="3"/>
      <c r="G43" s="2"/>
      <c r="H43" s="4"/>
      <c r="I43" s="21"/>
      <c r="J43" s="5"/>
      <c r="K43" s="5"/>
      <c r="L43" s="52" t="str">
        <f>IF(J43&lt;&gt;"",AVERAGE(J$38:J43),"")</f>
        <v/>
      </c>
      <c r="M43" s="53" t="str">
        <f>IF(K43&lt;&gt;"",AVERAGE(K$38:K43),"")</f>
        <v/>
      </c>
      <c r="N43" s="10"/>
      <c r="O43" s="1"/>
      <c r="P43" s="1"/>
      <c r="Q43" s="36"/>
      <c r="R43" s="23"/>
    </row>
    <row r="44" spans="1:18" x14ac:dyDescent="0.2">
      <c r="A44" s="36"/>
      <c r="B44" s="49">
        <f t="shared" si="0"/>
        <v>7</v>
      </c>
      <c r="C44" s="1"/>
      <c r="D44" s="1"/>
      <c r="E44" s="2"/>
      <c r="F44" s="3"/>
      <c r="G44" s="2"/>
      <c r="H44" s="4"/>
      <c r="I44" s="21"/>
      <c r="J44" s="5"/>
      <c r="K44" s="5"/>
      <c r="L44" s="52" t="str">
        <f>IF(J44&lt;&gt;"",AVERAGE(J$38:J44),"")</f>
        <v/>
      </c>
      <c r="M44" s="53" t="str">
        <f>IF(K44&lt;&gt;"",AVERAGE(K$38:K44),"")</f>
        <v/>
      </c>
      <c r="N44" s="10"/>
      <c r="O44" s="1"/>
      <c r="P44" s="1"/>
      <c r="Q44" s="36"/>
      <c r="R44" s="23"/>
    </row>
    <row r="45" spans="1:18" x14ac:dyDescent="0.2">
      <c r="A45" s="36"/>
      <c r="B45" s="49">
        <f t="shared" si="0"/>
        <v>8</v>
      </c>
      <c r="C45" s="1"/>
      <c r="D45" s="1"/>
      <c r="E45" s="2"/>
      <c r="F45" s="3"/>
      <c r="G45" s="2"/>
      <c r="H45" s="4"/>
      <c r="I45" s="21"/>
      <c r="J45" s="5"/>
      <c r="K45" s="5"/>
      <c r="L45" s="52" t="str">
        <f>IF(J45&lt;&gt;"",AVERAGE(J$38:J45),"")</f>
        <v/>
      </c>
      <c r="M45" s="53" t="str">
        <f>IF(K45&lt;&gt;"",AVERAGE(K$38:K45),"")</f>
        <v/>
      </c>
      <c r="N45" s="10"/>
      <c r="O45" s="1"/>
      <c r="P45" s="1"/>
      <c r="Q45" s="36"/>
      <c r="R45" s="23"/>
    </row>
    <row r="46" spans="1:18" x14ac:dyDescent="0.2">
      <c r="A46" s="36"/>
      <c r="B46" s="49">
        <f t="shared" si="0"/>
        <v>9</v>
      </c>
      <c r="C46" s="1"/>
      <c r="D46" s="1"/>
      <c r="E46" s="2"/>
      <c r="F46" s="3"/>
      <c r="G46" s="2"/>
      <c r="H46" s="4"/>
      <c r="I46" s="21"/>
      <c r="J46" s="5"/>
      <c r="K46" s="5"/>
      <c r="L46" s="52" t="str">
        <f>IF(J46&lt;&gt;"",AVERAGE(J$38:J46),"")</f>
        <v/>
      </c>
      <c r="M46" s="53" t="str">
        <f>IF(K46&lt;&gt;"",AVERAGE(K$38:K46),"")</f>
        <v/>
      </c>
      <c r="N46" s="10"/>
      <c r="O46" s="1"/>
      <c r="P46" s="1"/>
      <c r="Q46" s="36"/>
      <c r="R46" s="23"/>
    </row>
    <row r="47" spans="1:18" x14ac:dyDescent="0.2">
      <c r="A47" s="36"/>
      <c r="B47" s="49">
        <f t="shared" si="0"/>
        <v>10</v>
      </c>
      <c r="C47" s="1"/>
      <c r="D47" s="1"/>
      <c r="E47" s="2"/>
      <c r="F47" s="3"/>
      <c r="G47" s="2"/>
      <c r="H47" s="4"/>
      <c r="I47" s="21"/>
      <c r="J47" s="5"/>
      <c r="K47" s="5"/>
      <c r="L47" s="52" t="str">
        <f>IF(J47&lt;&gt;"",AVERAGE(J$38:J47),"")</f>
        <v/>
      </c>
      <c r="M47" s="53" t="str">
        <f>IF(K47&lt;&gt;"",AVERAGE(K$38:K47),"")</f>
        <v/>
      </c>
      <c r="N47" s="10"/>
      <c r="O47" s="1"/>
      <c r="P47" s="1"/>
      <c r="Q47" s="36"/>
      <c r="R47" s="23"/>
    </row>
    <row r="48" spans="1:18" x14ac:dyDescent="0.2">
      <c r="A48" s="36"/>
      <c r="B48" s="50">
        <f t="shared" si="0"/>
        <v>11</v>
      </c>
      <c r="C48" s="1"/>
      <c r="D48" s="1"/>
      <c r="E48" s="2"/>
      <c r="F48" s="3"/>
      <c r="G48" s="2"/>
      <c r="H48" s="4"/>
      <c r="I48" s="21"/>
      <c r="J48" s="5"/>
      <c r="K48" s="5"/>
      <c r="L48" s="52" t="str">
        <f>IF(J48&lt;&gt;"",AVERAGE(J$38:J48),"")</f>
        <v/>
      </c>
      <c r="M48" s="53" t="str">
        <f>IF(K48&lt;&gt;"",AVERAGE(K$38:K48),"")</f>
        <v/>
      </c>
      <c r="N48" s="10"/>
      <c r="O48" s="1"/>
      <c r="P48" s="1"/>
      <c r="Q48" s="36"/>
      <c r="R48" s="23"/>
    </row>
    <row r="49" spans="1:18" x14ac:dyDescent="0.2">
      <c r="A49" s="36"/>
      <c r="B49" s="50">
        <f t="shared" si="0"/>
        <v>12</v>
      </c>
      <c r="C49" s="1"/>
      <c r="D49" s="1"/>
      <c r="E49" s="2"/>
      <c r="F49" s="3"/>
      <c r="G49" s="2"/>
      <c r="H49" s="4"/>
      <c r="I49" s="21"/>
      <c r="J49" s="5"/>
      <c r="K49" s="5"/>
      <c r="L49" s="52" t="str">
        <f>IF(J49&lt;&gt;"",AVERAGE(J$38:J49),"")</f>
        <v/>
      </c>
      <c r="M49" s="53" t="str">
        <f>IF(K49&lt;&gt;"",AVERAGE(K$38:K49),"")</f>
        <v/>
      </c>
      <c r="N49" s="10"/>
      <c r="O49" s="1"/>
      <c r="P49" s="1"/>
      <c r="Q49" s="36"/>
      <c r="R49" s="23"/>
    </row>
    <row r="50" spans="1:18" x14ac:dyDescent="0.2">
      <c r="A50" s="36"/>
      <c r="B50" s="50">
        <f t="shared" si="0"/>
        <v>13</v>
      </c>
      <c r="C50" s="1"/>
      <c r="D50" s="1"/>
      <c r="E50" s="2"/>
      <c r="F50" s="3"/>
      <c r="G50" s="2"/>
      <c r="H50" s="4"/>
      <c r="I50" s="21"/>
      <c r="J50" s="5"/>
      <c r="K50" s="5"/>
      <c r="L50" s="52" t="str">
        <f>IF(J50&lt;&gt;"",AVERAGE(J$38:J50),"")</f>
        <v/>
      </c>
      <c r="M50" s="53" t="str">
        <f>IF(K50&lt;&gt;"",AVERAGE(K$38:K50),"")</f>
        <v/>
      </c>
      <c r="N50" s="10"/>
      <c r="O50" s="1"/>
      <c r="P50" s="1"/>
      <c r="Q50" s="36"/>
      <c r="R50" s="23"/>
    </row>
    <row r="51" spans="1:18" x14ac:dyDescent="0.2">
      <c r="A51" s="36"/>
      <c r="B51" s="50">
        <f t="shared" si="0"/>
        <v>14</v>
      </c>
      <c r="C51" s="1"/>
      <c r="D51" s="1"/>
      <c r="E51" s="2"/>
      <c r="F51" s="3"/>
      <c r="G51" s="2"/>
      <c r="H51" s="4"/>
      <c r="I51" s="21"/>
      <c r="J51" s="5"/>
      <c r="K51" s="5"/>
      <c r="L51" s="52" t="str">
        <f>IF(J51&lt;&gt;"",AVERAGE(J$38:J51),"")</f>
        <v/>
      </c>
      <c r="M51" s="53" t="str">
        <f>IF(K51&lt;&gt;"",AVERAGE(K$38:K51),"")</f>
        <v/>
      </c>
      <c r="N51" s="10"/>
      <c r="O51" s="1"/>
      <c r="P51" s="1"/>
      <c r="Q51" s="36"/>
      <c r="R51" s="23"/>
    </row>
    <row r="52" spans="1:18" x14ac:dyDescent="0.2">
      <c r="A52" s="36"/>
      <c r="B52" s="50">
        <f t="shared" si="0"/>
        <v>15</v>
      </c>
      <c r="C52" s="1"/>
      <c r="D52" s="1"/>
      <c r="E52" s="2"/>
      <c r="F52" s="3"/>
      <c r="G52" s="2"/>
      <c r="H52" s="4"/>
      <c r="I52" s="21"/>
      <c r="J52" s="5"/>
      <c r="K52" s="5"/>
      <c r="L52" s="52" t="str">
        <f>IF(J52&lt;&gt;"",AVERAGE(J$38:J52),"")</f>
        <v/>
      </c>
      <c r="M52" s="53" t="str">
        <f>IF(K52&lt;&gt;"",AVERAGE(K$38:K52),"")</f>
        <v/>
      </c>
      <c r="N52" s="10"/>
      <c r="O52" s="1"/>
      <c r="P52" s="1"/>
      <c r="Q52" s="36"/>
      <c r="R52" s="23"/>
    </row>
    <row r="53" spans="1:18" x14ac:dyDescent="0.2">
      <c r="A53" s="36"/>
      <c r="B53" s="36"/>
      <c r="C53" s="36"/>
      <c r="D53" s="36"/>
      <c r="E53" s="36"/>
      <c r="F53" s="36"/>
      <c r="G53" s="36"/>
      <c r="H53" s="36"/>
      <c r="I53" s="36"/>
      <c r="J53" s="36"/>
      <c r="K53" s="36"/>
      <c r="L53" s="36"/>
      <c r="M53" s="36"/>
      <c r="N53" s="36"/>
      <c r="O53" s="36"/>
      <c r="P53" s="36"/>
      <c r="Q53" s="36"/>
      <c r="R53" s="23"/>
    </row>
    <row r="54" spans="1:18" x14ac:dyDescent="0.2">
      <c r="A54" s="36"/>
      <c r="B54" s="36"/>
      <c r="C54" s="36"/>
      <c r="D54" s="36"/>
      <c r="E54" s="36"/>
      <c r="F54" s="36"/>
      <c r="G54" s="36"/>
      <c r="H54" s="36"/>
      <c r="I54" s="36"/>
      <c r="J54" s="36"/>
      <c r="K54" s="36"/>
      <c r="L54" s="36"/>
      <c r="M54" s="36"/>
      <c r="N54" s="36"/>
      <c r="O54" s="36"/>
      <c r="P54" s="36"/>
      <c r="Q54" s="36"/>
      <c r="R54" s="23"/>
    </row>
    <row r="55" spans="1:18" ht="26.35" customHeight="1" x14ac:dyDescent="0.25">
      <c r="A55" s="36"/>
      <c r="B55" s="36"/>
      <c r="C55" s="81" t="s">
        <v>18</v>
      </c>
      <c r="D55" s="15"/>
      <c r="E55" s="15"/>
      <c r="F55" s="15"/>
      <c r="G55" s="15"/>
      <c r="H55" s="15"/>
      <c r="I55" s="15"/>
      <c r="J55" s="15"/>
      <c r="K55" s="15"/>
      <c r="L55" s="15"/>
      <c r="M55" s="16"/>
      <c r="N55" s="36"/>
      <c r="O55" s="36"/>
      <c r="P55" s="36"/>
      <c r="Q55" s="36"/>
      <c r="R55" s="23"/>
    </row>
    <row r="56" spans="1:18" ht="13.6" x14ac:dyDescent="0.25">
      <c r="A56" s="36"/>
      <c r="B56" s="36"/>
      <c r="C56" s="67"/>
      <c r="D56" s="68"/>
      <c r="E56" s="68"/>
      <c r="F56" s="68"/>
      <c r="G56" s="68"/>
      <c r="H56" s="69"/>
      <c r="I56" s="70" t="s">
        <v>15</v>
      </c>
      <c r="J56" s="68"/>
      <c r="K56" s="68"/>
      <c r="L56" s="68"/>
      <c r="M56" s="71"/>
      <c r="N56" s="36"/>
      <c r="O56" s="36"/>
      <c r="P56" s="36"/>
      <c r="Q56" s="36"/>
      <c r="R56" s="23"/>
    </row>
    <row r="57" spans="1:18" ht="13.6" x14ac:dyDescent="0.25">
      <c r="A57" s="36"/>
      <c r="B57" s="36"/>
      <c r="C57" s="72" t="s">
        <v>51</v>
      </c>
      <c r="D57" s="68"/>
      <c r="E57" s="68"/>
      <c r="F57" s="78">
        <f>SUM(D119:D133)</f>
        <v>0</v>
      </c>
      <c r="G57" s="68"/>
      <c r="H57" s="70" t="s">
        <v>14</v>
      </c>
      <c r="I57" s="70" t="s">
        <v>9</v>
      </c>
      <c r="J57" s="68"/>
      <c r="K57" s="68"/>
      <c r="L57" s="68"/>
      <c r="M57" s="71"/>
      <c r="N57" s="36"/>
      <c r="O57" s="36"/>
      <c r="P57" s="36"/>
      <c r="Q57" s="36"/>
      <c r="R57" s="23"/>
    </row>
    <row r="58" spans="1:18" ht="13.6" x14ac:dyDescent="0.25">
      <c r="A58" s="36"/>
      <c r="B58" s="36"/>
      <c r="C58" s="72" t="s">
        <v>52</v>
      </c>
      <c r="D58" s="68"/>
      <c r="E58" s="68"/>
      <c r="F58" s="78">
        <f>SUM(E119:E133)</f>
        <v>0</v>
      </c>
      <c r="G58" s="68"/>
      <c r="H58" s="73" t="s">
        <v>39</v>
      </c>
      <c r="I58" s="79" t="str">
        <f>IF(SUM(J38:J52)&gt;0,AVERAGE(J38:J52),"NA")</f>
        <v>NA</v>
      </c>
      <c r="J58" s="90" t="str">
        <f>IF(AND(I58&lt;&gt;"NA",I58&gt;$E$18), "Average HC+NOx result exceeds FEL/Emission Limit.","")</f>
        <v/>
      </c>
      <c r="K58" s="68"/>
      <c r="L58" s="68"/>
      <c r="M58" s="71"/>
      <c r="N58" s="36"/>
      <c r="O58" s="36"/>
      <c r="P58" s="36"/>
      <c r="Q58" s="36"/>
      <c r="R58" s="23"/>
    </row>
    <row r="59" spans="1:18" ht="13.6" x14ac:dyDescent="0.25">
      <c r="A59" s="36"/>
      <c r="B59" s="36"/>
      <c r="C59" s="72" t="s">
        <v>17</v>
      </c>
      <c r="D59" s="68"/>
      <c r="E59" s="68"/>
      <c r="F59" s="78">
        <f>MIN(M13+2*SUM(C119:C133),10)</f>
        <v>0</v>
      </c>
      <c r="G59" s="68"/>
      <c r="H59" s="73" t="s">
        <v>4</v>
      </c>
      <c r="I59" s="79" t="str">
        <f>IF(SUM(K38:K52)&gt;0,AVERAGE(K38:K52),"NA")</f>
        <v>NA</v>
      </c>
      <c r="J59" s="90" t="str">
        <f>IF(AND(I59&lt;&gt;"NA",I59&gt;$E$19), "Average CO result exceeds FEL/Emission Limit.","")</f>
        <v/>
      </c>
      <c r="K59" s="68"/>
      <c r="L59" s="68"/>
      <c r="M59" s="71"/>
      <c r="N59" s="36"/>
      <c r="O59" s="36"/>
      <c r="P59" s="36"/>
      <c r="Q59" s="83"/>
      <c r="R59" s="94"/>
    </row>
    <row r="60" spans="1:18" ht="12.9" x14ac:dyDescent="0.2">
      <c r="A60" s="36"/>
      <c r="B60" s="36"/>
      <c r="C60" s="67"/>
      <c r="D60" s="68"/>
      <c r="E60" s="68"/>
      <c r="F60" s="68"/>
      <c r="G60" s="68"/>
      <c r="H60" s="74"/>
      <c r="I60" s="74"/>
      <c r="J60" s="68"/>
      <c r="K60" s="68"/>
      <c r="L60" s="68"/>
      <c r="M60" s="71"/>
      <c r="N60" s="36"/>
      <c r="O60" s="36"/>
      <c r="P60" s="36"/>
      <c r="Q60" s="83"/>
      <c r="R60" s="94"/>
    </row>
    <row r="61" spans="1:18" ht="15.65" x14ac:dyDescent="0.25">
      <c r="A61" s="36"/>
      <c r="B61" s="36"/>
      <c r="C61" s="100" t="s">
        <v>60</v>
      </c>
      <c r="D61" s="101"/>
      <c r="E61" s="102"/>
      <c r="F61" s="80" t="str">
        <f>IF(AND(E111=1,OR($E$18&lt;&gt;"",$E$19&lt;&gt;"")),"PASS","OPEN")</f>
        <v>OPEN</v>
      </c>
      <c r="G61" s="68"/>
      <c r="H61" s="74"/>
      <c r="I61" s="74"/>
      <c r="J61" s="68"/>
      <c r="K61" s="68"/>
      <c r="L61" s="68"/>
      <c r="M61" s="71"/>
      <c r="N61" s="36"/>
      <c r="O61" s="36"/>
      <c r="P61" s="36"/>
      <c r="Q61" s="84"/>
      <c r="R61" s="95"/>
    </row>
    <row r="62" spans="1:18" ht="12.9" x14ac:dyDescent="0.2">
      <c r="A62" s="36"/>
      <c r="B62" s="36"/>
      <c r="C62" s="75"/>
      <c r="D62" s="76"/>
      <c r="E62" s="76"/>
      <c r="F62" s="76"/>
      <c r="G62" s="76"/>
      <c r="H62" s="76"/>
      <c r="I62" s="76"/>
      <c r="J62" s="76"/>
      <c r="K62" s="76"/>
      <c r="L62" s="76"/>
      <c r="M62" s="77"/>
      <c r="N62" s="36"/>
      <c r="O62" s="36"/>
      <c r="P62" s="36"/>
      <c r="Q62" s="83"/>
      <c r="R62" s="94"/>
    </row>
    <row r="63" spans="1:18" x14ac:dyDescent="0.2">
      <c r="A63" s="36"/>
      <c r="B63" s="36"/>
      <c r="C63" s="36"/>
      <c r="D63" s="36"/>
      <c r="E63" s="36"/>
      <c r="F63" s="36"/>
      <c r="G63" s="36"/>
      <c r="H63" s="36"/>
      <c r="I63" s="36"/>
      <c r="J63" s="36"/>
      <c r="K63" s="36"/>
      <c r="L63" s="36"/>
      <c r="M63" s="36"/>
      <c r="N63" s="36"/>
      <c r="O63" s="36"/>
      <c r="P63" s="36"/>
      <c r="Q63" s="36"/>
      <c r="R63" s="23"/>
    </row>
    <row r="64" spans="1:18" x14ac:dyDescent="0.2">
      <c r="A64" s="36"/>
      <c r="B64" s="36"/>
      <c r="C64" s="36"/>
      <c r="D64" s="36"/>
      <c r="E64" s="36"/>
      <c r="F64" s="36"/>
      <c r="G64" s="36"/>
      <c r="H64" s="36"/>
      <c r="I64" s="36"/>
      <c r="J64" s="36"/>
      <c r="K64" s="36"/>
      <c r="L64" s="36"/>
      <c r="M64" s="36"/>
      <c r="N64" s="36"/>
      <c r="O64" s="36"/>
      <c r="P64" s="36"/>
      <c r="Q64" s="36"/>
      <c r="R64" s="23"/>
    </row>
    <row r="65" spans="1:18" x14ac:dyDescent="0.2">
      <c r="A65" s="36"/>
      <c r="B65" s="36"/>
      <c r="C65" s="36"/>
      <c r="D65" s="36"/>
      <c r="E65" s="36"/>
      <c r="F65" s="36"/>
      <c r="G65" s="36"/>
      <c r="H65" s="36"/>
      <c r="I65" s="36"/>
      <c r="J65" s="36"/>
      <c r="K65" s="36"/>
      <c r="L65" s="36"/>
      <c r="M65" s="36"/>
      <c r="N65" s="36"/>
      <c r="O65" s="36"/>
      <c r="P65" s="36"/>
      <c r="Q65" s="36"/>
      <c r="R65" s="23"/>
    </row>
    <row r="66" spans="1:18" x14ac:dyDescent="0.2">
      <c r="A66" s="36"/>
      <c r="B66" s="36"/>
      <c r="C66" s="36"/>
      <c r="D66" s="36"/>
      <c r="E66" s="36"/>
      <c r="F66" s="36"/>
      <c r="G66" s="36"/>
      <c r="H66" s="36"/>
      <c r="I66" s="36"/>
      <c r="J66" s="36"/>
      <c r="K66" s="36"/>
      <c r="L66" s="36"/>
      <c r="M66" s="36"/>
      <c r="N66" s="36"/>
      <c r="O66" s="36"/>
      <c r="P66" s="36"/>
      <c r="Q66" s="36"/>
      <c r="R66" s="23"/>
    </row>
    <row r="67" spans="1:18" x14ac:dyDescent="0.2">
      <c r="A67" s="23"/>
      <c r="B67" s="23"/>
      <c r="C67" s="23"/>
      <c r="D67" s="23"/>
      <c r="E67" s="23"/>
      <c r="F67" s="23"/>
      <c r="G67" s="23"/>
      <c r="H67" s="23"/>
      <c r="I67" s="23"/>
      <c r="J67" s="23"/>
      <c r="K67" s="23"/>
      <c r="L67" s="23"/>
      <c r="M67" s="23"/>
      <c r="N67" s="23"/>
      <c r="O67" s="23"/>
      <c r="P67" s="23"/>
      <c r="Q67" s="23"/>
      <c r="R67" s="23"/>
    </row>
    <row r="92" spans="3:6" hidden="1" x14ac:dyDescent="0.2">
      <c r="C92" s="17" t="s">
        <v>19</v>
      </c>
      <c r="D92" s="18"/>
      <c r="E92" s="18"/>
      <c r="F92" s="18"/>
    </row>
    <row r="93" spans="3:6" hidden="1" x14ac:dyDescent="0.2">
      <c r="C93" s="18"/>
      <c r="D93" s="18"/>
      <c r="E93" s="18"/>
      <c r="F93" s="18"/>
    </row>
    <row r="94" spans="3:6" hidden="1" x14ac:dyDescent="0.2">
      <c r="C94" s="18"/>
      <c r="D94" s="18"/>
      <c r="E94" s="18"/>
      <c r="F94" s="18"/>
    </row>
    <row r="95" spans="3:6" hidden="1" x14ac:dyDescent="0.2">
      <c r="C95" s="18" t="s">
        <v>53</v>
      </c>
      <c r="D95" s="18" t="s">
        <v>37</v>
      </c>
      <c r="E95" s="18">
        <v>4</v>
      </c>
      <c r="F95" s="18"/>
    </row>
    <row r="96" spans="3:6" hidden="1" x14ac:dyDescent="0.2">
      <c r="C96" s="18" t="s">
        <v>54</v>
      </c>
      <c r="D96" s="18" t="s">
        <v>38</v>
      </c>
      <c r="E96" s="18">
        <v>2</v>
      </c>
      <c r="F96" s="18"/>
    </row>
    <row r="97" spans="3:6" hidden="1" x14ac:dyDescent="0.2">
      <c r="C97" s="18"/>
      <c r="D97" s="18"/>
      <c r="E97" s="18">
        <v>1</v>
      </c>
      <c r="F97" s="18"/>
    </row>
    <row r="98" spans="3:6" hidden="1" x14ac:dyDescent="0.2">
      <c r="C98" s="18"/>
      <c r="D98" s="18"/>
      <c r="E98" s="18"/>
      <c r="F98" s="18"/>
    </row>
    <row r="99" spans="3:6" hidden="1" x14ac:dyDescent="0.2">
      <c r="C99" s="18"/>
      <c r="D99" s="18" t="s">
        <v>25</v>
      </c>
      <c r="E99" s="18"/>
      <c r="F99" s="18"/>
    </row>
    <row r="100" spans="3:6" hidden="1" x14ac:dyDescent="0.2">
      <c r="C100" s="18"/>
      <c r="D100" s="18" t="s">
        <v>26</v>
      </c>
      <c r="E100" s="18"/>
      <c r="F100" s="18"/>
    </row>
    <row r="101" spans="3:6" hidden="1" x14ac:dyDescent="0.2">
      <c r="C101" s="18"/>
      <c r="D101" s="18" t="s">
        <v>27</v>
      </c>
      <c r="E101" s="18"/>
      <c r="F101" s="18"/>
    </row>
    <row r="102" spans="3:6" hidden="1" x14ac:dyDescent="0.2">
      <c r="C102" s="18"/>
      <c r="D102" s="18"/>
      <c r="E102" s="18"/>
      <c r="F102" s="18"/>
    </row>
    <row r="103" spans="3:6" hidden="1" x14ac:dyDescent="0.2">
      <c r="C103" s="18"/>
      <c r="D103" s="19" t="s">
        <v>43</v>
      </c>
      <c r="E103" s="19" t="s">
        <v>45</v>
      </c>
      <c r="F103" s="19" t="s">
        <v>15</v>
      </c>
    </row>
    <row r="104" spans="3:6" hidden="1" x14ac:dyDescent="0.2">
      <c r="C104" s="18"/>
      <c r="D104" s="19" t="s">
        <v>44</v>
      </c>
      <c r="E104" s="19" t="s">
        <v>46</v>
      </c>
      <c r="F104" s="19" t="s">
        <v>47</v>
      </c>
    </row>
    <row r="105" spans="3:6" hidden="1" x14ac:dyDescent="0.2">
      <c r="C105" s="20" t="s">
        <v>39</v>
      </c>
      <c r="D105" s="20">
        <f>IF($E$18&lt;&gt;"",1,0)</f>
        <v>0</v>
      </c>
      <c r="E105" s="20">
        <f>IF(SUM(D119:D133)&gt;=$F$59,1,0)</f>
        <v>1</v>
      </c>
      <c r="F105" s="20">
        <f>IF($I$58&lt;=$E$18,1,0)</f>
        <v>0</v>
      </c>
    </row>
    <row r="106" spans="3:6" hidden="1" x14ac:dyDescent="0.2">
      <c r="C106" s="20" t="s">
        <v>4</v>
      </c>
      <c r="D106" s="20">
        <f>IF(E19&lt;&gt;"",1,0)</f>
        <v>0</v>
      </c>
      <c r="E106" s="20">
        <f>IF(SUM(E119:E133)&gt;=$F$59,1,0)</f>
        <v>1</v>
      </c>
      <c r="F106" s="20">
        <f>IF($I$59&lt;=$E$19,1,0)</f>
        <v>0</v>
      </c>
    </row>
    <row r="107" spans="3:6" hidden="1" x14ac:dyDescent="0.2">
      <c r="C107" s="18"/>
      <c r="D107" s="18"/>
      <c r="E107" s="18"/>
      <c r="F107" s="18"/>
    </row>
    <row r="108" spans="3:6" hidden="1" x14ac:dyDescent="0.2">
      <c r="C108" s="17" t="s">
        <v>48</v>
      </c>
      <c r="D108" s="18"/>
      <c r="E108" s="18">
        <f>IF(OR(D105=0,AND(E105=1,F105=1)),1,0)</f>
        <v>1</v>
      </c>
      <c r="F108" s="18"/>
    </row>
    <row r="109" spans="3:6" hidden="1" x14ac:dyDescent="0.2">
      <c r="C109" s="17" t="s">
        <v>49</v>
      </c>
      <c r="D109" s="18"/>
      <c r="E109" s="18">
        <f>IF(OR(D106=0,AND(E106=1,F106=1)),1,0)</f>
        <v>1</v>
      </c>
      <c r="F109" s="18"/>
    </row>
    <row r="110" spans="3:6" hidden="1" x14ac:dyDescent="0.2">
      <c r="C110" s="18"/>
      <c r="D110" s="18"/>
      <c r="E110" s="18"/>
      <c r="F110" s="18"/>
    </row>
    <row r="111" spans="3:6" hidden="1" x14ac:dyDescent="0.2">
      <c r="C111" s="17" t="s">
        <v>50</v>
      </c>
      <c r="D111" s="18"/>
      <c r="E111" s="18">
        <f>IF(AND($E$108=1,$E$109=1),1,0)</f>
        <v>1</v>
      </c>
      <c r="F111" s="18"/>
    </row>
    <row r="112" spans="3:6" hidden="1" x14ac:dyDescent="0.2">
      <c r="C112" s="18"/>
      <c r="D112" s="18"/>
      <c r="E112" s="18"/>
      <c r="F112" s="18"/>
    </row>
    <row r="113" spans="3:6" hidden="1" x14ac:dyDescent="0.2">
      <c r="C113" s="18"/>
      <c r="D113" s="18"/>
      <c r="E113" s="18"/>
      <c r="F113" s="18"/>
    </row>
    <row r="114" spans="3:6" hidden="1" x14ac:dyDescent="0.2">
      <c r="C114" s="18"/>
      <c r="D114" s="18"/>
      <c r="E114" s="18"/>
      <c r="F114" s="18"/>
    </row>
    <row r="115" spans="3:6" hidden="1" x14ac:dyDescent="0.2">
      <c r="C115" s="18"/>
      <c r="D115" s="18"/>
      <c r="E115" s="18"/>
      <c r="F115" s="18"/>
    </row>
    <row r="116" spans="3:6" hidden="1" x14ac:dyDescent="0.2">
      <c r="C116" s="18"/>
      <c r="D116" s="19" t="s">
        <v>39</v>
      </c>
      <c r="E116" s="19" t="s">
        <v>4</v>
      </c>
      <c r="F116" s="18"/>
    </row>
    <row r="117" spans="3:6" hidden="1" x14ac:dyDescent="0.2">
      <c r="C117" s="19" t="s">
        <v>12</v>
      </c>
      <c r="D117" s="19" t="s">
        <v>13</v>
      </c>
      <c r="E117" s="19" t="s">
        <v>13</v>
      </c>
      <c r="F117" s="18"/>
    </row>
    <row r="118" spans="3:6" hidden="1" x14ac:dyDescent="0.2">
      <c r="C118" s="18"/>
      <c r="D118" s="18"/>
      <c r="E118" s="18"/>
      <c r="F118" s="18"/>
    </row>
    <row r="119" spans="3:6" hidden="1" x14ac:dyDescent="0.2">
      <c r="C119" s="18">
        <f t="shared" ref="C119:C133" si="1">IF(OR(J38&gt;$E$18,K38&gt;$E$19),1,0)</f>
        <v>0</v>
      </c>
      <c r="D119" s="18" t="str">
        <f>IF(AND($J38&lt;&gt;"",$I38&lt;&gt;$C$95),1,"")</f>
        <v/>
      </c>
      <c r="E119" s="18" t="str">
        <f>IF(AND($K38&lt;&gt;"",$I38&lt;&gt;$C$95),1,"")</f>
        <v/>
      </c>
      <c r="F119" s="18"/>
    </row>
    <row r="120" spans="3:6" hidden="1" x14ac:dyDescent="0.2">
      <c r="C120" s="18">
        <f t="shared" si="1"/>
        <v>0</v>
      </c>
      <c r="D120" s="18" t="str">
        <f>IF(AND($J39&lt;&gt;"",$I39&lt;&gt;$C$95),1,"")</f>
        <v/>
      </c>
      <c r="E120" s="18" t="str">
        <f t="shared" ref="E120:E133" si="2">IF(AND($K39&lt;&gt;"",$I39&lt;&gt;$C$95),1,"")</f>
        <v/>
      </c>
      <c r="F120" s="18"/>
    </row>
    <row r="121" spans="3:6" hidden="1" x14ac:dyDescent="0.2">
      <c r="C121" s="18">
        <f t="shared" si="1"/>
        <v>0</v>
      </c>
      <c r="D121" s="18" t="str">
        <f t="shared" ref="D121:D133" si="3">IF(AND($J40&lt;&gt;"",$I40&lt;&gt;$C$95),1,"")</f>
        <v/>
      </c>
      <c r="E121" s="18" t="str">
        <f t="shared" si="2"/>
        <v/>
      </c>
      <c r="F121" s="18"/>
    </row>
    <row r="122" spans="3:6" hidden="1" x14ac:dyDescent="0.2">
      <c r="C122" s="18">
        <f t="shared" si="1"/>
        <v>0</v>
      </c>
      <c r="D122" s="18" t="str">
        <f>IF(AND($J41&lt;&gt;"",$I41&lt;&gt;$C$95),1,"")</f>
        <v/>
      </c>
      <c r="E122" s="18" t="str">
        <f t="shared" si="2"/>
        <v/>
      </c>
      <c r="F122" s="18"/>
    </row>
    <row r="123" spans="3:6" hidden="1" x14ac:dyDescent="0.2">
      <c r="C123" s="18">
        <f t="shared" si="1"/>
        <v>0</v>
      </c>
      <c r="D123" s="18" t="str">
        <f t="shared" si="3"/>
        <v/>
      </c>
      <c r="E123" s="18" t="str">
        <f t="shared" si="2"/>
        <v/>
      </c>
      <c r="F123" s="18"/>
    </row>
    <row r="124" spans="3:6" hidden="1" x14ac:dyDescent="0.2">
      <c r="C124" s="18">
        <f t="shared" si="1"/>
        <v>0</v>
      </c>
      <c r="D124" s="18" t="str">
        <f t="shared" si="3"/>
        <v/>
      </c>
      <c r="E124" s="18" t="str">
        <f t="shared" si="2"/>
        <v/>
      </c>
      <c r="F124" s="18"/>
    </row>
    <row r="125" spans="3:6" hidden="1" x14ac:dyDescent="0.2">
      <c r="C125" s="18">
        <f t="shared" si="1"/>
        <v>0</v>
      </c>
      <c r="D125" s="18" t="str">
        <f t="shared" si="3"/>
        <v/>
      </c>
      <c r="E125" s="18" t="str">
        <f t="shared" si="2"/>
        <v/>
      </c>
      <c r="F125" s="18"/>
    </row>
    <row r="126" spans="3:6" hidden="1" x14ac:dyDescent="0.2">
      <c r="C126" s="18">
        <f t="shared" si="1"/>
        <v>0</v>
      </c>
      <c r="D126" s="18" t="str">
        <f t="shared" si="3"/>
        <v/>
      </c>
      <c r="E126" s="18" t="str">
        <f t="shared" si="2"/>
        <v/>
      </c>
      <c r="F126" s="18"/>
    </row>
    <row r="127" spans="3:6" hidden="1" x14ac:dyDescent="0.2">
      <c r="C127" s="18">
        <f t="shared" si="1"/>
        <v>0</v>
      </c>
      <c r="D127" s="18" t="str">
        <f t="shared" si="3"/>
        <v/>
      </c>
      <c r="E127" s="18" t="str">
        <f t="shared" si="2"/>
        <v/>
      </c>
      <c r="F127" s="18"/>
    </row>
    <row r="128" spans="3:6" hidden="1" x14ac:dyDescent="0.2">
      <c r="C128" s="18">
        <f t="shared" si="1"/>
        <v>0</v>
      </c>
      <c r="D128" s="18" t="str">
        <f t="shared" si="3"/>
        <v/>
      </c>
      <c r="E128" s="18" t="str">
        <f t="shared" si="2"/>
        <v/>
      </c>
      <c r="F128" s="18"/>
    </row>
    <row r="129" spans="3:6" hidden="1" x14ac:dyDescent="0.2">
      <c r="C129" s="18">
        <f t="shared" si="1"/>
        <v>0</v>
      </c>
      <c r="D129" s="18" t="str">
        <f t="shared" si="3"/>
        <v/>
      </c>
      <c r="E129" s="18" t="str">
        <f t="shared" si="2"/>
        <v/>
      </c>
      <c r="F129" s="18"/>
    </row>
    <row r="130" spans="3:6" hidden="1" x14ac:dyDescent="0.2">
      <c r="C130" s="18">
        <f t="shared" si="1"/>
        <v>0</v>
      </c>
      <c r="D130" s="18" t="str">
        <f t="shared" si="3"/>
        <v/>
      </c>
      <c r="E130" s="18" t="str">
        <f t="shared" si="2"/>
        <v/>
      </c>
      <c r="F130" s="18"/>
    </row>
    <row r="131" spans="3:6" hidden="1" x14ac:dyDescent="0.2">
      <c r="C131" s="18">
        <f t="shared" si="1"/>
        <v>0</v>
      </c>
      <c r="D131" s="18" t="str">
        <f t="shared" si="3"/>
        <v/>
      </c>
      <c r="E131" s="18" t="str">
        <f t="shared" si="2"/>
        <v/>
      </c>
      <c r="F131" s="18"/>
    </row>
    <row r="132" spans="3:6" hidden="1" x14ac:dyDescent="0.2">
      <c r="C132" s="18">
        <f t="shared" si="1"/>
        <v>0</v>
      </c>
      <c r="D132" s="18" t="str">
        <f t="shared" si="3"/>
        <v/>
      </c>
      <c r="E132" s="18" t="str">
        <f t="shared" si="2"/>
        <v/>
      </c>
      <c r="F132" s="18"/>
    </row>
    <row r="133" spans="3:6" hidden="1" x14ac:dyDescent="0.2">
      <c r="C133" s="18">
        <f t="shared" si="1"/>
        <v>0</v>
      </c>
      <c r="D133" s="18" t="str">
        <f t="shared" si="3"/>
        <v/>
      </c>
      <c r="E133" s="18" t="str">
        <f t="shared" si="2"/>
        <v/>
      </c>
      <c r="F133" s="18"/>
    </row>
    <row r="134" spans="3:6" hidden="1" x14ac:dyDescent="0.2">
      <c r="C134" s="18"/>
      <c r="D134" s="18"/>
      <c r="E134" s="18"/>
      <c r="F134" s="18"/>
    </row>
    <row r="135" spans="3:6" hidden="1" x14ac:dyDescent="0.2">
      <c r="C135" s="18"/>
      <c r="D135" s="18"/>
      <c r="E135" s="18"/>
      <c r="F135" s="18"/>
    </row>
    <row r="136" spans="3:6" hidden="1" x14ac:dyDescent="0.2">
      <c r="C136" s="18"/>
      <c r="D136" s="18"/>
      <c r="E136" s="18"/>
      <c r="F136" s="18"/>
    </row>
    <row r="137" spans="3:6" hidden="1" x14ac:dyDescent="0.2">
      <c r="C137" s="18"/>
      <c r="D137" s="18"/>
      <c r="E137" s="18"/>
      <c r="F137" s="18"/>
    </row>
    <row r="138" spans="3:6" hidden="1" x14ac:dyDescent="0.2">
      <c r="C138" s="17" t="s">
        <v>42</v>
      </c>
      <c r="D138" s="18"/>
      <c r="E138" s="18"/>
      <c r="F138" s="18"/>
    </row>
    <row r="139" spans="3:6" hidden="1" x14ac:dyDescent="0.2">
      <c r="C139" s="18">
        <f>IF(OR(I58&lt;=$E$18,I58="NA"),1,0)</f>
        <v>1</v>
      </c>
      <c r="D139" s="17" t="s">
        <v>39</v>
      </c>
      <c r="E139" s="18"/>
      <c r="F139" s="18"/>
    </row>
    <row r="140" spans="3:6" hidden="1" x14ac:dyDescent="0.2">
      <c r="C140" s="18">
        <f>IF(OR(I59&lt;=$E$19,I59="NA"),1,0)</f>
        <v>1</v>
      </c>
      <c r="D140" s="17" t="s">
        <v>4</v>
      </c>
      <c r="E140" s="18"/>
      <c r="F140" s="18"/>
    </row>
    <row r="141" spans="3:6" hidden="1" x14ac:dyDescent="0.2">
      <c r="C141" s="18"/>
      <c r="D141" s="18"/>
      <c r="E141" s="18"/>
      <c r="F141" s="18"/>
    </row>
    <row r="142" spans="3:6" hidden="1" x14ac:dyDescent="0.2">
      <c r="C142" s="18"/>
      <c r="D142" s="18"/>
      <c r="E142" s="18"/>
      <c r="F142" s="18"/>
    </row>
  </sheetData>
  <sheetProtection selectLockedCells="1"/>
  <mergeCells count="18">
    <mergeCell ref="E15:I15"/>
    <mergeCell ref="E12:I12"/>
    <mergeCell ref="E13:I13"/>
    <mergeCell ref="A8:Q8"/>
    <mergeCell ref="C61:E61"/>
    <mergeCell ref="O34:O36"/>
    <mergeCell ref="A2:Q2"/>
    <mergeCell ref="A3:Q3"/>
    <mergeCell ref="A4:Q4"/>
    <mergeCell ref="A6:Q6"/>
    <mergeCell ref="L33:M33"/>
    <mergeCell ref="G18:H18"/>
    <mergeCell ref="G19:H19"/>
    <mergeCell ref="E21:N24"/>
    <mergeCell ref="A7:Q7"/>
    <mergeCell ref="E26:N29"/>
    <mergeCell ref="M12:N12"/>
    <mergeCell ref="E14:I14"/>
  </mergeCells>
  <phoneticPr fontId="2" type="noConversion"/>
  <dataValidations count="3">
    <dataValidation type="list" allowBlank="1" showInputMessage="1" showErrorMessage="1" sqref="I18:I19" xr:uid="{00000000-0002-0000-0000-000000000000}">
      <formula1>$D$95:$D$96</formula1>
    </dataValidation>
    <dataValidation type="list" allowBlank="1" showInputMessage="1" showErrorMessage="1" sqref="I38:I52" xr:uid="{00000000-0002-0000-0000-000001000000}">
      <formula1>$C$94:$C$96</formula1>
    </dataValidation>
    <dataValidation type="list" allowBlank="1" showInputMessage="1" showErrorMessage="1" sqref="M13" xr:uid="{00000000-0002-0000-0000-000002000000}">
      <formula1>$E$95:$E$97</formula1>
    </dataValidation>
  </dataValidations>
  <printOptions horizontalCentered="1"/>
  <pageMargins left="0.5" right="0.5" top="0.5" bottom="0.5" header="0.5" footer="0.5"/>
  <pageSetup scale="5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22"/>
  <sheetViews>
    <sheetView showGridLines="0" topLeftCell="A55" zoomScaleNormal="100" workbookViewId="0">
      <selection activeCell="L76" sqref="L76"/>
    </sheetView>
  </sheetViews>
  <sheetFormatPr defaultRowHeight="12.9" x14ac:dyDescent="0.2"/>
  <cols>
    <col min="1" max="1" width="8.625" customWidth="1"/>
    <col min="3" max="3" width="11" customWidth="1"/>
    <col min="10" max="10" width="6.875" customWidth="1"/>
    <col min="11" max="11" width="2.125" customWidth="1"/>
    <col min="13" max="13" width="9.75" customWidth="1"/>
    <col min="14" max="14" width="1.75" customWidth="1"/>
  </cols>
  <sheetData>
    <row r="1" spans="1:15" s="12" customFormat="1" ht="10.9" x14ac:dyDescent="0.2">
      <c r="A1" s="22"/>
      <c r="B1" s="22"/>
      <c r="C1" s="22"/>
      <c r="D1" s="22"/>
      <c r="E1" s="22"/>
      <c r="F1" s="22"/>
      <c r="G1" s="22"/>
      <c r="H1" s="22"/>
      <c r="I1" s="22"/>
      <c r="J1" s="22"/>
      <c r="K1" s="22"/>
      <c r="L1" s="22"/>
      <c r="M1" s="22"/>
      <c r="N1" s="22"/>
      <c r="O1" s="23"/>
    </row>
    <row r="2" spans="1:15" s="12" customFormat="1" ht="17.350000000000001" customHeight="1" x14ac:dyDescent="0.3">
      <c r="A2" s="106" t="s">
        <v>55</v>
      </c>
      <c r="B2" s="106"/>
      <c r="C2" s="106"/>
      <c r="D2" s="106"/>
      <c r="E2" s="106"/>
      <c r="F2" s="106"/>
      <c r="G2" s="106"/>
      <c r="H2" s="106"/>
      <c r="I2" s="106"/>
      <c r="J2" s="106"/>
      <c r="K2" s="106"/>
      <c r="L2" s="106"/>
      <c r="M2" s="106"/>
      <c r="N2" s="106"/>
      <c r="O2" s="23"/>
    </row>
    <row r="3" spans="1:15" s="12" customFormat="1" ht="21.1" x14ac:dyDescent="0.35">
      <c r="A3" s="107" t="s">
        <v>68</v>
      </c>
      <c r="B3" s="107"/>
      <c r="C3" s="107"/>
      <c r="D3" s="107"/>
      <c r="E3" s="107"/>
      <c r="F3" s="107"/>
      <c r="G3" s="107"/>
      <c r="H3" s="107"/>
      <c r="I3" s="107"/>
      <c r="J3" s="107"/>
      <c r="K3" s="107"/>
      <c r="L3" s="107"/>
      <c r="M3" s="107"/>
      <c r="N3" s="107"/>
      <c r="O3" s="23"/>
    </row>
    <row r="4" spans="1:15" s="12" customFormat="1" ht="19.55" customHeight="1" x14ac:dyDescent="0.3">
      <c r="A4" s="106" t="s">
        <v>56</v>
      </c>
      <c r="B4" s="106"/>
      <c r="C4" s="106"/>
      <c r="D4" s="106"/>
      <c r="E4" s="106"/>
      <c r="F4" s="106"/>
      <c r="G4" s="106"/>
      <c r="H4" s="106"/>
      <c r="I4" s="106"/>
      <c r="J4" s="106"/>
      <c r="K4" s="106"/>
      <c r="L4" s="106"/>
      <c r="M4" s="106"/>
      <c r="N4" s="106"/>
      <c r="O4" s="23"/>
    </row>
    <row r="5" spans="1:15" s="12" customFormat="1" ht="10.050000000000001" customHeight="1" x14ac:dyDescent="0.2">
      <c r="A5" s="24"/>
      <c r="B5" s="24"/>
      <c r="C5" s="24"/>
      <c r="D5" s="24"/>
      <c r="E5" s="24"/>
      <c r="F5" s="24"/>
      <c r="G5" s="24"/>
      <c r="H5" s="24"/>
      <c r="I5" s="24"/>
      <c r="J5" s="24"/>
      <c r="K5" s="24"/>
      <c r="L5" s="24"/>
      <c r="M5" s="24"/>
      <c r="N5" s="24"/>
      <c r="O5" s="23"/>
    </row>
    <row r="6" spans="1:15" s="12" customFormat="1" ht="19.55" customHeight="1" x14ac:dyDescent="0.35">
      <c r="A6" s="108" t="s">
        <v>66</v>
      </c>
      <c r="B6" s="108"/>
      <c r="C6" s="108"/>
      <c r="D6" s="108"/>
      <c r="E6" s="108"/>
      <c r="F6" s="108"/>
      <c r="G6" s="108"/>
      <c r="H6" s="108"/>
      <c r="I6" s="108"/>
      <c r="J6" s="108"/>
      <c r="K6" s="108"/>
      <c r="L6" s="108"/>
      <c r="M6" s="108"/>
      <c r="N6" s="108"/>
      <c r="O6" s="23"/>
    </row>
    <row r="7" spans="1:15" s="12" customFormat="1" ht="19.55" customHeight="1" x14ac:dyDescent="0.35">
      <c r="A7" s="108" t="s">
        <v>67</v>
      </c>
      <c r="B7" s="108"/>
      <c r="C7" s="108"/>
      <c r="D7" s="108"/>
      <c r="E7" s="108"/>
      <c r="F7" s="108"/>
      <c r="G7" s="108"/>
      <c r="H7" s="108"/>
      <c r="I7" s="108"/>
      <c r="J7" s="108"/>
      <c r="K7" s="108"/>
      <c r="L7" s="108"/>
      <c r="M7" s="108"/>
      <c r="N7" s="108"/>
      <c r="O7" s="23"/>
    </row>
    <row r="8" spans="1:15" s="12" customFormat="1" ht="12.1" customHeight="1" x14ac:dyDescent="0.2">
      <c r="A8" s="133" t="s">
        <v>69</v>
      </c>
      <c r="B8" s="133"/>
      <c r="C8" s="133"/>
      <c r="D8" s="133"/>
      <c r="E8" s="133"/>
      <c r="F8" s="133"/>
      <c r="G8" s="133"/>
      <c r="H8" s="133"/>
      <c r="I8" s="133"/>
      <c r="J8" s="133"/>
      <c r="K8" s="133"/>
      <c r="L8" s="133"/>
      <c r="M8" s="133"/>
      <c r="N8" s="133"/>
      <c r="O8" s="23"/>
    </row>
    <row r="9" spans="1:15" ht="10.55" customHeight="1" x14ac:dyDescent="0.2">
      <c r="A9" s="25"/>
      <c r="B9" s="25"/>
      <c r="C9" s="25"/>
      <c r="D9" s="25"/>
      <c r="E9" s="25"/>
      <c r="F9" s="25"/>
      <c r="G9" s="25"/>
      <c r="H9" s="25"/>
      <c r="I9" s="25"/>
      <c r="J9" s="25"/>
      <c r="K9" s="25"/>
      <c r="L9" s="25"/>
      <c r="M9" s="25"/>
      <c r="N9" s="25"/>
      <c r="O9" s="26"/>
    </row>
    <row r="10" spans="1:15" s="12" customFormat="1" ht="18.350000000000001" x14ac:dyDescent="0.3">
      <c r="A10" s="27" t="s">
        <v>33</v>
      </c>
      <c r="B10" s="28"/>
      <c r="C10" s="28"/>
      <c r="D10" s="29"/>
      <c r="E10" s="13"/>
      <c r="F10" s="13"/>
      <c r="G10" s="14"/>
      <c r="H10" s="13"/>
      <c r="I10" s="13"/>
      <c r="J10" s="13"/>
      <c r="K10" s="13"/>
      <c r="L10" s="13"/>
      <c r="M10" s="13"/>
      <c r="N10" s="13"/>
      <c r="O10" s="23"/>
    </row>
    <row r="11" spans="1:15" ht="13.6" x14ac:dyDescent="0.25">
      <c r="A11" s="30"/>
      <c r="B11" s="25"/>
      <c r="C11" s="25"/>
      <c r="D11" s="25"/>
      <c r="E11" s="25"/>
      <c r="F11" s="25"/>
      <c r="G11" s="25"/>
      <c r="H11" s="25"/>
      <c r="I11" s="25"/>
      <c r="J11" s="25"/>
      <c r="K11" s="25"/>
      <c r="L11" s="25"/>
      <c r="M11" s="25"/>
      <c r="N11" s="25"/>
      <c r="O11" s="26"/>
    </row>
    <row r="12" spans="1:15" x14ac:dyDescent="0.2">
      <c r="A12" s="31"/>
      <c r="B12" s="31"/>
      <c r="C12" s="31"/>
      <c r="D12" s="31"/>
      <c r="E12" s="31"/>
      <c r="F12" s="31"/>
      <c r="G12" s="31"/>
      <c r="H12" s="31"/>
      <c r="I12" s="31"/>
      <c r="J12" s="31"/>
      <c r="K12" s="31"/>
      <c r="L12" s="31"/>
      <c r="M12" s="31"/>
      <c r="N12" s="31"/>
      <c r="O12" s="26"/>
    </row>
    <row r="13" spans="1:15" x14ac:dyDescent="0.2">
      <c r="A13" s="31"/>
      <c r="B13" s="31"/>
      <c r="C13" s="31"/>
      <c r="D13" s="31"/>
      <c r="E13" s="31"/>
      <c r="F13" s="31"/>
      <c r="G13" s="31"/>
      <c r="H13" s="31"/>
      <c r="I13" s="31"/>
      <c r="J13" s="31"/>
      <c r="K13" s="31"/>
      <c r="L13" s="31"/>
      <c r="M13" s="31"/>
      <c r="N13" s="31"/>
      <c r="O13" s="26"/>
    </row>
    <row r="14" spans="1:15" x14ac:dyDescent="0.2">
      <c r="A14" s="31"/>
      <c r="B14" s="31"/>
      <c r="C14" s="31"/>
      <c r="D14" s="31"/>
      <c r="E14" s="31"/>
      <c r="F14" s="31"/>
      <c r="G14" s="31"/>
      <c r="H14" s="31"/>
      <c r="I14" s="31"/>
      <c r="J14" s="31"/>
      <c r="K14" s="31"/>
      <c r="L14" s="31"/>
      <c r="M14" s="31"/>
      <c r="N14" s="31"/>
      <c r="O14" s="26"/>
    </row>
    <row r="15" spans="1:15" x14ac:dyDescent="0.2">
      <c r="A15" s="31"/>
      <c r="B15" s="31"/>
      <c r="C15" s="31"/>
      <c r="D15" s="31"/>
      <c r="E15" s="31"/>
      <c r="F15" s="31"/>
      <c r="G15" s="31"/>
      <c r="H15" s="31"/>
      <c r="I15" s="31"/>
      <c r="J15" s="31"/>
      <c r="K15" s="31"/>
      <c r="L15" s="31"/>
      <c r="M15" s="31"/>
      <c r="N15" s="31"/>
      <c r="O15" s="26"/>
    </row>
    <row r="16" spans="1:15" x14ac:dyDescent="0.2">
      <c r="A16" s="31"/>
      <c r="B16" s="31"/>
      <c r="C16" s="31"/>
      <c r="D16" s="31"/>
      <c r="E16" s="31"/>
      <c r="F16" s="31"/>
      <c r="G16" s="31"/>
      <c r="H16" s="31"/>
      <c r="I16" s="31"/>
      <c r="J16" s="31"/>
      <c r="K16" s="31"/>
      <c r="L16" s="31"/>
      <c r="M16" s="31"/>
      <c r="N16" s="31"/>
      <c r="O16" s="26"/>
    </row>
    <row r="17" spans="1:15" x14ac:dyDescent="0.2">
      <c r="A17" s="31"/>
      <c r="B17" s="31"/>
      <c r="C17" s="31"/>
      <c r="D17" s="31"/>
      <c r="E17" s="31"/>
      <c r="F17" s="31"/>
      <c r="G17" s="31"/>
      <c r="H17" s="31"/>
      <c r="I17" s="31"/>
      <c r="J17" s="31"/>
      <c r="K17" s="31"/>
      <c r="L17" s="31"/>
      <c r="M17" s="31"/>
      <c r="N17" s="31"/>
      <c r="O17" s="26"/>
    </row>
    <row r="18" spans="1:15" x14ac:dyDescent="0.2">
      <c r="A18" s="31"/>
      <c r="B18" s="31"/>
      <c r="C18" s="31"/>
      <c r="D18" s="31"/>
      <c r="E18" s="31"/>
      <c r="F18" s="31"/>
      <c r="G18" s="31"/>
      <c r="H18" s="31"/>
      <c r="I18" s="31"/>
      <c r="J18" s="31"/>
      <c r="K18" s="31"/>
      <c r="L18" s="31"/>
      <c r="M18" s="31"/>
      <c r="N18" s="31"/>
      <c r="O18" s="26"/>
    </row>
    <row r="19" spans="1:15" x14ac:dyDescent="0.2">
      <c r="A19" s="31"/>
      <c r="B19" s="31"/>
      <c r="C19" s="31"/>
      <c r="D19" s="31"/>
      <c r="E19" s="31"/>
      <c r="F19" s="31"/>
      <c r="G19" s="31"/>
      <c r="H19" s="31"/>
      <c r="I19" s="31"/>
      <c r="J19" s="31"/>
      <c r="K19" s="31"/>
      <c r="L19" s="31"/>
      <c r="M19" s="31"/>
      <c r="N19" s="31"/>
      <c r="O19" s="26"/>
    </row>
    <row r="20" spans="1:15" x14ac:dyDescent="0.2">
      <c r="A20" s="31"/>
      <c r="B20" s="31"/>
      <c r="C20" s="31"/>
      <c r="D20" s="31"/>
      <c r="E20" s="31"/>
      <c r="F20" s="31"/>
      <c r="G20" s="31"/>
      <c r="H20" s="31"/>
      <c r="I20" s="31"/>
      <c r="J20" s="31"/>
      <c r="K20" s="31"/>
      <c r="L20" s="31"/>
      <c r="M20" s="31"/>
      <c r="N20" s="31"/>
      <c r="O20" s="26"/>
    </row>
    <row r="21" spans="1:15" x14ac:dyDescent="0.2">
      <c r="A21" s="31"/>
      <c r="B21" s="31"/>
      <c r="C21" s="31"/>
      <c r="D21" s="31"/>
      <c r="E21" s="31"/>
      <c r="F21" s="31"/>
      <c r="G21" s="31"/>
      <c r="H21" s="31"/>
      <c r="I21" s="31"/>
      <c r="J21" s="31"/>
      <c r="K21" s="31"/>
      <c r="L21" s="31"/>
      <c r="M21" s="31"/>
      <c r="N21" s="31"/>
      <c r="O21" s="26"/>
    </row>
    <row r="22" spans="1:15" x14ac:dyDescent="0.2">
      <c r="A22" s="31"/>
      <c r="B22" s="31"/>
      <c r="C22" s="31"/>
      <c r="D22" s="31"/>
      <c r="E22" s="31"/>
      <c r="F22" s="31"/>
      <c r="G22" s="31"/>
      <c r="H22" s="31"/>
      <c r="I22" s="31"/>
      <c r="J22" s="31"/>
      <c r="K22" s="31"/>
      <c r="L22" s="31"/>
      <c r="M22" s="31"/>
      <c r="N22" s="31"/>
      <c r="O22" s="26"/>
    </row>
    <row r="23" spans="1:15" x14ac:dyDescent="0.2">
      <c r="A23" s="31"/>
      <c r="B23" s="31"/>
      <c r="C23" s="31"/>
      <c r="D23" s="31"/>
      <c r="E23" s="31"/>
      <c r="F23" s="31"/>
      <c r="G23" s="31"/>
      <c r="H23" s="31"/>
      <c r="I23" s="31"/>
      <c r="J23" s="31"/>
      <c r="K23" s="31"/>
      <c r="L23" s="31"/>
      <c r="M23" s="31"/>
      <c r="N23" s="31"/>
      <c r="O23" s="26"/>
    </row>
    <row r="24" spans="1:15" x14ac:dyDescent="0.2">
      <c r="A24" s="31"/>
      <c r="B24" s="31"/>
      <c r="C24" s="31"/>
      <c r="D24" s="31"/>
      <c r="E24" s="31"/>
      <c r="F24" s="31"/>
      <c r="G24" s="31"/>
      <c r="H24" s="31"/>
      <c r="I24" s="31"/>
      <c r="J24" s="31"/>
      <c r="K24" s="31"/>
      <c r="L24" s="31"/>
      <c r="M24" s="31"/>
      <c r="N24" s="31"/>
      <c r="O24" s="26"/>
    </row>
    <row r="25" spans="1:15" x14ac:dyDescent="0.2">
      <c r="A25" s="31"/>
      <c r="B25" s="31"/>
      <c r="C25" s="31"/>
      <c r="D25" s="31"/>
      <c r="E25" s="31"/>
      <c r="F25" s="31"/>
      <c r="G25" s="31"/>
      <c r="H25" s="31"/>
      <c r="I25" s="31"/>
      <c r="J25" s="31"/>
      <c r="K25" s="31"/>
      <c r="L25" s="31"/>
      <c r="M25" s="31"/>
      <c r="N25" s="31"/>
      <c r="O25" s="26"/>
    </row>
    <row r="26" spans="1:15" x14ac:dyDescent="0.2">
      <c r="A26" s="31"/>
      <c r="B26" s="31"/>
      <c r="C26" s="31"/>
      <c r="D26" s="31"/>
      <c r="E26" s="31"/>
      <c r="F26" s="31"/>
      <c r="G26" s="31"/>
      <c r="H26" s="31"/>
      <c r="I26" s="31"/>
      <c r="J26" s="31"/>
      <c r="K26" s="31"/>
      <c r="L26" s="31"/>
      <c r="M26" s="31"/>
      <c r="N26" s="31"/>
      <c r="O26" s="26"/>
    </row>
    <row r="27" spans="1:15" x14ac:dyDescent="0.2">
      <c r="A27" s="31"/>
      <c r="B27" s="31"/>
      <c r="C27" s="31"/>
      <c r="D27" s="31"/>
      <c r="E27" s="31"/>
      <c r="F27" s="31"/>
      <c r="G27" s="31"/>
      <c r="H27" s="31"/>
      <c r="I27" s="31"/>
      <c r="J27" s="31"/>
      <c r="K27" s="31"/>
      <c r="L27" s="31"/>
      <c r="M27" s="31"/>
      <c r="N27" s="31"/>
      <c r="O27" s="26"/>
    </row>
    <row r="28" spans="1:15" x14ac:dyDescent="0.2">
      <c r="A28" s="31"/>
      <c r="B28" s="31"/>
      <c r="C28" s="31"/>
      <c r="D28" s="31"/>
      <c r="E28" s="31"/>
      <c r="F28" s="31"/>
      <c r="G28" s="31"/>
      <c r="H28" s="31"/>
      <c r="I28" s="31"/>
      <c r="J28" s="31"/>
      <c r="K28" s="31"/>
      <c r="L28" s="31"/>
      <c r="M28" s="31"/>
      <c r="N28" s="31"/>
      <c r="O28" s="26"/>
    </row>
    <row r="29" spans="1:15" x14ac:dyDescent="0.2">
      <c r="A29" s="31"/>
      <c r="B29" s="31"/>
      <c r="C29" s="31"/>
      <c r="D29" s="31"/>
      <c r="E29" s="31"/>
      <c r="F29" s="31"/>
      <c r="G29" s="31"/>
      <c r="H29" s="31"/>
      <c r="I29" s="31"/>
      <c r="J29" s="31"/>
      <c r="K29" s="31"/>
      <c r="L29" s="31"/>
      <c r="M29" s="31"/>
      <c r="N29" s="31"/>
      <c r="O29" s="26"/>
    </row>
    <row r="30" spans="1:15" x14ac:dyDescent="0.2">
      <c r="A30" s="31"/>
      <c r="B30" s="31"/>
      <c r="C30" s="31"/>
      <c r="D30" s="31"/>
      <c r="E30" s="31"/>
      <c r="F30" s="31"/>
      <c r="G30" s="31"/>
      <c r="H30" s="31"/>
      <c r="I30" s="31"/>
      <c r="J30" s="31"/>
      <c r="K30" s="31"/>
      <c r="L30" s="31"/>
      <c r="M30" s="31"/>
      <c r="N30" s="31"/>
      <c r="O30" s="26"/>
    </row>
    <row r="31" spans="1:15" x14ac:dyDescent="0.2">
      <c r="A31" s="31"/>
      <c r="B31" s="31"/>
      <c r="C31" s="31"/>
      <c r="D31" s="31"/>
      <c r="E31" s="31"/>
      <c r="F31" s="31"/>
      <c r="G31" s="31"/>
      <c r="H31" s="31"/>
      <c r="I31" s="31"/>
      <c r="J31" s="31"/>
      <c r="K31" s="31"/>
      <c r="L31" s="31"/>
      <c r="M31" s="31"/>
      <c r="N31" s="31"/>
      <c r="O31" s="26"/>
    </row>
    <row r="32" spans="1:15" x14ac:dyDescent="0.2">
      <c r="A32" s="31"/>
      <c r="B32" s="31"/>
      <c r="C32" s="31"/>
      <c r="D32" s="31"/>
      <c r="E32" s="31"/>
      <c r="F32" s="31"/>
      <c r="G32" s="31"/>
      <c r="H32" s="31"/>
      <c r="I32" s="31"/>
      <c r="J32" s="31"/>
      <c r="K32" s="31"/>
      <c r="L32" s="31"/>
      <c r="M32" s="31"/>
      <c r="N32" s="31"/>
      <c r="O32" s="26"/>
    </row>
    <row r="33" spans="1:15" x14ac:dyDescent="0.2">
      <c r="A33" s="31"/>
      <c r="B33" s="31"/>
      <c r="C33" s="31"/>
      <c r="D33" s="31"/>
      <c r="E33" s="31"/>
      <c r="F33" s="31"/>
      <c r="G33" s="31"/>
      <c r="H33" s="31"/>
      <c r="I33" s="31"/>
      <c r="J33" s="31"/>
      <c r="K33" s="31"/>
      <c r="L33" s="31"/>
      <c r="M33" s="31"/>
      <c r="N33" s="31"/>
      <c r="O33" s="26"/>
    </row>
    <row r="34" spans="1:15" x14ac:dyDescent="0.2">
      <c r="A34" s="31"/>
      <c r="B34" s="31"/>
      <c r="C34" s="31"/>
      <c r="D34" s="31"/>
      <c r="E34" s="31"/>
      <c r="F34" s="31"/>
      <c r="G34" s="31"/>
      <c r="H34" s="31"/>
      <c r="I34" s="31"/>
      <c r="J34" s="31"/>
      <c r="K34" s="31"/>
      <c r="L34" s="31"/>
      <c r="M34" s="31"/>
      <c r="N34" s="31"/>
      <c r="O34" s="26"/>
    </row>
    <row r="35" spans="1:15" x14ac:dyDescent="0.2">
      <c r="A35" s="31"/>
      <c r="B35" s="31"/>
      <c r="C35" s="31"/>
      <c r="D35" s="31"/>
      <c r="E35" s="31"/>
      <c r="F35" s="31"/>
      <c r="G35" s="31"/>
      <c r="H35" s="31"/>
      <c r="I35" s="31"/>
      <c r="J35" s="31"/>
      <c r="K35" s="31"/>
      <c r="L35" s="31"/>
      <c r="M35" s="31"/>
      <c r="N35" s="31"/>
      <c r="O35" s="26"/>
    </row>
    <row r="36" spans="1:15" x14ac:dyDescent="0.2">
      <c r="A36" s="31"/>
      <c r="B36" s="31"/>
      <c r="C36" s="31"/>
      <c r="D36" s="31"/>
      <c r="E36" s="31"/>
      <c r="F36" s="31"/>
      <c r="G36" s="31"/>
      <c r="H36" s="31"/>
      <c r="I36" s="31"/>
      <c r="J36" s="31"/>
      <c r="K36" s="31"/>
      <c r="L36" s="31"/>
      <c r="M36" s="31"/>
      <c r="N36" s="31"/>
      <c r="O36" s="26"/>
    </row>
    <row r="37" spans="1:15" x14ac:dyDescent="0.2">
      <c r="A37" s="31"/>
      <c r="B37" s="31"/>
      <c r="C37" s="31"/>
      <c r="D37" s="31"/>
      <c r="E37" s="31"/>
      <c r="F37" s="31"/>
      <c r="G37" s="31"/>
      <c r="H37" s="31"/>
      <c r="I37" s="31"/>
      <c r="J37" s="31"/>
      <c r="K37" s="31"/>
      <c r="L37" s="31"/>
      <c r="M37" s="31"/>
      <c r="N37" s="31"/>
      <c r="O37" s="26"/>
    </row>
    <row r="38" spans="1:15" x14ac:dyDescent="0.2">
      <c r="A38" s="31"/>
      <c r="B38" s="31"/>
      <c r="C38" s="31"/>
      <c r="D38" s="31"/>
      <c r="E38" s="31"/>
      <c r="F38" s="31"/>
      <c r="G38" s="31"/>
      <c r="H38" s="31"/>
      <c r="I38" s="31"/>
      <c r="J38" s="31"/>
      <c r="K38" s="31"/>
      <c r="L38" s="31"/>
      <c r="M38" s="31"/>
      <c r="N38" s="31"/>
      <c r="O38" s="26"/>
    </row>
    <row r="39" spans="1:15" x14ac:dyDescent="0.2">
      <c r="A39" s="31"/>
      <c r="B39" s="31"/>
      <c r="C39" s="31"/>
      <c r="D39" s="31"/>
      <c r="E39" s="31"/>
      <c r="F39" s="31"/>
      <c r="G39" s="31"/>
      <c r="H39" s="31"/>
      <c r="I39" s="31"/>
      <c r="J39" s="31"/>
      <c r="K39" s="31"/>
      <c r="L39" s="31"/>
      <c r="M39" s="31"/>
      <c r="N39" s="31"/>
      <c r="O39" s="26"/>
    </row>
    <row r="40" spans="1:15" x14ac:dyDescent="0.2">
      <c r="A40" s="31"/>
      <c r="B40" s="31"/>
      <c r="C40" s="31"/>
      <c r="D40" s="31"/>
      <c r="E40" s="31"/>
      <c r="F40" s="31"/>
      <c r="G40" s="31"/>
      <c r="H40" s="31"/>
      <c r="I40" s="31"/>
      <c r="J40" s="31"/>
      <c r="K40" s="31"/>
      <c r="L40" s="31"/>
      <c r="M40" s="31"/>
      <c r="N40" s="31"/>
      <c r="O40" s="26"/>
    </row>
    <row r="41" spans="1:15" x14ac:dyDescent="0.2">
      <c r="A41" s="31"/>
      <c r="B41" s="31"/>
      <c r="C41" s="31"/>
      <c r="D41" s="31"/>
      <c r="E41" s="31"/>
      <c r="F41" s="31"/>
      <c r="G41" s="31"/>
      <c r="H41" s="31"/>
      <c r="I41" s="31"/>
      <c r="J41" s="31"/>
      <c r="K41" s="31"/>
      <c r="L41" s="31"/>
      <c r="M41" s="31"/>
      <c r="N41" s="31"/>
      <c r="O41" s="26"/>
    </row>
    <row r="42" spans="1:15" x14ac:dyDescent="0.2">
      <c r="A42" s="31"/>
      <c r="B42" s="31"/>
      <c r="C42" s="31"/>
      <c r="D42" s="31"/>
      <c r="E42" s="31"/>
      <c r="F42" s="31"/>
      <c r="G42" s="31"/>
      <c r="H42" s="31"/>
      <c r="I42" s="31"/>
      <c r="J42" s="31"/>
      <c r="K42" s="31"/>
      <c r="L42" s="31"/>
      <c r="M42" s="31"/>
      <c r="N42" s="31"/>
      <c r="O42" s="26"/>
    </row>
    <row r="43" spans="1:15" x14ac:dyDescent="0.2">
      <c r="A43" s="31"/>
      <c r="B43" s="31"/>
      <c r="C43" s="31"/>
      <c r="D43" s="31"/>
      <c r="E43" s="31"/>
      <c r="F43" s="31"/>
      <c r="G43" s="31"/>
      <c r="H43" s="31"/>
      <c r="I43" s="31"/>
      <c r="J43" s="31"/>
      <c r="K43" s="31"/>
      <c r="L43" s="31"/>
      <c r="M43" s="31"/>
      <c r="N43" s="31"/>
      <c r="O43" s="26"/>
    </row>
    <row r="44" spans="1:15" x14ac:dyDescent="0.2">
      <c r="A44" s="31"/>
      <c r="B44" s="31"/>
      <c r="C44" s="31"/>
      <c r="D44" s="31"/>
      <c r="E44" s="31"/>
      <c r="F44" s="31"/>
      <c r="G44" s="31"/>
      <c r="H44" s="31"/>
      <c r="I44" s="31"/>
      <c r="J44" s="31"/>
      <c r="K44" s="31"/>
      <c r="L44" s="31"/>
      <c r="M44" s="31"/>
      <c r="N44" s="31"/>
      <c r="O44" s="26"/>
    </row>
    <row r="45" spans="1:15" x14ac:dyDescent="0.2">
      <c r="A45" s="31"/>
      <c r="B45" s="31"/>
      <c r="C45" s="31"/>
      <c r="D45" s="31"/>
      <c r="E45" s="31"/>
      <c r="F45" s="31"/>
      <c r="G45" s="31"/>
      <c r="H45" s="31"/>
      <c r="I45" s="31"/>
      <c r="J45" s="31"/>
      <c r="K45" s="31"/>
      <c r="L45" s="31"/>
      <c r="M45" s="31"/>
      <c r="N45" s="31"/>
      <c r="O45" s="26"/>
    </row>
    <row r="46" spans="1:15" x14ac:dyDescent="0.2">
      <c r="A46" s="31"/>
      <c r="B46" s="31"/>
      <c r="C46" s="31"/>
      <c r="D46" s="31"/>
      <c r="E46" s="31"/>
      <c r="F46" s="31"/>
      <c r="G46" s="31"/>
      <c r="H46" s="31"/>
      <c r="I46" s="31"/>
      <c r="J46" s="31"/>
      <c r="K46" s="31"/>
      <c r="L46" s="31"/>
      <c r="M46" s="31"/>
      <c r="N46" s="31"/>
      <c r="O46" s="26"/>
    </row>
    <row r="47" spans="1:15" x14ac:dyDescent="0.2">
      <c r="A47" s="31"/>
      <c r="B47" s="31"/>
      <c r="C47" s="31"/>
      <c r="D47" s="31"/>
      <c r="E47" s="31"/>
      <c r="F47" s="31"/>
      <c r="G47" s="31"/>
      <c r="H47" s="31"/>
      <c r="I47" s="31"/>
      <c r="J47" s="31"/>
      <c r="K47" s="31"/>
      <c r="L47" s="31"/>
      <c r="M47" s="31"/>
      <c r="N47" s="31"/>
      <c r="O47" s="26"/>
    </row>
    <row r="48" spans="1:15" x14ac:dyDescent="0.2">
      <c r="A48" s="31"/>
      <c r="B48" s="31"/>
      <c r="C48" s="31"/>
      <c r="D48" s="31"/>
      <c r="E48" s="31"/>
      <c r="F48" s="31"/>
      <c r="G48" s="31"/>
      <c r="H48" s="31"/>
      <c r="I48" s="31"/>
      <c r="J48" s="31"/>
      <c r="K48" s="31"/>
      <c r="L48" s="31"/>
      <c r="M48" s="31"/>
      <c r="N48" s="31"/>
      <c r="O48" s="26"/>
    </row>
    <row r="49" spans="1:15" x14ac:dyDescent="0.2">
      <c r="A49" s="31"/>
      <c r="B49" s="31"/>
      <c r="C49" s="31"/>
      <c r="D49" s="31"/>
      <c r="E49" s="31"/>
      <c r="F49" s="31"/>
      <c r="G49" s="31"/>
      <c r="H49" s="31"/>
      <c r="I49" s="31"/>
      <c r="J49" s="31"/>
      <c r="K49" s="31"/>
      <c r="L49" s="31"/>
      <c r="M49" s="31"/>
      <c r="N49" s="31"/>
      <c r="O49" s="26"/>
    </row>
    <row r="50" spans="1:15" x14ac:dyDescent="0.2">
      <c r="A50" s="31"/>
      <c r="B50" s="31"/>
      <c r="C50" s="31"/>
      <c r="D50" s="31"/>
      <c r="E50" s="31"/>
      <c r="F50" s="31"/>
      <c r="G50" s="31"/>
      <c r="H50" s="31"/>
      <c r="I50" s="31"/>
      <c r="J50" s="31"/>
      <c r="K50" s="31"/>
      <c r="L50" s="31"/>
      <c r="M50" s="31"/>
      <c r="N50" s="31"/>
      <c r="O50" s="26"/>
    </row>
    <row r="51" spans="1:15" x14ac:dyDescent="0.2">
      <c r="A51" s="31"/>
      <c r="B51" s="31"/>
      <c r="C51" s="31"/>
      <c r="D51" s="31"/>
      <c r="E51" s="31"/>
      <c r="F51" s="31"/>
      <c r="G51" s="31"/>
      <c r="H51" s="31"/>
      <c r="I51" s="31"/>
      <c r="J51" s="31"/>
      <c r="K51" s="31"/>
      <c r="L51" s="31"/>
      <c r="M51" s="31"/>
      <c r="N51" s="31"/>
      <c r="O51" s="26"/>
    </row>
    <row r="52" spans="1:15" x14ac:dyDescent="0.2">
      <c r="A52" s="31"/>
      <c r="B52" s="31"/>
      <c r="C52" s="31"/>
      <c r="D52" s="31"/>
      <c r="E52" s="31"/>
      <c r="F52" s="31"/>
      <c r="G52" s="31"/>
      <c r="H52" s="31"/>
      <c r="I52" s="31"/>
      <c r="J52" s="31"/>
      <c r="K52" s="31"/>
      <c r="L52" s="31"/>
      <c r="M52" s="31"/>
      <c r="N52" s="31"/>
      <c r="O52" s="26"/>
    </row>
    <row r="53" spans="1:15" x14ac:dyDescent="0.2">
      <c r="A53" s="31"/>
      <c r="B53" s="31"/>
      <c r="C53" s="31"/>
      <c r="D53" s="31"/>
      <c r="E53" s="31"/>
      <c r="F53" s="31"/>
      <c r="G53" s="31"/>
      <c r="H53" s="31"/>
      <c r="I53" s="31"/>
      <c r="J53" s="31"/>
      <c r="K53" s="31"/>
      <c r="L53" s="31"/>
      <c r="M53" s="31"/>
      <c r="N53" s="31"/>
      <c r="O53" s="26"/>
    </row>
    <row r="54" spans="1:15" x14ac:dyDescent="0.2">
      <c r="A54" s="31"/>
      <c r="B54" s="31"/>
      <c r="C54" s="31"/>
      <c r="D54" s="31"/>
      <c r="E54" s="31"/>
      <c r="F54" s="31"/>
      <c r="G54" s="31"/>
      <c r="H54" s="31"/>
      <c r="I54" s="31"/>
      <c r="J54" s="31"/>
      <c r="K54" s="31"/>
      <c r="L54" s="31"/>
      <c r="M54" s="31"/>
      <c r="N54" s="31"/>
      <c r="O54" s="26"/>
    </row>
    <row r="55" spans="1:15" x14ac:dyDescent="0.2">
      <c r="A55" s="31"/>
      <c r="B55" s="31"/>
      <c r="C55" s="31"/>
      <c r="D55" s="31"/>
      <c r="E55" s="31"/>
      <c r="F55" s="31"/>
      <c r="G55" s="31"/>
      <c r="H55" s="31"/>
      <c r="I55" s="31"/>
      <c r="J55" s="31"/>
      <c r="K55" s="31"/>
      <c r="L55" s="31"/>
      <c r="M55" s="31"/>
      <c r="N55" s="31"/>
      <c r="O55" s="26"/>
    </row>
    <row r="56" spans="1:15" x14ac:dyDescent="0.2">
      <c r="A56" s="31"/>
      <c r="B56" s="31"/>
      <c r="C56" s="31"/>
      <c r="D56" s="31"/>
      <c r="E56" s="31"/>
      <c r="F56" s="31"/>
      <c r="G56" s="31"/>
      <c r="H56" s="31"/>
      <c r="I56" s="31"/>
      <c r="J56" s="31"/>
      <c r="K56" s="31"/>
      <c r="L56" s="31"/>
      <c r="M56" s="31"/>
      <c r="N56" s="31"/>
      <c r="O56" s="26"/>
    </row>
    <row r="57" spans="1:15" x14ac:dyDescent="0.2">
      <c r="A57" s="31"/>
      <c r="B57" s="31"/>
      <c r="C57" s="31"/>
      <c r="D57" s="31"/>
      <c r="E57" s="31"/>
      <c r="F57" s="31"/>
      <c r="G57" s="31"/>
      <c r="H57" s="31"/>
      <c r="I57" s="31"/>
      <c r="J57" s="31"/>
      <c r="K57" s="31"/>
      <c r="L57" s="31"/>
      <c r="M57" s="31"/>
      <c r="N57" s="31"/>
      <c r="O57" s="26"/>
    </row>
    <row r="58" spans="1:15" x14ac:dyDescent="0.2">
      <c r="A58" s="31"/>
      <c r="B58" s="31"/>
      <c r="C58" s="31"/>
      <c r="D58" s="31"/>
      <c r="E58" s="31"/>
      <c r="F58" s="31"/>
      <c r="G58" s="31"/>
      <c r="H58" s="31"/>
      <c r="I58" s="31"/>
      <c r="J58" s="31"/>
      <c r="K58" s="31"/>
      <c r="L58" s="31"/>
      <c r="M58" s="31"/>
      <c r="N58" s="31"/>
      <c r="O58" s="26"/>
    </row>
    <row r="59" spans="1:15" x14ac:dyDescent="0.2">
      <c r="A59" s="31"/>
      <c r="B59" s="31"/>
      <c r="C59" s="31"/>
      <c r="D59" s="31"/>
      <c r="E59" s="31"/>
      <c r="F59" s="31"/>
      <c r="G59" s="31"/>
      <c r="H59" s="31"/>
      <c r="I59" s="31"/>
      <c r="J59" s="31"/>
      <c r="K59" s="31"/>
      <c r="L59" s="31"/>
      <c r="M59" s="31"/>
      <c r="N59" s="31"/>
      <c r="O59" s="26"/>
    </row>
    <row r="60" spans="1:15" x14ac:dyDescent="0.2">
      <c r="A60" s="31"/>
      <c r="B60" s="31"/>
      <c r="C60" s="31"/>
      <c r="D60" s="31"/>
      <c r="E60" s="31"/>
      <c r="F60" s="31"/>
      <c r="G60" s="31"/>
      <c r="H60" s="31"/>
      <c r="I60" s="31"/>
      <c r="J60" s="31"/>
      <c r="K60" s="31"/>
      <c r="L60" s="31"/>
      <c r="M60" s="31"/>
      <c r="N60" s="31"/>
      <c r="O60" s="26"/>
    </row>
    <row r="61" spans="1:15" x14ac:dyDescent="0.2">
      <c r="A61" s="31"/>
      <c r="B61" s="31"/>
      <c r="C61" s="31"/>
      <c r="D61" s="31"/>
      <c r="E61" s="31"/>
      <c r="F61" s="31"/>
      <c r="G61" s="31"/>
      <c r="H61" s="31"/>
      <c r="I61" s="31"/>
      <c r="J61" s="31"/>
      <c r="K61" s="31"/>
      <c r="L61" s="31"/>
      <c r="M61" s="31"/>
      <c r="N61" s="31"/>
      <c r="O61" s="26"/>
    </row>
    <row r="62" spans="1:15" x14ac:dyDescent="0.2">
      <c r="A62" s="31"/>
      <c r="B62" s="31"/>
      <c r="C62" s="31"/>
      <c r="D62" s="31"/>
      <c r="E62" s="31"/>
      <c r="F62" s="31"/>
      <c r="G62" s="31"/>
      <c r="H62" s="31"/>
      <c r="I62" s="31"/>
      <c r="J62" s="31"/>
      <c r="K62" s="31"/>
      <c r="L62" s="31"/>
      <c r="M62" s="31"/>
      <c r="N62" s="31"/>
      <c r="O62" s="26"/>
    </row>
    <row r="63" spans="1:15" x14ac:dyDescent="0.2">
      <c r="A63" s="31"/>
      <c r="B63" s="31"/>
      <c r="C63" s="31"/>
      <c r="D63" s="31"/>
      <c r="E63" s="31"/>
      <c r="F63" s="31"/>
      <c r="G63" s="31"/>
      <c r="H63" s="31"/>
      <c r="I63" s="31"/>
      <c r="J63" s="31"/>
      <c r="K63" s="31"/>
      <c r="L63" s="31"/>
      <c r="M63" s="31"/>
      <c r="N63" s="31"/>
      <c r="O63" s="26"/>
    </row>
    <row r="64" spans="1:15" ht="12.1" customHeight="1" x14ac:dyDescent="0.2">
      <c r="A64" s="31"/>
      <c r="B64" s="31"/>
      <c r="C64" s="31"/>
      <c r="D64" s="31"/>
      <c r="E64" s="31"/>
      <c r="F64" s="31"/>
      <c r="G64" s="31"/>
      <c r="H64" s="31"/>
      <c r="I64" s="31"/>
      <c r="J64" s="31"/>
      <c r="K64" s="31"/>
      <c r="L64" s="31"/>
      <c r="M64" s="31"/>
      <c r="N64" s="31"/>
      <c r="O64" s="26"/>
    </row>
    <row r="65" spans="1:15" ht="12.75" customHeight="1" x14ac:dyDescent="0.2">
      <c r="A65" s="32"/>
      <c r="B65" s="32"/>
      <c r="C65" s="32"/>
      <c r="D65" s="32"/>
      <c r="E65" s="32"/>
      <c r="F65" s="32"/>
      <c r="G65" s="32"/>
      <c r="H65" s="32"/>
      <c r="I65" s="32"/>
      <c r="J65" s="32"/>
      <c r="K65" s="25"/>
      <c r="L65" s="129" t="s">
        <v>70</v>
      </c>
      <c r="M65" s="130"/>
      <c r="N65" s="31"/>
      <c r="O65" s="26"/>
    </row>
    <row r="66" spans="1:15" x14ac:dyDescent="0.2">
      <c r="A66" s="32"/>
      <c r="B66" s="32"/>
      <c r="C66" s="32"/>
      <c r="D66" s="32"/>
      <c r="E66" s="32"/>
      <c r="F66" s="32"/>
      <c r="G66" s="32"/>
      <c r="H66" s="32"/>
      <c r="I66" s="32"/>
      <c r="J66" s="32"/>
      <c r="K66" s="25"/>
      <c r="L66" s="131" t="s">
        <v>57</v>
      </c>
      <c r="M66" s="132"/>
      <c r="N66" s="31"/>
      <c r="O66" s="26"/>
    </row>
    <row r="67" spans="1:15" x14ac:dyDescent="0.2">
      <c r="A67" s="32"/>
      <c r="B67" s="32"/>
      <c r="C67" s="32"/>
      <c r="D67" s="32"/>
      <c r="E67" s="32"/>
      <c r="F67" s="32"/>
      <c r="G67" s="32"/>
      <c r="H67" s="32"/>
      <c r="I67" s="32"/>
      <c r="J67" s="32"/>
      <c r="K67" s="25"/>
      <c r="L67" s="134">
        <v>44592</v>
      </c>
      <c r="M67" s="135"/>
      <c r="N67" s="31"/>
      <c r="O67" s="26"/>
    </row>
    <row r="68" spans="1:15" x14ac:dyDescent="0.2">
      <c r="A68" s="32"/>
      <c r="B68" s="32"/>
      <c r="C68" s="32"/>
      <c r="D68" s="32"/>
      <c r="E68" s="32"/>
      <c r="F68" s="32"/>
      <c r="G68" s="32"/>
      <c r="H68" s="32"/>
      <c r="I68" s="32"/>
      <c r="J68" s="32"/>
      <c r="K68" s="25"/>
      <c r="L68" s="127" t="s">
        <v>65</v>
      </c>
      <c r="M68" s="128"/>
      <c r="N68" s="31"/>
      <c r="O68" s="26"/>
    </row>
    <row r="69" spans="1:15" ht="5.95" customHeight="1" x14ac:dyDescent="0.2">
      <c r="A69" s="32"/>
      <c r="B69" s="32"/>
      <c r="C69" s="32"/>
      <c r="D69" s="32"/>
      <c r="E69" s="32"/>
      <c r="F69" s="32"/>
      <c r="G69" s="32"/>
      <c r="H69" s="32"/>
      <c r="I69" s="32"/>
      <c r="J69" s="32"/>
      <c r="K69" s="31"/>
      <c r="L69" s="31"/>
      <c r="M69" s="31"/>
      <c r="N69" s="31"/>
      <c r="O69" s="26"/>
    </row>
    <row r="70" spans="1:15" x14ac:dyDescent="0.2">
      <c r="A70" s="26"/>
      <c r="B70" s="26"/>
      <c r="C70" s="26"/>
      <c r="D70" s="26"/>
      <c r="E70" s="26"/>
      <c r="F70" s="26"/>
      <c r="G70" s="26"/>
      <c r="H70" s="26"/>
      <c r="I70" s="26"/>
      <c r="J70" s="26"/>
      <c r="K70" s="26"/>
      <c r="L70" s="26"/>
      <c r="M70" s="26"/>
      <c r="N70" s="26"/>
      <c r="O70" s="26"/>
    </row>
    <row r="71" spans="1:15" x14ac:dyDescent="0.2">
      <c r="A71" s="26"/>
      <c r="B71" s="26"/>
      <c r="C71" s="26"/>
      <c r="D71" s="26"/>
      <c r="E71" s="26"/>
      <c r="F71" s="26"/>
      <c r="G71" s="26"/>
      <c r="H71" s="26"/>
      <c r="I71" s="26"/>
      <c r="J71" s="26"/>
      <c r="K71" s="26"/>
      <c r="N71" s="26"/>
    </row>
    <row r="72" spans="1:15" x14ac:dyDescent="0.2">
      <c r="A72" s="26"/>
      <c r="B72" s="26"/>
      <c r="C72" s="26"/>
      <c r="D72" s="26"/>
      <c r="E72" s="26"/>
      <c r="F72" s="26"/>
      <c r="G72" s="26"/>
      <c r="H72" s="26"/>
      <c r="I72" s="26"/>
      <c r="J72" s="26"/>
      <c r="K72" s="26"/>
      <c r="N72" s="26"/>
    </row>
    <row r="73" spans="1:15" x14ac:dyDescent="0.2">
      <c r="A73" s="26"/>
      <c r="B73" s="26"/>
      <c r="C73" s="26"/>
      <c r="D73" s="26"/>
      <c r="E73" s="26"/>
      <c r="F73" s="26"/>
      <c r="G73" s="26"/>
      <c r="H73" s="26"/>
      <c r="I73" s="26"/>
      <c r="J73" s="26"/>
      <c r="K73" s="26"/>
      <c r="N73" s="26"/>
    </row>
    <row r="74" spans="1:15" x14ac:dyDescent="0.2">
      <c r="A74" s="26"/>
      <c r="B74" s="26"/>
      <c r="C74" s="26"/>
      <c r="D74" s="26"/>
      <c r="E74" s="26"/>
      <c r="F74" s="26"/>
      <c r="G74" s="26"/>
      <c r="H74" s="26"/>
      <c r="I74" s="26"/>
      <c r="J74" s="26"/>
      <c r="K74" s="26"/>
      <c r="N74" s="26"/>
    </row>
    <row r="75" spans="1:15" x14ac:dyDescent="0.2">
      <c r="A75" s="26"/>
      <c r="B75" s="26"/>
      <c r="C75" s="26"/>
      <c r="D75" s="26"/>
      <c r="E75" s="26"/>
      <c r="F75" s="26"/>
      <c r="G75" s="26"/>
      <c r="H75" s="26"/>
      <c r="I75" s="26"/>
      <c r="J75" s="26"/>
      <c r="K75" s="26"/>
      <c r="L75" s="26"/>
      <c r="M75" s="26"/>
      <c r="N75" s="26"/>
    </row>
    <row r="76" spans="1:15" x14ac:dyDescent="0.2">
      <c r="A76" s="26"/>
      <c r="B76" s="26"/>
      <c r="C76" s="26"/>
      <c r="D76" s="26"/>
      <c r="E76" s="26"/>
      <c r="F76" s="26"/>
      <c r="G76" s="26"/>
      <c r="H76" s="26"/>
      <c r="I76" s="26"/>
      <c r="J76" s="26"/>
      <c r="K76" s="26"/>
      <c r="L76" s="26"/>
      <c r="M76" s="26"/>
      <c r="N76" s="26"/>
    </row>
    <row r="77" spans="1:15" x14ac:dyDescent="0.2">
      <c r="A77" s="26"/>
      <c r="B77" s="26"/>
      <c r="C77" s="26"/>
      <c r="D77" s="26"/>
      <c r="E77" s="26"/>
      <c r="F77" s="26"/>
      <c r="G77" s="26"/>
      <c r="H77" s="26"/>
      <c r="I77" s="26"/>
      <c r="J77" s="26"/>
      <c r="K77" s="26"/>
      <c r="L77" s="26"/>
      <c r="M77" s="26"/>
      <c r="N77" s="26"/>
    </row>
    <row r="78" spans="1:15" x14ac:dyDescent="0.2">
      <c r="A78" s="26"/>
      <c r="B78" s="26"/>
      <c r="C78" s="26"/>
      <c r="D78" s="26"/>
      <c r="E78" s="26"/>
      <c r="F78" s="26"/>
      <c r="G78" s="26"/>
      <c r="H78" s="26"/>
      <c r="I78" s="26"/>
      <c r="J78" s="26"/>
      <c r="K78" s="26"/>
      <c r="L78" s="26"/>
      <c r="M78" s="26"/>
      <c r="N78" s="26"/>
    </row>
    <row r="79" spans="1:15" x14ac:dyDescent="0.2">
      <c r="A79" s="26"/>
      <c r="B79" s="26"/>
      <c r="C79" s="26"/>
      <c r="D79" s="26"/>
      <c r="E79" s="26"/>
      <c r="F79" s="26"/>
      <c r="G79" s="26"/>
      <c r="H79" s="26"/>
      <c r="I79" s="26"/>
      <c r="J79" s="26"/>
      <c r="K79" s="26"/>
      <c r="L79" s="26"/>
      <c r="M79" s="26"/>
      <c r="N79" s="26"/>
    </row>
    <row r="80" spans="1:15" x14ac:dyDescent="0.2">
      <c r="A80" s="26"/>
      <c r="B80" s="26"/>
      <c r="C80" s="26"/>
      <c r="D80" s="26"/>
      <c r="E80" s="26"/>
      <c r="F80" s="26"/>
      <c r="G80" s="26"/>
      <c r="H80" s="26"/>
      <c r="I80" s="26"/>
      <c r="J80" s="26"/>
      <c r="K80" s="26"/>
      <c r="L80" s="26"/>
      <c r="M80" s="26"/>
      <c r="N80" s="26"/>
    </row>
    <row r="81" spans="1:14" x14ac:dyDescent="0.2">
      <c r="A81" s="26"/>
      <c r="B81" s="26"/>
      <c r="C81" s="26"/>
      <c r="D81" s="26"/>
      <c r="E81" s="26"/>
      <c r="F81" s="26"/>
      <c r="G81" s="26"/>
      <c r="H81" s="26"/>
      <c r="I81" s="26"/>
      <c r="J81" s="26"/>
      <c r="K81" s="26"/>
      <c r="L81" s="26"/>
      <c r="M81" s="26"/>
      <c r="N81" s="26"/>
    </row>
    <row r="82" spans="1:14" x14ac:dyDescent="0.2">
      <c r="A82" s="26"/>
      <c r="B82" s="26"/>
      <c r="C82" s="26"/>
      <c r="D82" s="26"/>
      <c r="E82" s="26"/>
      <c r="F82" s="26"/>
      <c r="G82" s="26"/>
      <c r="H82" s="26"/>
      <c r="I82" s="26"/>
      <c r="J82" s="26"/>
      <c r="K82" s="26"/>
      <c r="L82" s="26"/>
      <c r="M82" s="26"/>
      <c r="N82" s="26"/>
    </row>
    <row r="83" spans="1:14" x14ac:dyDescent="0.2">
      <c r="A83" s="26"/>
      <c r="B83" s="26"/>
      <c r="C83" s="26"/>
      <c r="D83" s="26"/>
      <c r="E83" s="26"/>
      <c r="F83" s="26"/>
      <c r="G83" s="26"/>
      <c r="H83" s="26"/>
      <c r="I83" s="26"/>
      <c r="J83" s="26"/>
      <c r="K83" s="26"/>
      <c r="L83" s="26"/>
      <c r="M83" s="26"/>
      <c r="N83" s="26"/>
    </row>
    <row r="84" spans="1:14" x14ac:dyDescent="0.2">
      <c r="A84" s="26"/>
      <c r="B84" s="26"/>
      <c r="C84" s="26"/>
      <c r="D84" s="26"/>
      <c r="E84" s="26"/>
      <c r="F84" s="26"/>
      <c r="G84" s="26"/>
      <c r="H84" s="26"/>
      <c r="I84" s="26"/>
      <c r="J84" s="26"/>
      <c r="K84" s="26"/>
      <c r="L84" s="26"/>
      <c r="M84" s="26"/>
      <c r="N84" s="26"/>
    </row>
    <row r="85" spans="1:14" x14ac:dyDescent="0.2">
      <c r="A85" s="26"/>
      <c r="B85" s="26"/>
      <c r="C85" s="26"/>
      <c r="D85" s="26"/>
      <c r="E85" s="26"/>
      <c r="F85" s="26"/>
      <c r="G85" s="26"/>
      <c r="H85" s="26"/>
      <c r="I85" s="26"/>
      <c r="J85" s="26"/>
      <c r="K85" s="26"/>
      <c r="L85" s="26"/>
      <c r="M85" s="26"/>
      <c r="N85" s="26"/>
    </row>
    <row r="86" spans="1:14" x14ac:dyDescent="0.2">
      <c r="A86" s="26"/>
      <c r="B86" s="26"/>
      <c r="C86" s="26"/>
      <c r="D86" s="26"/>
      <c r="E86" s="26"/>
      <c r="F86" s="26"/>
      <c r="G86" s="26"/>
      <c r="H86" s="26"/>
      <c r="I86" s="26"/>
      <c r="J86" s="26"/>
      <c r="K86" s="26"/>
      <c r="L86" s="26"/>
      <c r="M86" s="26"/>
      <c r="N86" s="26"/>
    </row>
    <row r="87" spans="1:14" x14ac:dyDescent="0.2">
      <c r="A87" s="26"/>
      <c r="B87" s="26"/>
      <c r="C87" s="26"/>
      <c r="D87" s="26"/>
      <c r="E87" s="26"/>
      <c r="F87" s="26"/>
      <c r="G87" s="26"/>
      <c r="H87" s="26"/>
      <c r="I87" s="26"/>
      <c r="J87" s="26"/>
      <c r="K87" s="26"/>
      <c r="L87" s="26"/>
      <c r="M87" s="26"/>
      <c r="N87" s="26"/>
    </row>
    <row r="88" spans="1:14" x14ac:dyDescent="0.2">
      <c r="A88" s="26"/>
      <c r="B88" s="26"/>
      <c r="C88" s="26"/>
      <c r="D88" s="26"/>
      <c r="E88" s="26"/>
      <c r="F88" s="26"/>
      <c r="G88" s="26"/>
      <c r="H88" s="26"/>
      <c r="I88" s="26"/>
      <c r="J88" s="26"/>
      <c r="K88" s="26"/>
      <c r="L88" s="26"/>
      <c r="M88" s="26"/>
      <c r="N88" s="26"/>
    </row>
    <row r="89" spans="1:14" x14ac:dyDescent="0.2">
      <c r="A89" s="26"/>
      <c r="B89" s="26"/>
      <c r="C89" s="26"/>
      <c r="D89" s="26"/>
      <c r="E89" s="26"/>
      <c r="F89" s="26"/>
      <c r="G89" s="26"/>
      <c r="H89" s="26"/>
      <c r="I89" s="26"/>
      <c r="J89" s="26"/>
      <c r="K89" s="26"/>
      <c r="L89" s="26"/>
      <c r="M89" s="26"/>
      <c r="N89" s="26"/>
    </row>
    <row r="90" spans="1:14" x14ac:dyDescent="0.2">
      <c r="A90" s="26"/>
      <c r="B90" s="26"/>
      <c r="C90" s="26"/>
      <c r="D90" s="26"/>
      <c r="E90" s="26"/>
      <c r="F90" s="26"/>
      <c r="G90" s="26"/>
      <c r="H90" s="26"/>
      <c r="I90" s="26"/>
      <c r="J90" s="26"/>
      <c r="K90" s="26"/>
      <c r="L90" s="26"/>
      <c r="M90" s="26"/>
      <c r="N90" s="26"/>
    </row>
    <row r="91" spans="1:14" x14ac:dyDescent="0.2">
      <c r="A91" s="26"/>
      <c r="B91" s="26"/>
      <c r="C91" s="26"/>
      <c r="D91" s="26"/>
      <c r="E91" s="26"/>
      <c r="F91" s="26"/>
      <c r="G91" s="26"/>
      <c r="H91" s="26"/>
      <c r="I91" s="26"/>
      <c r="J91" s="26"/>
      <c r="K91" s="26"/>
      <c r="L91" s="26"/>
      <c r="M91" s="26"/>
      <c r="N91" s="26"/>
    </row>
    <row r="92" spans="1:14" x14ac:dyDescent="0.2">
      <c r="A92" s="26"/>
      <c r="B92" s="26"/>
      <c r="C92" s="26"/>
      <c r="D92" s="26"/>
      <c r="E92" s="26"/>
      <c r="F92" s="26"/>
      <c r="G92" s="26"/>
      <c r="H92" s="26"/>
      <c r="I92" s="26"/>
      <c r="J92" s="26"/>
      <c r="K92" s="26"/>
      <c r="L92" s="26"/>
      <c r="M92" s="26"/>
      <c r="N92" s="26"/>
    </row>
    <row r="93" spans="1:14" x14ac:dyDescent="0.2">
      <c r="A93" s="26"/>
      <c r="B93" s="26"/>
      <c r="C93" s="26"/>
      <c r="D93" s="26"/>
      <c r="E93" s="26"/>
      <c r="F93" s="26"/>
      <c r="G93" s="26"/>
      <c r="H93" s="26"/>
      <c r="I93" s="26"/>
      <c r="J93" s="26"/>
      <c r="K93" s="26"/>
      <c r="L93" s="26"/>
      <c r="M93" s="26"/>
      <c r="N93" s="26"/>
    </row>
    <row r="94" spans="1:14" x14ac:dyDescent="0.2">
      <c r="A94" s="26"/>
      <c r="B94" s="26"/>
      <c r="C94" s="26"/>
      <c r="D94" s="26"/>
      <c r="E94" s="26"/>
      <c r="F94" s="26"/>
      <c r="G94" s="26"/>
      <c r="H94" s="26"/>
      <c r="I94" s="26"/>
      <c r="J94" s="26"/>
      <c r="K94" s="26"/>
      <c r="L94" s="26"/>
      <c r="M94" s="26"/>
      <c r="N94" s="26"/>
    </row>
    <row r="95" spans="1:14" x14ac:dyDescent="0.2">
      <c r="A95" s="26"/>
      <c r="B95" s="26"/>
      <c r="C95" s="26"/>
      <c r="D95" s="26"/>
      <c r="E95" s="26"/>
      <c r="F95" s="26"/>
      <c r="G95" s="26"/>
      <c r="H95" s="26"/>
      <c r="I95" s="26"/>
      <c r="J95" s="26"/>
      <c r="K95" s="26"/>
      <c r="L95" s="26"/>
      <c r="M95" s="26"/>
      <c r="N95" s="26"/>
    </row>
    <row r="96" spans="1:14" x14ac:dyDescent="0.2">
      <c r="A96" s="26"/>
      <c r="B96" s="26"/>
      <c r="C96" s="26"/>
      <c r="D96" s="26"/>
      <c r="E96" s="26"/>
      <c r="F96" s="26"/>
      <c r="G96" s="26"/>
      <c r="H96" s="26"/>
      <c r="I96" s="26"/>
      <c r="J96" s="26"/>
      <c r="K96" s="26"/>
      <c r="L96" s="26"/>
      <c r="M96" s="26"/>
      <c r="N96" s="26"/>
    </row>
    <row r="97" spans="1:14" x14ac:dyDescent="0.2">
      <c r="A97" s="26"/>
      <c r="B97" s="26"/>
      <c r="C97" s="26"/>
      <c r="D97" s="26"/>
      <c r="E97" s="26"/>
      <c r="F97" s="26"/>
      <c r="G97" s="26"/>
      <c r="H97" s="26"/>
      <c r="I97" s="26"/>
      <c r="J97" s="26"/>
      <c r="K97" s="26"/>
      <c r="L97" s="26"/>
      <c r="M97" s="26"/>
      <c r="N97" s="26"/>
    </row>
    <row r="98" spans="1:14" x14ac:dyDescent="0.2">
      <c r="A98" s="26"/>
      <c r="B98" s="26"/>
      <c r="C98" s="26"/>
      <c r="D98" s="26"/>
      <c r="E98" s="26"/>
      <c r="F98" s="26"/>
      <c r="G98" s="26"/>
      <c r="H98" s="26"/>
      <c r="I98" s="26"/>
      <c r="J98" s="26"/>
      <c r="K98" s="26"/>
      <c r="L98" s="26"/>
      <c r="M98" s="26"/>
      <c r="N98" s="26"/>
    </row>
    <row r="99" spans="1:14" x14ac:dyDescent="0.2">
      <c r="A99" s="26"/>
      <c r="B99" s="26"/>
      <c r="C99" s="26"/>
      <c r="D99" s="26"/>
      <c r="E99" s="26"/>
      <c r="F99" s="26"/>
      <c r="G99" s="26"/>
      <c r="H99" s="26"/>
      <c r="I99" s="26"/>
      <c r="J99" s="26"/>
      <c r="K99" s="26"/>
      <c r="L99" s="26"/>
      <c r="M99" s="26"/>
      <c r="N99" s="26"/>
    </row>
    <row r="100" spans="1:14" x14ac:dyDescent="0.2">
      <c r="A100" s="26"/>
      <c r="B100" s="26"/>
      <c r="C100" s="26"/>
      <c r="D100" s="26"/>
      <c r="E100" s="26"/>
      <c r="F100" s="26"/>
      <c r="G100" s="26"/>
      <c r="H100" s="26"/>
      <c r="I100" s="26"/>
      <c r="J100" s="26"/>
      <c r="K100" s="26"/>
      <c r="L100" s="26"/>
      <c r="M100" s="26"/>
      <c r="N100" s="26"/>
    </row>
    <row r="101" spans="1:14" x14ac:dyDescent="0.2">
      <c r="A101" s="26"/>
      <c r="B101" s="26"/>
      <c r="C101" s="26"/>
      <c r="D101" s="26"/>
      <c r="E101" s="26"/>
      <c r="F101" s="26"/>
      <c r="G101" s="26"/>
      <c r="H101" s="26"/>
      <c r="I101" s="26"/>
      <c r="J101" s="26"/>
      <c r="K101" s="26"/>
      <c r="L101" s="26"/>
      <c r="M101" s="26"/>
      <c r="N101" s="26"/>
    </row>
    <row r="102" spans="1:14" x14ac:dyDescent="0.2">
      <c r="A102" s="26"/>
      <c r="B102" s="26"/>
      <c r="C102" s="26"/>
      <c r="D102" s="26"/>
      <c r="E102" s="26"/>
      <c r="F102" s="26"/>
      <c r="G102" s="26"/>
      <c r="H102" s="26"/>
      <c r="I102" s="26"/>
      <c r="J102" s="26"/>
      <c r="K102" s="26"/>
      <c r="L102" s="26"/>
      <c r="M102" s="26"/>
      <c r="N102" s="26"/>
    </row>
    <row r="103" spans="1:14" x14ac:dyDescent="0.2">
      <c r="A103" s="26"/>
      <c r="B103" s="26"/>
      <c r="C103" s="26"/>
      <c r="D103" s="26"/>
      <c r="E103" s="26"/>
      <c r="F103" s="26"/>
      <c r="G103" s="26"/>
      <c r="H103" s="26"/>
      <c r="I103" s="26"/>
      <c r="J103" s="26"/>
      <c r="K103" s="26"/>
      <c r="L103" s="26"/>
      <c r="M103" s="26"/>
      <c r="N103" s="26"/>
    </row>
    <row r="104" spans="1:14" x14ac:dyDescent="0.2">
      <c r="A104" s="26"/>
      <c r="B104" s="26"/>
      <c r="C104" s="26"/>
      <c r="D104" s="26"/>
      <c r="E104" s="26"/>
      <c r="F104" s="26"/>
      <c r="G104" s="26"/>
      <c r="H104" s="26"/>
      <c r="I104" s="26"/>
      <c r="J104" s="26"/>
      <c r="K104" s="26"/>
      <c r="L104" s="26"/>
      <c r="M104" s="26"/>
      <c r="N104" s="26"/>
    </row>
    <row r="105" spans="1:14" x14ac:dyDescent="0.2">
      <c r="A105" s="26"/>
      <c r="B105" s="26"/>
      <c r="C105" s="26"/>
      <c r="D105" s="26"/>
      <c r="E105" s="26"/>
      <c r="F105" s="26"/>
      <c r="G105" s="26"/>
      <c r="H105" s="26"/>
      <c r="I105" s="26"/>
      <c r="J105" s="26"/>
      <c r="K105" s="26"/>
      <c r="L105" s="26"/>
      <c r="M105" s="26"/>
      <c r="N105" s="26"/>
    </row>
    <row r="106" spans="1:14" x14ac:dyDescent="0.2">
      <c r="A106" s="26"/>
      <c r="B106" s="26"/>
      <c r="C106" s="26"/>
      <c r="D106" s="26"/>
      <c r="E106" s="26"/>
      <c r="F106" s="26"/>
      <c r="G106" s="26"/>
      <c r="H106" s="26"/>
      <c r="I106" s="26"/>
      <c r="J106" s="26"/>
      <c r="K106" s="26"/>
      <c r="L106" s="26"/>
      <c r="M106" s="26"/>
      <c r="N106" s="26"/>
    </row>
    <row r="107" spans="1:14" x14ac:dyDescent="0.2">
      <c r="A107" s="26"/>
      <c r="B107" s="26"/>
      <c r="C107" s="26"/>
      <c r="D107" s="26"/>
      <c r="E107" s="26"/>
      <c r="F107" s="26"/>
      <c r="G107" s="26"/>
      <c r="H107" s="26"/>
      <c r="I107" s="26"/>
      <c r="J107" s="26"/>
      <c r="K107" s="26"/>
      <c r="L107" s="26"/>
      <c r="M107" s="26"/>
      <c r="N107" s="26"/>
    </row>
    <row r="108" spans="1:14" x14ac:dyDescent="0.2">
      <c r="A108" s="26"/>
      <c r="B108" s="26"/>
      <c r="C108" s="26"/>
      <c r="D108" s="26"/>
      <c r="E108" s="26"/>
      <c r="F108" s="26"/>
      <c r="G108" s="26"/>
      <c r="H108" s="26"/>
      <c r="I108" s="26"/>
      <c r="J108" s="26"/>
      <c r="K108" s="26"/>
      <c r="L108" s="26"/>
      <c r="M108" s="26"/>
      <c r="N108" s="26"/>
    </row>
    <row r="109" spans="1:14" x14ac:dyDescent="0.2">
      <c r="A109" s="26"/>
      <c r="B109" s="26"/>
      <c r="C109" s="26"/>
      <c r="D109" s="26"/>
      <c r="E109" s="26"/>
      <c r="F109" s="26"/>
      <c r="G109" s="26"/>
      <c r="H109" s="26"/>
      <c r="I109" s="26"/>
      <c r="J109" s="26"/>
      <c r="K109" s="26"/>
      <c r="L109" s="26"/>
      <c r="M109" s="26"/>
      <c r="N109" s="26"/>
    </row>
    <row r="110" spans="1:14" x14ac:dyDescent="0.2">
      <c r="A110" s="26"/>
      <c r="B110" s="26"/>
      <c r="C110" s="26"/>
      <c r="D110" s="26"/>
      <c r="E110" s="26"/>
      <c r="F110" s="26"/>
      <c r="G110" s="26"/>
      <c r="H110" s="26"/>
      <c r="I110" s="26"/>
      <c r="J110" s="26"/>
      <c r="K110" s="26"/>
      <c r="L110" s="26"/>
      <c r="M110" s="26"/>
      <c r="N110" s="26"/>
    </row>
    <row r="111" spans="1:14" x14ac:dyDescent="0.2">
      <c r="A111" s="26"/>
      <c r="B111" s="26"/>
      <c r="C111" s="26"/>
      <c r="D111" s="26"/>
      <c r="E111" s="26"/>
      <c r="F111" s="26"/>
      <c r="G111" s="26"/>
      <c r="H111" s="26"/>
      <c r="I111" s="26"/>
      <c r="J111" s="26"/>
      <c r="K111" s="26"/>
      <c r="L111" s="26"/>
      <c r="M111" s="26"/>
      <c r="N111" s="26"/>
    </row>
    <row r="112" spans="1:14" x14ac:dyDescent="0.2">
      <c r="A112" s="26"/>
      <c r="B112" s="26"/>
      <c r="C112" s="26"/>
      <c r="D112" s="26"/>
      <c r="E112" s="26"/>
      <c r="F112" s="26"/>
      <c r="G112" s="26"/>
      <c r="H112" s="26"/>
      <c r="I112" s="26"/>
      <c r="J112" s="26"/>
      <c r="K112" s="26"/>
      <c r="L112" s="26"/>
      <c r="M112" s="26"/>
      <c r="N112" s="26"/>
    </row>
    <row r="113" spans="1:14" x14ac:dyDescent="0.2">
      <c r="A113" s="26"/>
      <c r="B113" s="26"/>
      <c r="C113" s="26"/>
      <c r="D113" s="26"/>
      <c r="E113" s="26"/>
      <c r="F113" s="26"/>
      <c r="G113" s="26"/>
      <c r="H113" s="26"/>
      <c r="I113" s="26"/>
      <c r="J113" s="26"/>
      <c r="K113" s="26"/>
      <c r="L113" s="26"/>
      <c r="M113" s="26"/>
      <c r="N113" s="26"/>
    </row>
    <row r="114" spans="1:14" x14ac:dyDescent="0.2">
      <c r="A114" s="26"/>
      <c r="B114" s="26"/>
      <c r="C114" s="26"/>
      <c r="D114" s="26"/>
      <c r="E114" s="26"/>
      <c r="F114" s="26"/>
      <c r="G114" s="26"/>
      <c r="H114" s="26"/>
      <c r="I114" s="26"/>
      <c r="J114" s="26"/>
      <c r="K114" s="26"/>
      <c r="L114" s="26"/>
      <c r="M114" s="26"/>
      <c r="N114" s="26"/>
    </row>
    <row r="115" spans="1:14" x14ac:dyDescent="0.2">
      <c r="A115" s="26"/>
      <c r="B115" s="26"/>
      <c r="C115" s="26"/>
      <c r="D115" s="26"/>
      <c r="E115" s="26"/>
      <c r="F115" s="26"/>
      <c r="G115" s="26"/>
      <c r="H115" s="26"/>
      <c r="I115" s="26"/>
      <c r="J115" s="26"/>
      <c r="K115" s="26"/>
      <c r="L115" s="26"/>
      <c r="M115" s="26"/>
      <c r="N115" s="26"/>
    </row>
    <row r="116" spans="1:14" x14ac:dyDescent="0.2">
      <c r="A116" s="26"/>
      <c r="B116" s="26"/>
      <c r="C116" s="26"/>
      <c r="D116" s="26"/>
      <c r="E116" s="26"/>
      <c r="F116" s="26"/>
      <c r="G116" s="26"/>
      <c r="H116" s="26"/>
      <c r="I116" s="26"/>
      <c r="J116" s="26"/>
      <c r="K116" s="26"/>
      <c r="L116" s="26"/>
      <c r="M116" s="26"/>
      <c r="N116" s="26"/>
    </row>
    <row r="117" spans="1:14" x14ac:dyDescent="0.2">
      <c r="A117" s="26"/>
      <c r="B117" s="26"/>
      <c r="C117" s="26"/>
      <c r="D117" s="26"/>
      <c r="E117" s="26"/>
      <c r="F117" s="26"/>
      <c r="G117" s="26"/>
      <c r="H117" s="26"/>
      <c r="I117" s="26"/>
      <c r="J117" s="26"/>
      <c r="K117" s="26"/>
      <c r="L117" s="26"/>
      <c r="M117" s="26"/>
      <c r="N117" s="26"/>
    </row>
    <row r="118" spans="1:14" x14ac:dyDescent="0.2">
      <c r="A118" s="26"/>
      <c r="B118" s="26"/>
      <c r="C118" s="26"/>
      <c r="D118" s="26"/>
      <c r="E118" s="26"/>
      <c r="F118" s="26"/>
      <c r="G118" s="26"/>
      <c r="H118" s="26"/>
      <c r="I118" s="26"/>
      <c r="J118" s="26"/>
      <c r="K118" s="26"/>
      <c r="L118" s="26"/>
      <c r="M118" s="26"/>
      <c r="N118" s="26"/>
    </row>
    <row r="119" spans="1:14" x14ac:dyDescent="0.2">
      <c r="A119" s="26"/>
      <c r="B119" s="26"/>
      <c r="C119" s="26"/>
      <c r="D119" s="26"/>
      <c r="E119" s="26"/>
      <c r="F119" s="26"/>
      <c r="G119" s="26"/>
      <c r="H119" s="26"/>
      <c r="I119" s="26"/>
      <c r="J119" s="26"/>
      <c r="K119" s="26"/>
      <c r="L119" s="26"/>
      <c r="M119" s="26"/>
      <c r="N119" s="26"/>
    </row>
    <row r="120" spans="1:14" x14ac:dyDescent="0.2">
      <c r="A120" s="26"/>
      <c r="B120" s="26"/>
      <c r="C120" s="26"/>
      <c r="D120" s="26"/>
      <c r="E120" s="26"/>
      <c r="F120" s="26"/>
      <c r="G120" s="26"/>
      <c r="H120" s="26"/>
      <c r="I120" s="26"/>
      <c r="J120" s="26"/>
      <c r="K120" s="26"/>
      <c r="L120" s="26"/>
      <c r="M120" s="26"/>
      <c r="N120" s="26"/>
    </row>
    <row r="121" spans="1:14" x14ac:dyDescent="0.2">
      <c r="A121" s="26"/>
      <c r="B121" s="26"/>
      <c r="C121" s="26"/>
      <c r="D121" s="26"/>
      <c r="E121" s="26"/>
      <c r="F121" s="26"/>
      <c r="G121" s="26"/>
      <c r="H121" s="26"/>
      <c r="I121" s="26"/>
      <c r="J121" s="26"/>
      <c r="K121" s="26"/>
      <c r="L121" s="26"/>
      <c r="M121" s="26"/>
      <c r="N121" s="26"/>
    </row>
    <row r="122" spans="1:14" x14ac:dyDescent="0.2">
      <c r="A122" s="26"/>
      <c r="B122" s="26"/>
      <c r="C122" s="26"/>
      <c r="D122" s="26"/>
      <c r="E122" s="26"/>
      <c r="F122" s="26"/>
      <c r="G122" s="26"/>
      <c r="H122" s="26"/>
      <c r="I122" s="26"/>
      <c r="J122" s="26"/>
      <c r="K122" s="26"/>
      <c r="L122" s="26"/>
      <c r="M122" s="26"/>
      <c r="N122" s="26"/>
    </row>
  </sheetData>
  <sheetProtection selectLockedCells="1"/>
  <mergeCells count="10">
    <mergeCell ref="A2:N2"/>
    <mergeCell ref="A3:N3"/>
    <mergeCell ref="A4:N4"/>
    <mergeCell ref="A6:N6"/>
    <mergeCell ref="L67:M67"/>
    <mergeCell ref="L68:M68"/>
    <mergeCell ref="L65:M65"/>
    <mergeCell ref="L66:M66"/>
    <mergeCell ref="A8:N8"/>
    <mergeCell ref="A7:N7"/>
  </mergeCells>
  <phoneticPr fontId="9" type="noConversion"/>
  <printOptions horizontalCentered="1"/>
  <pageMargins left="0.75" right="0.75" top="0.5" bottom="0.5" header="0.46" footer="0.5"/>
  <pageSetup scale="8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106"/>
  <sheetViews>
    <sheetView showGridLines="0" tabSelected="1" topLeftCell="A85" workbookViewId="0">
      <selection activeCell="L110" sqref="L110"/>
    </sheetView>
  </sheetViews>
  <sheetFormatPr defaultColWidth="9.125" defaultRowHeight="12.9" x14ac:dyDescent="0.2"/>
  <cols>
    <col min="1" max="1" width="1.25" style="93" customWidth="1"/>
    <col min="2" max="4" width="8" style="93" customWidth="1"/>
    <col min="5" max="5" width="7.125" style="93" customWidth="1"/>
    <col min="6" max="6" width="7.25" style="93" customWidth="1"/>
    <col min="7" max="7" width="8" style="93" customWidth="1"/>
    <col min="8" max="8" width="8.375" style="93" customWidth="1"/>
    <col min="9" max="9" width="7.625" style="93" customWidth="1"/>
    <col min="10" max="10" width="8.875" style="93" customWidth="1"/>
    <col min="11" max="11" width="6.625" style="93" customWidth="1"/>
    <col min="12" max="17" width="8" style="93" customWidth="1"/>
    <col min="18" max="16384" width="9.125" style="93"/>
  </cols>
  <sheetData>
    <row r="1" spans="1:18" s="12" customFormat="1" ht="10.9" x14ac:dyDescent="0.2">
      <c r="A1" s="22"/>
      <c r="B1" s="22"/>
      <c r="C1" s="22"/>
      <c r="D1" s="22"/>
      <c r="E1" s="22"/>
      <c r="F1" s="22"/>
      <c r="G1" s="22"/>
      <c r="H1" s="22"/>
      <c r="I1" s="22"/>
      <c r="J1" s="22"/>
      <c r="K1" s="22"/>
      <c r="L1" s="22"/>
      <c r="M1" s="22"/>
      <c r="N1" s="22"/>
      <c r="O1" s="22"/>
      <c r="P1" s="22"/>
      <c r="Q1" s="22"/>
      <c r="R1" s="23"/>
    </row>
    <row r="2" spans="1:18" s="12" customFormat="1" ht="17.350000000000001" customHeight="1" x14ac:dyDescent="0.3">
      <c r="A2" s="106" t="s">
        <v>55</v>
      </c>
      <c r="B2" s="106"/>
      <c r="C2" s="106"/>
      <c r="D2" s="106"/>
      <c r="E2" s="106"/>
      <c r="F2" s="106"/>
      <c r="G2" s="106"/>
      <c r="H2" s="106"/>
      <c r="I2" s="106"/>
      <c r="J2" s="106"/>
      <c r="K2" s="106"/>
      <c r="L2" s="106"/>
      <c r="M2" s="106"/>
      <c r="N2" s="106"/>
      <c r="O2" s="106"/>
      <c r="P2" s="106"/>
      <c r="Q2" s="106"/>
      <c r="R2" s="23"/>
    </row>
    <row r="3" spans="1:18" s="12" customFormat="1" ht="21.1" x14ac:dyDescent="0.35">
      <c r="A3" s="107" t="s">
        <v>68</v>
      </c>
      <c r="B3" s="107"/>
      <c r="C3" s="107"/>
      <c r="D3" s="107"/>
      <c r="E3" s="107"/>
      <c r="F3" s="107"/>
      <c r="G3" s="107"/>
      <c r="H3" s="107"/>
      <c r="I3" s="107"/>
      <c r="J3" s="107"/>
      <c r="K3" s="107"/>
      <c r="L3" s="107"/>
      <c r="M3" s="107"/>
      <c r="N3" s="107"/>
      <c r="O3" s="107"/>
      <c r="P3" s="107"/>
      <c r="Q3" s="107"/>
      <c r="R3" s="23"/>
    </row>
    <row r="4" spans="1:18" s="12" customFormat="1" ht="19.55" customHeight="1" x14ac:dyDescent="0.3">
      <c r="A4" s="106" t="s">
        <v>56</v>
      </c>
      <c r="B4" s="106"/>
      <c r="C4" s="106"/>
      <c r="D4" s="106"/>
      <c r="E4" s="106"/>
      <c r="F4" s="106"/>
      <c r="G4" s="106"/>
      <c r="H4" s="106"/>
      <c r="I4" s="106"/>
      <c r="J4" s="106"/>
      <c r="K4" s="106"/>
      <c r="L4" s="106"/>
      <c r="M4" s="106"/>
      <c r="N4" s="106"/>
      <c r="O4" s="106"/>
      <c r="P4" s="106"/>
      <c r="Q4" s="106"/>
      <c r="R4" s="23"/>
    </row>
    <row r="5" spans="1:18" s="12" customFormat="1" ht="10.050000000000001" customHeight="1" x14ac:dyDescent="0.2">
      <c r="A5" s="24"/>
      <c r="B5" s="24"/>
      <c r="C5" s="24"/>
      <c r="D5" s="24"/>
      <c r="E5" s="24"/>
      <c r="F5" s="24"/>
      <c r="G5" s="24"/>
      <c r="H5" s="24"/>
      <c r="I5" s="24"/>
      <c r="J5" s="24"/>
      <c r="K5" s="24"/>
      <c r="L5" s="24"/>
      <c r="M5" s="24"/>
      <c r="N5" s="24"/>
      <c r="O5" s="24"/>
      <c r="P5" s="24"/>
      <c r="Q5" s="24"/>
      <c r="R5" s="23"/>
    </row>
    <row r="6" spans="1:18" s="12" customFormat="1" ht="19.55" customHeight="1" x14ac:dyDescent="0.35">
      <c r="A6" s="108" t="s">
        <v>66</v>
      </c>
      <c r="B6" s="108"/>
      <c r="C6" s="108"/>
      <c r="D6" s="108"/>
      <c r="E6" s="108"/>
      <c r="F6" s="108"/>
      <c r="G6" s="108"/>
      <c r="H6" s="108"/>
      <c r="I6" s="108"/>
      <c r="J6" s="108"/>
      <c r="K6" s="108"/>
      <c r="L6" s="108"/>
      <c r="M6" s="108"/>
      <c r="N6" s="108"/>
      <c r="O6" s="108"/>
      <c r="P6" s="108"/>
      <c r="Q6" s="108"/>
      <c r="R6" s="23"/>
    </row>
    <row r="7" spans="1:18" s="12" customFormat="1" ht="19.55" customHeight="1" x14ac:dyDescent="0.35">
      <c r="A7" s="108" t="s">
        <v>67</v>
      </c>
      <c r="B7" s="108"/>
      <c r="C7" s="108"/>
      <c r="D7" s="108"/>
      <c r="E7" s="108"/>
      <c r="F7" s="108"/>
      <c r="G7" s="108"/>
      <c r="H7" s="108"/>
      <c r="I7" s="108"/>
      <c r="J7" s="108"/>
      <c r="K7" s="108"/>
      <c r="L7" s="108"/>
      <c r="M7" s="108"/>
      <c r="N7" s="108"/>
      <c r="O7" s="108"/>
      <c r="P7" s="108"/>
      <c r="Q7" s="108"/>
      <c r="R7" s="23"/>
    </row>
    <row r="8" spans="1:18" s="12" customFormat="1" ht="10.55" customHeight="1" x14ac:dyDescent="0.2">
      <c r="A8" s="133" t="s">
        <v>69</v>
      </c>
      <c r="B8" s="133"/>
      <c r="C8" s="133"/>
      <c r="D8" s="133"/>
      <c r="E8" s="133"/>
      <c r="F8" s="133"/>
      <c r="G8" s="133"/>
      <c r="H8" s="133"/>
      <c r="I8" s="133"/>
      <c r="J8" s="133"/>
      <c r="K8" s="133"/>
      <c r="L8" s="133"/>
      <c r="M8" s="133"/>
      <c r="N8" s="133"/>
      <c r="O8" s="133"/>
      <c r="P8" s="133"/>
      <c r="Q8" s="133"/>
      <c r="R8" s="23"/>
    </row>
    <row r="9" spans="1:18" s="35" customFormat="1" ht="5.95" customHeight="1" x14ac:dyDescent="0.2">
      <c r="A9" s="33"/>
      <c r="B9" s="33"/>
      <c r="C9" s="33"/>
      <c r="D9" s="33"/>
      <c r="E9" s="33"/>
      <c r="F9" s="33"/>
      <c r="G9" s="33"/>
      <c r="H9" s="33"/>
      <c r="I9" s="33"/>
      <c r="J9" s="33"/>
      <c r="K9" s="33"/>
      <c r="L9" s="33"/>
      <c r="M9" s="33"/>
      <c r="N9" s="33"/>
      <c r="O9" s="33"/>
      <c r="P9" s="33"/>
      <c r="Q9" s="33"/>
      <c r="R9" s="34"/>
    </row>
    <row r="10" spans="1:18" s="12" customFormat="1" ht="18.350000000000001" x14ac:dyDescent="0.3">
      <c r="A10" s="27" t="s">
        <v>58</v>
      </c>
      <c r="B10" s="28"/>
      <c r="C10" s="28"/>
      <c r="D10" s="29"/>
      <c r="E10" s="13"/>
      <c r="F10" s="13"/>
      <c r="G10" s="14"/>
      <c r="H10" s="13"/>
      <c r="I10" s="13"/>
      <c r="J10" s="13"/>
      <c r="K10" s="13"/>
      <c r="L10" s="13"/>
      <c r="M10" s="13"/>
      <c r="N10" s="13"/>
      <c r="O10" s="13"/>
      <c r="P10" s="13"/>
      <c r="Q10" s="13"/>
      <c r="R10" s="23"/>
    </row>
    <row r="11" spans="1:18" x14ac:dyDescent="0.2">
      <c r="R11" s="26"/>
    </row>
    <row r="12" spans="1:18" x14ac:dyDescent="0.2">
      <c r="R12" s="26"/>
    </row>
    <row r="13" spans="1:18" x14ac:dyDescent="0.2">
      <c r="R13" s="26"/>
    </row>
    <row r="14" spans="1:18" x14ac:dyDescent="0.2">
      <c r="R14" s="26"/>
    </row>
    <row r="15" spans="1:18" x14ac:dyDescent="0.2">
      <c r="R15" s="26"/>
    </row>
    <row r="16" spans="1:18" x14ac:dyDescent="0.2">
      <c r="R16" s="26"/>
    </row>
    <row r="17" spans="18:18" x14ac:dyDescent="0.2">
      <c r="R17" s="26"/>
    </row>
    <row r="18" spans="18:18" x14ac:dyDescent="0.2">
      <c r="R18" s="26"/>
    </row>
    <row r="19" spans="18:18" x14ac:dyDescent="0.2">
      <c r="R19" s="26"/>
    </row>
    <row r="20" spans="18:18" x14ac:dyDescent="0.2">
      <c r="R20" s="26"/>
    </row>
    <row r="21" spans="18:18" x14ac:dyDescent="0.2">
      <c r="R21" s="26"/>
    </row>
    <row r="22" spans="18:18" x14ac:dyDescent="0.2">
      <c r="R22" s="26"/>
    </row>
    <row r="23" spans="18:18" x14ac:dyDescent="0.2">
      <c r="R23" s="26"/>
    </row>
    <row r="24" spans="18:18" x14ac:dyDescent="0.2">
      <c r="R24" s="26"/>
    </row>
    <row r="25" spans="18:18" x14ac:dyDescent="0.2">
      <c r="R25" s="26"/>
    </row>
    <row r="26" spans="18:18" x14ac:dyDescent="0.2">
      <c r="R26" s="26"/>
    </row>
    <row r="27" spans="18:18" x14ac:dyDescent="0.2">
      <c r="R27" s="26"/>
    </row>
    <row r="28" spans="18:18" x14ac:dyDescent="0.2">
      <c r="R28" s="26"/>
    </row>
    <row r="29" spans="18:18" x14ac:dyDescent="0.2">
      <c r="R29" s="26"/>
    </row>
    <row r="30" spans="18:18" x14ac:dyDescent="0.2">
      <c r="R30" s="26"/>
    </row>
    <row r="31" spans="18:18" x14ac:dyDescent="0.2">
      <c r="R31" s="26"/>
    </row>
    <row r="32" spans="18:18" x14ac:dyDescent="0.2">
      <c r="R32" s="26"/>
    </row>
    <row r="33" spans="18:18" x14ac:dyDescent="0.2">
      <c r="R33" s="26"/>
    </row>
    <row r="34" spans="18:18" x14ac:dyDescent="0.2">
      <c r="R34" s="26"/>
    </row>
    <row r="35" spans="18:18" x14ac:dyDescent="0.2">
      <c r="R35" s="26"/>
    </row>
    <row r="36" spans="18:18" x14ac:dyDescent="0.2">
      <c r="R36" s="26"/>
    </row>
    <row r="37" spans="18:18" x14ac:dyDescent="0.2">
      <c r="R37" s="26"/>
    </row>
    <row r="38" spans="18:18" x14ac:dyDescent="0.2">
      <c r="R38" s="26"/>
    </row>
    <row r="39" spans="18:18" x14ac:dyDescent="0.2">
      <c r="R39" s="26"/>
    </row>
    <row r="40" spans="18:18" x14ac:dyDescent="0.2">
      <c r="R40" s="26"/>
    </row>
    <row r="41" spans="18:18" x14ac:dyDescent="0.2">
      <c r="R41" s="26"/>
    </row>
    <row r="42" spans="18:18" x14ac:dyDescent="0.2">
      <c r="R42" s="26"/>
    </row>
    <row r="43" spans="18:18" x14ac:dyDescent="0.2">
      <c r="R43" s="26"/>
    </row>
    <row r="44" spans="18:18" x14ac:dyDescent="0.2">
      <c r="R44" s="26"/>
    </row>
    <row r="45" spans="18:18" x14ac:dyDescent="0.2">
      <c r="R45" s="26"/>
    </row>
    <row r="46" spans="18:18" x14ac:dyDescent="0.2">
      <c r="R46" s="26"/>
    </row>
    <row r="47" spans="18:18" x14ac:dyDescent="0.2">
      <c r="R47" s="26"/>
    </row>
    <row r="48" spans="18:18" x14ac:dyDescent="0.2">
      <c r="R48" s="26"/>
    </row>
    <row r="49" spans="18:18" x14ac:dyDescent="0.2">
      <c r="R49" s="26"/>
    </row>
    <row r="50" spans="18:18" x14ac:dyDescent="0.2">
      <c r="R50" s="26"/>
    </row>
    <row r="51" spans="18:18" x14ac:dyDescent="0.2">
      <c r="R51" s="26"/>
    </row>
    <row r="52" spans="18:18" x14ac:dyDescent="0.2">
      <c r="R52" s="26"/>
    </row>
    <row r="53" spans="18:18" x14ac:dyDescent="0.2">
      <c r="R53" s="26"/>
    </row>
    <row r="54" spans="18:18" x14ac:dyDescent="0.2">
      <c r="R54" s="26"/>
    </row>
    <row r="55" spans="18:18" x14ac:dyDescent="0.2">
      <c r="R55" s="26"/>
    </row>
    <row r="56" spans="18:18" x14ac:dyDescent="0.2">
      <c r="R56" s="26"/>
    </row>
    <row r="57" spans="18:18" x14ac:dyDescent="0.2">
      <c r="R57" s="26"/>
    </row>
    <row r="58" spans="18:18" x14ac:dyDescent="0.2">
      <c r="R58" s="26"/>
    </row>
    <row r="59" spans="18:18" x14ac:dyDescent="0.2">
      <c r="R59" s="26"/>
    </row>
    <row r="60" spans="18:18" x14ac:dyDescent="0.2">
      <c r="R60" s="26"/>
    </row>
    <row r="61" spans="18:18" x14ac:dyDescent="0.2">
      <c r="R61" s="26"/>
    </row>
    <row r="62" spans="18:18" x14ac:dyDescent="0.2">
      <c r="R62" s="26"/>
    </row>
    <row r="63" spans="18:18" x14ac:dyDescent="0.2">
      <c r="R63" s="26"/>
    </row>
    <row r="64" spans="18:18" x14ac:dyDescent="0.2">
      <c r="R64" s="26"/>
    </row>
    <row r="65" spans="18:18" x14ac:dyDescent="0.2">
      <c r="R65" s="26"/>
    </row>
    <row r="66" spans="18:18" x14ac:dyDescent="0.2">
      <c r="R66" s="26"/>
    </row>
    <row r="67" spans="18:18" x14ac:dyDescent="0.2">
      <c r="R67" s="26"/>
    </row>
    <row r="68" spans="18:18" x14ac:dyDescent="0.2">
      <c r="R68" s="26"/>
    </row>
    <row r="69" spans="18:18" x14ac:dyDescent="0.2">
      <c r="R69" s="26"/>
    </row>
    <row r="70" spans="18:18" x14ac:dyDescent="0.2">
      <c r="R70" s="26"/>
    </row>
    <row r="71" spans="18:18" x14ac:dyDescent="0.2">
      <c r="R71" s="26"/>
    </row>
    <row r="72" spans="18:18" x14ac:dyDescent="0.2">
      <c r="R72" s="26"/>
    </row>
    <row r="73" spans="18:18" x14ac:dyDescent="0.2">
      <c r="R73" s="26"/>
    </row>
    <row r="74" spans="18:18" x14ac:dyDescent="0.2">
      <c r="R74" s="26"/>
    </row>
    <row r="75" spans="18:18" x14ac:dyDescent="0.2">
      <c r="R75" s="26"/>
    </row>
    <row r="76" spans="18:18" x14ac:dyDescent="0.2">
      <c r="R76" s="26"/>
    </row>
    <row r="77" spans="18:18" x14ac:dyDescent="0.2">
      <c r="R77" s="26"/>
    </row>
    <row r="78" spans="18:18" x14ac:dyDescent="0.2">
      <c r="R78" s="26"/>
    </row>
    <row r="79" spans="18:18" x14ac:dyDescent="0.2">
      <c r="R79" s="26"/>
    </row>
    <row r="80" spans="18:18" x14ac:dyDescent="0.2">
      <c r="R80" s="26"/>
    </row>
    <row r="81" spans="18:18" x14ac:dyDescent="0.2">
      <c r="R81" s="26"/>
    </row>
    <row r="82" spans="18:18" x14ac:dyDescent="0.2">
      <c r="R82" s="26"/>
    </row>
    <row r="83" spans="18:18" x14ac:dyDescent="0.2">
      <c r="R83" s="26"/>
    </row>
    <row r="84" spans="18:18" x14ac:dyDescent="0.2">
      <c r="R84" s="26"/>
    </row>
    <row r="85" spans="18:18" x14ac:dyDescent="0.2">
      <c r="R85" s="26"/>
    </row>
    <row r="86" spans="18:18" x14ac:dyDescent="0.2">
      <c r="R86" s="26"/>
    </row>
    <row r="87" spans="18:18" x14ac:dyDescent="0.2">
      <c r="R87" s="26"/>
    </row>
    <row r="88" spans="18:18" x14ac:dyDescent="0.2">
      <c r="R88" s="26"/>
    </row>
    <row r="89" spans="18:18" x14ac:dyDescent="0.2">
      <c r="R89" s="26"/>
    </row>
    <row r="90" spans="18:18" x14ac:dyDescent="0.2">
      <c r="R90" s="26"/>
    </row>
    <row r="91" spans="18:18" x14ac:dyDescent="0.2">
      <c r="R91" s="26"/>
    </row>
    <row r="92" spans="18:18" x14ac:dyDescent="0.2">
      <c r="R92" s="26"/>
    </row>
    <row r="93" spans="18:18" x14ac:dyDescent="0.2">
      <c r="R93" s="26"/>
    </row>
    <row r="94" spans="18:18" x14ac:dyDescent="0.2">
      <c r="R94" s="26"/>
    </row>
    <row r="95" spans="18:18" x14ac:dyDescent="0.2">
      <c r="R95" s="26"/>
    </row>
    <row r="96" spans="18:18" x14ac:dyDescent="0.2">
      <c r="R96" s="26"/>
    </row>
    <row r="97" spans="1:18" x14ac:dyDescent="0.2">
      <c r="R97" s="26"/>
    </row>
    <row r="98" spans="1:18" x14ac:dyDescent="0.2">
      <c r="R98" s="26"/>
    </row>
    <row r="99" spans="1:18" x14ac:dyDescent="0.2">
      <c r="R99" s="26"/>
    </row>
    <row r="100" spans="1:18" x14ac:dyDescent="0.2">
      <c r="R100" s="26"/>
    </row>
    <row r="101" spans="1:18" x14ac:dyDescent="0.2">
      <c r="R101" s="26"/>
    </row>
    <row r="102" spans="1:18" x14ac:dyDescent="0.2">
      <c r="R102" s="26"/>
    </row>
    <row r="103" spans="1:18" x14ac:dyDescent="0.2">
      <c r="R103" s="26"/>
    </row>
    <row r="104" spans="1:18" ht="15.65" x14ac:dyDescent="0.25">
      <c r="B104" s="136"/>
      <c r="C104" s="136"/>
      <c r="D104" s="136"/>
      <c r="E104" s="136"/>
      <c r="F104" s="136"/>
      <c r="G104" s="136"/>
      <c r="H104" s="136"/>
      <c r="I104" s="136"/>
      <c r="J104" s="136"/>
      <c r="K104" s="136"/>
      <c r="L104" s="136"/>
      <c r="M104" s="136"/>
      <c r="N104" s="137"/>
      <c r="O104" s="92"/>
      <c r="R104" s="26"/>
    </row>
    <row r="105" spans="1:18" x14ac:dyDescent="0.2">
      <c r="R105" s="26"/>
    </row>
    <row r="106" spans="1:18" x14ac:dyDescent="0.2">
      <c r="A106" s="26"/>
      <c r="B106" s="26"/>
      <c r="C106" s="26"/>
      <c r="D106" s="26"/>
      <c r="E106" s="26"/>
      <c r="F106" s="26"/>
      <c r="G106" s="26"/>
      <c r="H106" s="26"/>
      <c r="I106" s="26"/>
      <c r="J106" s="26"/>
      <c r="K106" s="26"/>
      <c r="L106" s="26"/>
      <c r="M106" s="26"/>
      <c r="N106" s="26"/>
      <c r="O106" s="26"/>
      <c r="P106" s="26"/>
      <c r="Q106" s="26"/>
      <c r="R106" s="26"/>
    </row>
  </sheetData>
  <sheetProtection selectLockedCells="1"/>
  <mergeCells count="7">
    <mergeCell ref="B104:N104"/>
    <mergeCell ref="A8:Q8"/>
    <mergeCell ref="A7:Q7"/>
    <mergeCell ref="A2:Q2"/>
    <mergeCell ref="A3:Q3"/>
    <mergeCell ref="A4:Q4"/>
    <mergeCell ref="A6:Q6"/>
  </mergeCells>
  <phoneticPr fontId="2" type="noConversion"/>
  <printOptions horizontalCentered="1"/>
  <pageMargins left="0.75" right="0.75" top="0.5" bottom="0.5" header="0.5" footer="0.5"/>
  <pageSetup scale="71"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Submission Template</vt:lpstr>
      <vt:lpstr>Notes</vt:lpstr>
      <vt:lpstr>Instructions</vt:lpstr>
      <vt:lpstr>Notes!Print_Area</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In-Use Template</dc:title>
  <dc:subject>Engine Compliance: In-Use Submittals</dc:subject>
  <dc:creator>U.S. EPA OAR/OTAQ/CISD nyr-m</dc:creator>
  <cp:keywords>SI, in use, marine si, spark ignition, template</cp:keywords>
  <cp:lastModifiedBy>Holly</cp:lastModifiedBy>
  <cp:lastPrinted>2010-08-23T18:28:15Z</cp:lastPrinted>
  <dcterms:created xsi:type="dcterms:W3CDTF">2005-05-02T14:39:50Z</dcterms:created>
  <dcterms:modified xsi:type="dcterms:W3CDTF">2021-11-18T13:09:31Z</dcterms:modified>
</cp:coreProperties>
</file>