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90" documentId="8_{3E993754-0944-4B0C-B8C2-B781D15304A8}" xr6:coauthVersionLast="47" xr6:coauthVersionMax="47" xr10:uidLastSave="{80A2D875-2942-4658-9078-0F199AAD5F88}"/>
  <bookViews>
    <workbookView xWindow="-120" yWindow="-120" windowWidth="29040" windowHeight="15840" xr2:uid="{00000000-000D-0000-FFFF-FFFF00000000}"/>
  </bookViews>
  <sheets>
    <sheet name="Reclamation Information" sheetId="1" r:id="rId1"/>
    <sheet name="Lists" sheetId="3" r:id="rId2"/>
  </sheets>
  <definedNames>
    <definedName name="_xlnm._FilterDatabase" localSheetId="1" hidden="1">Lists!$A$1:$D$1</definedName>
    <definedName name="Common_Name_1">OFFSET(Lists!$D$2:$D$19,0,0,COUNT(Lists!$C$2:$C$19),1)</definedName>
    <definedName name="Common_Name_2">OFFSET(Lists!#REF!,0,0,COUNT(Lists!#REF!),1)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 l="1"/>
  <c r="F31" i="1" s="1"/>
  <c r="I31" i="1" s="1"/>
  <c r="J32" i="1"/>
  <c r="F32" i="1" s="1"/>
  <c r="I32" i="1" s="1"/>
  <c r="J33" i="1"/>
  <c r="F33" i="1" s="1"/>
  <c r="I33" i="1" s="1"/>
  <c r="J34" i="1"/>
  <c r="F34" i="1" s="1"/>
  <c r="I34" i="1" s="1"/>
  <c r="J35" i="1"/>
  <c r="F35" i="1" s="1"/>
  <c r="I35" i="1" s="1"/>
  <c r="J36" i="1"/>
  <c r="F36" i="1" s="1"/>
  <c r="I36" i="1" s="1"/>
  <c r="J37" i="1"/>
  <c r="F37" i="1" s="1"/>
  <c r="I37" i="1" s="1"/>
  <c r="J38" i="1"/>
  <c r="F38" i="1" s="1"/>
  <c r="I38" i="1" s="1"/>
  <c r="J39" i="1"/>
  <c r="F39" i="1" s="1"/>
  <c r="I39" i="1" s="1"/>
  <c r="J40" i="1"/>
  <c r="F40" i="1" s="1"/>
  <c r="I40" i="1" s="1"/>
  <c r="J41" i="1"/>
  <c r="F41" i="1" s="1"/>
  <c r="I41" i="1" s="1"/>
  <c r="J42" i="1"/>
  <c r="F42" i="1" s="1"/>
  <c r="I42" i="1" s="1"/>
  <c r="J43" i="1"/>
  <c r="F43" i="1" s="1"/>
  <c r="I43" i="1" s="1"/>
  <c r="J44" i="1"/>
  <c r="F44" i="1" s="1"/>
  <c r="I44" i="1" s="1"/>
  <c r="J45" i="1"/>
  <c r="F45" i="1" s="1"/>
  <c r="I45" i="1" s="1"/>
  <c r="J46" i="1"/>
  <c r="F46" i="1" s="1"/>
  <c r="I46" i="1" s="1"/>
  <c r="J47" i="1"/>
  <c r="F47" i="1" s="1"/>
  <c r="I47" i="1" s="1"/>
  <c r="J48" i="1"/>
  <c r="F48" i="1" s="1"/>
  <c r="I48" i="1" s="1"/>
  <c r="C3" i="3" l="1"/>
  <c r="C4" i="3"/>
  <c r="C5" i="3"/>
  <c r="C6" i="3"/>
  <c r="C7" i="3"/>
  <c r="C8" i="3"/>
  <c r="C9" i="3"/>
  <c r="C10" i="3"/>
  <c r="C11" i="3"/>
  <c r="C12" i="3"/>
  <c r="C13" i="3"/>
  <c r="C14" i="3"/>
  <c r="C15" i="3"/>
  <c r="C16" i="3"/>
  <c r="C17" i="3"/>
  <c r="C18" i="3"/>
  <c r="C19" i="3"/>
  <c r="C2" i="3"/>
  <c r="D13" i="3" l="1"/>
  <c r="D6" i="3"/>
  <c r="D2" i="3"/>
  <c r="D12" i="3"/>
  <c r="D18" i="3"/>
  <c r="D10" i="3"/>
  <c r="D14" i="3"/>
  <c r="D3" i="3"/>
  <c r="D19" i="3"/>
  <c r="D17" i="3"/>
  <c r="D16" i="3"/>
  <c r="D8" i="3"/>
  <c r="D11" i="3"/>
  <c r="D9" i="3"/>
  <c r="D15" i="3"/>
  <c r="D7" i="3"/>
  <c r="D5" i="3"/>
  <c r="D4" i="3"/>
</calcChain>
</file>

<file path=xl/sharedStrings.xml><?xml version="1.0" encoding="utf-8"?>
<sst xmlns="http://schemas.openxmlformats.org/spreadsheetml/2006/main" count="71" uniqueCount="68">
  <si>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</si>
  <si>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</si>
  <si>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</si>
  <si>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</si>
  <si>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</si>
  <si>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</si>
  <si>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</si>
  <si>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</si>
  <si>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</si>
  <si>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</si>
  <si>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</si>
  <si>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</si>
  <si>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</si>
  <si>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</si>
  <si>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</si>
  <si>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</si>
  <si>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</si>
  <si>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</si>
  <si>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</si>
  <si>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</si>
  <si>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</si>
  <si>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</si>
  <si>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</si>
  <si>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</si>
  <si>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</si>
  <si>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</si>
  <si>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</si>
  <si>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</si>
  <si>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</si>
  <si>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</si>
  <si>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</si>
  <si>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</si>
  <si>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</si>
  <si>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</si>
  <si>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</si>
  <si>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</si>
  <si>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</si>
  <si>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</si>
  <si>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</si>
  <si>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</si>
  <si>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</si>
  <si>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End-of-Year Inventory</t>
  </si>
  <si>
    <t>HFC</t>
  </si>
  <si>
    <t>[Common_Name_1]</t>
  </si>
  <si>
    <t>Batch Testing</t>
  </si>
  <si>
    <t>Section 1 - Company Identification</t>
  </si>
  <si>
    <t>Laboratory Name
§84.31(i)(1)(ii)</t>
  </si>
  <si>
    <t>r0.2</t>
  </si>
  <si>
    <t>Instructions: Provide the following information on laboratory batch testing conducted during the prior year. For each laboratory identified, provide a signed statement from the laboratory confirming there is an ongoing business relationship with your company. Provide additional supporting documentation, as needed, to respond to these reporting requirements.</t>
  </si>
  <si>
    <t>F22:F39</t>
  </si>
  <si>
    <t>Company Name:</t>
  </si>
  <si>
    <t>AIMRS Company ID:</t>
  </si>
  <si>
    <t>Instructions: Complete the following company information.</t>
  </si>
  <si>
    <t>Instructions: Provide the quantity of each HFC held in inventory on December 31, 2021.</t>
  </si>
  <si>
    <t>Quantity Recovered 
(kg)
§84.31(i)(1)(i)</t>
  </si>
  <si>
    <t>Quantity Reclaimed 
(kg)
§84.31(i)(1)(i)</t>
  </si>
  <si>
    <t>Quantity of Virgin Material 
(kg)
§84.31(i)(1)(i)</t>
  </si>
  <si>
    <t>Total Quantity of Inventory
(kg)
§84.31(i)(1)(i)</t>
  </si>
  <si>
    <t>OMB Control Number: 2060-XXXX</t>
  </si>
  <si>
    <t>Expiration Date: X/XX/202X</t>
  </si>
  <si>
    <t>American Innovation and Manufacturing Act - HFC Reclaimer One-Time Reporting Form</t>
  </si>
  <si>
    <t>Section 2 - 2021 End of Year Inventory</t>
  </si>
  <si>
    <t>Section 3 - Laboratory Batch Testing Information</t>
  </si>
  <si>
    <t>Section 2 - 2021 End-of-Year Inventory</t>
  </si>
  <si>
    <t>Number of Batches that Did Not Meet the Specifications in Appendix A to 40 CFR part 82, Subpart F in the Prior Year
§84.31(i)(1)(iv)</t>
  </si>
  <si>
    <t>Number of Batches Tested in Prior Year
§84.31(i)(1)(iii)</t>
  </si>
  <si>
    <t>EPA Form # 5900-543</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</si>
  <si>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40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</si>
</sst>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sz val="11"/>
      <color theme="1"/>
      <name val="Calibri"/>
      <family val="2"/>
      <scheme val="minor"/>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6" fillId="0" borderId="0"/>
    <xf numFmtId="0" fontId="9" fillId="0" borderId="0" applyNumberFormat="0" applyFill="0" applyBorder="0" applyAlignment="0" applyProtection="0">
      <alignment vertical="top"/>
      <protection locked="0"/>
    </xf>
    <xf numFmtId="0" fontId="14" fillId="0" borderId="0"/>
    <xf numFmtId="0" fontId="15" fillId="0" borderId="0"/>
    <xf numFmtId="0" fontId="1" fillId="0" borderId="0"/>
  </cellStyleXfs>
  <cellXfs count="98">
    <xf numFmtId="0" fontId="0" fillId="0" borderId="0" xfId="0"/>
    <xf numFmtId="0" fontId="12" fillId="0" borderId="8" xfId="0" applyFont="1" applyBorder="1"/>
    <xf numFmtId="14" fontId="12" fillId="0" borderId="8" xfId="0" applyNumberFormat="1" applyFont="1" applyBorder="1" applyAlignment="1">
      <alignment horizontal="left" vertical="center"/>
    </xf>
    <xf numFmtId="0" fontId="13" fillId="0" borderId="9" xfId="2" applyFont="1" applyBorder="1" applyAlignment="1" applyProtection="1"/>
    <xf numFmtId="0" fontId="12" fillId="3" borderId="12" xfId="1" applyFont="1" applyFill="1" applyBorder="1" applyAlignment="1" applyProtection="1">
      <alignment horizontal="center" vertical="center"/>
      <protection locked="0"/>
    </xf>
    <xf numFmtId="0" fontId="13" fillId="0" borderId="19" xfId="2" applyFont="1" applyBorder="1" applyAlignment="1" applyProtection="1"/>
    <xf numFmtId="0" fontId="13" fillId="0" borderId="20" xfId="2" applyFont="1" applyBorder="1" applyAlignment="1" applyProtection="1"/>
    <xf numFmtId="0" fontId="12" fillId="0" borderId="0" xfId="0" applyFont="1"/>
    <xf numFmtId="0" fontId="12" fillId="0" borderId="0" xfId="0" applyFont="1" applyBorder="1"/>
    <xf numFmtId="0" fontId="12" fillId="0" borderId="6" xfId="0" applyFont="1" applyBorder="1"/>
    <xf numFmtId="0" fontId="12" fillId="0" borderId="5" xfId="0" applyFont="1" applyBorder="1"/>
    <xf numFmtId="0" fontId="12" fillId="0" borderId="7" xfId="0" applyFont="1" applyBorder="1"/>
    <xf numFmtId="0" fontId="11" fillId="0" borderId="0" xfId="1" applyFont="1" applyFill="1" applyAlignment="1">
      <alignment horizontal="left" vertical="center"/>
    </xf>
    <xf numFmtId="0" fontId="17" fillId="0" borderId="0" xfId="0" applyFont="1"/>
    <xf numFmtId="0" fontId="18" fillId="0" borderId="0" xfId="0" applyFont="1"/>
    <xf numFmtId="0" fontId="10" fillId="0" borderId="0" xfId="1" applyFont="1" applyFill="1" applyAlignment="1">
      <alignment vertical="center"/>
    </xf>
    <xf numFmtId="0" fontId="11" fillId="0" borderId="13" xfId="1" applyFont="1" applyBorder="1" applyAlignment="1" applyProtection="1">
      <alignment vertical="center"/>
    </xf>
    <xf numFmtId="0" fontId="5" fillId="0" borderId="3" xfId="0" applyFon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4" fillId="2" borderId="1" xfId="1" applyFont="1" applyFill="1" applyBorder="1" applyAlignment="1" applyProtection="1">
      <alignment horizontal="center" vertical="center" wrapText="1"/>
    </xf>
    <xf numFmtId="0" fontId="8" fillId="3" borderId="2" xfId="1" applyFont="1" applyFill="1" applyBorder="1" applyAlignment="1" applyProtection="1">
      <alignment horizontal="center" vertical="center" wrapText="1"/>
      <protection locked="0"/>
    </xf>
    <xf numFmtId="0" fontId="8" fillId="3" borderId="10" xfId="1" applyFont="1" applyFill="1" applyBorder="1" applyAlignment="1" applyProtection="1">
      <alignment horizontal="center" vertical="center" wrapText="1"/>
      <protection locked="0"/>
    </xf>
    <xf numFmtId="0" fontId="8" fillId="3" borderId="1"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10" xfId="1" applyFont="1" applyFill="1" applyBorder="1" applyAlignment="1" applyProtection="1">
      <alignment horizontal="center" vertical="center"/>
      <protection locked="0"/>
    </xf>
    <xf numFmtId="2" fontId="8" fillId="3" borderId="3" xfId="1" applyNumberFormat="1" applyFont="1" applyFill="1" applyBorder="1" applyAlignment="1" applyProtection="1">
      <alignment horizontal="center" vertical="center" wrapText="1"/>
      <protection locked="0"/>
    </xf>
    <xf numFmtId="0" fontId="4" fillId="2" borderId="32" xfId="1" applyFont="1" applyFill="1" applyBorder="1" applyAlignment="1" applyProtection="1">
      <alignment horizontal="center" vertical="center" wrapText="1"/>
    </xf>
    <xf numFmtId="0" fontId="4" fillId="2" borderId="33" xfId="1" applyFont="1" applyFill="1" applyBorder="1" applyAlignment="1" applyProtection="1">
      <alignment horizontal="center" vertical="center" wrapText="1"/>
    </xf>
    <xf numFmtId="0" fontId="4" fillId="2" borderId="17" xfId="1" applyFont="1" applyFill="1" applyBorder="1" applyAlignment="1" applyProtection="1">
      <alignment horizontal="center" vertical="center" wrapText="1"/>
    </xf>
    <xf numFmtId="2" fontId="8" fillId="3" borderId="34" xfId="1" applyNumberFormat="1" applyFont="1" applyFill="1" applyBorder="1" applyAlignment="1" applyProtection="1">
      <alignment horizontal="center" vertical="center" wrapText="1"/>
      <protection locked="0"/>
    </xf>
    <xf numFmtId="2" fontId="8" fillId="3" borderId="18" xfId="1" applyNumberFormat="1" applyFont="1" applyFill="1" applyBorder="1" applyAlignment="1" applyProtection="1">
      <alignment horizontal="center" vertical="center" wrapText="1"/>
      <protection locked="0"/>
    </xf>
    <xf numFmtId="2" fontId="8" fillId="3" borderId="11" xfId="1" applyNumberFormat="1" applyFont="1" applyFill="1" applyBorder="1" applyAlignment="1" applyProtection="1">
      <alignment horizontal="center" vertical="center" wrapText="1"/>
      <protection locked="0"/>
    </xf>
    <xf numFmtId="2" fontId="8" fillId="3" borderId="14" xfId="1" applyNumberFormat="1" applyFont="1" applyFill="1" applyBorder="1" applyAlignment="1" applyProtection="1">
      <alignment horizontal="center" vertical="center"/>
      <protection locked="0"/>
    </xf>
    <xf numFmtId="2" fontId="8" fillId="3" borderId="3" xfId="1" applyNumberFormat="1" applyFont="1" applyFill="1" applyBorder="1" applyAlignment="1" applyProtection="1">
      <alignment horizontal="center" vertical="center"/>
      <protection locked="0"/>
    </xf>
    <xf numFmtId="2" fontId="8" fillId="3" borderId="18" xfId="1" applyNumberFormat="1" applyFont="1" applyFill="1" applyBorder="1" applyAlignment="1" applyProtection="1">
      <alignment horizontal="center" vertical="center"/>
      <protection locked="0"/>
    </xf>
    <xf numFmtId="0" fontId="4" fillId="2" borderId="27" xfId="1" applyFont="1" applyFill="1" applyBorder="1" applyAlignment="1" applyProtection="1">
      <alignment horizontal="center" vertical="center" wrapText="1"/>
    </xf>
    <xf numFmtId="0" fontId="4" fillId="2" borderId="14" xfId="1" applyFont="1" applyFill="1" applyBorder="1" applyAlignment="1" applyProtection="1">
      <alignment horizontal="center" vertical="center" wrapText="1"/>
    </xf>
    <xf numFmtId="0" fontId="2" fillId="0" borderId="8" xfId="0" applyFont="1" applyBorder="1"/>
    <xf numFmtId="0" fontId="13" fillId="0" borderId="0" xfId="2" applyFont="1" applyBorder="1" applyAlignment="1" applyProtection="1"/>
    <xf numFmtId="0" fontId="13" fillId="0" borderId="8" xfId="2" applyFont="1" applyBorder="1" applyAlignment="1" applyProtection="1"/>
    <xf numFmtId="0" fontId="4" fillId="2" borderId="38" xfId="1" applyFont="1" applyFill="1" applyBorder="1" applyAlignment="1" applyProtection="1">
      <alignment horizontal="center" vertical="center" wrapText="1"/>
    </xf>
    <xf numFmtId="2" fontId="8" fillId="3" borderId="38" xfId="1" applyNumberFormat="1" applyFont="1" applyFill="1" applyBorder="1" applyAlignment="1" applyProtection="1">
      <alignment horizontal="center" vertical="center"/>
      <protection locked="0"/>
    </xf>
    <xf numFmtId="2" fontId="8" fillId="3" borderId="31" xfId="1" applyNumberFormat="1" applyFont="1" applyFill="1" applyBorder="1" applyAlignment="1" applyProtection="1">
      <alignment horizontal="center" vertical="center"/>
      <protection locked="0"/>
    </xf>
    <xf numFmtId="2" fontId="8" fillId="3" borderId="40" xfId="1" applyNumberFormat="1"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0" xfId="0" applyFont="1"/>
    <xf numFmtId="2" fontId="2" fillId="0" borderId="3" xfId="0" applyNumberFormat="1" applyFont="1" applyBorder="1"/>
    <xf numFmtId="0" fontId="2" fillId="0" borderId="3" xfId="0" applyFont="1" applyBorder="1"/>
    <xf numFmtId="2" fontId="8" fillId="4" borderId="12" xfId="1" applyNumberFormat="1" applyFont="1" applyFill="1" applyBorder="1" applyAlignment="1" applyProtection="1">
      <alignment horizontal="center" vertical="center"/>
      <protection locked="0"/>
    </xf>
    <xf numFmtId="2" fontId="8" fillId="4" borderId="34" xfId="1" applyNumberFormat="1" applyFont="1" applyFill="1" applyBorder="1" applyAlignment="1" applyProtection="1">
      <alignment horizontal="center" vertical="center"/>
      <protection locked="0"/>
    </xf>
    <xf numFmtId="2" fontId="8" fillId="4" borderId="11" xfId="1" applyNumberFormat="1" applyFont="1" applyFill="1" applyBorder="1" applyAlignment="1" applyProtection="1">
      <alignment horizontal="center" vertical="center"/>
      <protection locked="0"/>
    </xf>
    <xf numFmtId="0" fontId="2" fillId="0" borderId="5" xfId="0" applyFont="1" applyBorder="1"/>
    <xf numFmtId="0" fontId="12" fillId="3" borderId="41" xfId="1" applyFont="1" applyFill="1" applyBorder="1" applyAlignment="1" applyProtection="1">
      <alignment horizontal="center" vertical="center"/>
      <protection locked="0"/>
    </xf>
    <xf numFmtId="0" fontId="11" fillId="2" borderId="1" xfId="5" applyFont="1" applyFill="1" applyBorder="1" applyProtection="1"/>
    <xf numFmtId="0" fontId="7" fillId="4" borderId="10" xfId="5" applyFont="1" applyFill="1" applyBorder="1" applyAlignment="1" applyProtection="1">
      <alignment horizontal="left" vertical="center"/>
    </xf>
    <xf numFmtId="0" fontId="2" fillId="0" borderId="0" xfId="0" applyFont="1" applyAlignment="1">
      <alignment horizontal="right"/>
    </xf>
    <xf numFmtId="0" fontId="12" fillId="0" borderId="20" xfId="0" applyFont="1" applyBorder="1"/>
    <xf numFmtId="0" fontId="12" fillId="0" borderId="21" xfId="0" applyFont="1" applyBorder="1"/>
    <xf numFmtId="0" fontId="10" fillId="0" borderId="0" xfId="1" applyFont="1" applyBorder="1"/>
    <xf numFmtId="0" fontId="11" fillId="0" borderId="0" xfId="1" applyFont="1" applyBorder="1"/>
    <xf numFmtId="0" fontId="0" fillId="0" borderId="0" xfId="0" applyBorder="1"/>
    <xf numFmtId="0" fontId="10" fillId="0" borderId="0" xfId="1" applyFont="1" applyBorder="1" applyAlignment="1">
      <alignment vertical="center"/>
    </xf>
    <xf numFmtId="0" fontId="11" fillId="0" borderId="0" xfId="1" applyFont="1" applyBorder="1" applyAlignment="1">
      <alignment vertical="center"/>
    </xf>
    <xf numFmtId="0" fontId="0" fillId="0" borderId="0" xfId="0" applyBorder="1" applyAlignment="1">
      <alignment vertical="center"/>
    </xf>
    <xf numFmtId="0" fontId="7" fillId="0" borderId="0" xfId="1" applyFont="1" applyBorder="1" applyAlignment="1" applyProtection="1">
      <alignment vertical="center"/>
    </xf>
    <xf numFmtId="0" fontId="7" fillId="0" borderId="0" xfId="1" applyFont="1" applyBorder="1" applyAlignment="1" applyProtection="1">
      <alignment vertical="center" wrapText="1"/>
    </xf>
    <xf numFmtId="2" fontId="2" fillId="0" borderId="0" xfId="0" applyNumberFormat="1" applyFont="1" applyBorder="1"/>
    <xf numFmtId="0" fontId="2" fillId="0" borderId="0" xfId="0" applyFont="1" applyBorder="1"/>
    <xf numFmtId="0" fontId="11" fillId="2" borderId="4" xfId="1" applyFont="1" applyFill="1" applyBorder="1" applyAlignment="1" applyProtection="1">
      <alignment horizontal="center" vertical="center" wrapText="1"/>
    </xf>
    <xf numFmtId="0" fontId="11" fillId="2" borderId="36" xfId="1" applyFont="1" applyFill="1" applyBorder="1" applyAlignment="1" applyProtection="1">
      <alignment horizontal="center" vertical="center" wrapText="1"/>
    </xf>
    <xf numFmtId="0" fontId="11" fillId="2" borderId="37" xfId="1" applyFont="1" applyFill="1" applyBorder="1" applyAlignment="1" applyProtection="1">
      <alignment horizontal="center" vertical="center" wrapText="1"/>
    </xf>
    <xf numFmtId="0" fontId="11" fillId="2" borderId="21"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wrapText="1"/>
    </xf>
    <xf numFmtId="0" fontId="11" fillId="2" borderId="39" xfId="1" applyFont="1" applyFill="1" applyBorder="1" applyAlignment="1" applyProtection="1">
      <alignment horizontal="center" vertical="center" wrapText="1"/>
    </xf>
    <xf numFmtId="0" fontId="7" fillId="0" borderId="0" xfId="1" applyFont="1" applyBorder="1" applyAlignment="1" applyProtection="1">
      <alignment horizontal="left" vertical="center" wrapText="1"/>
    </xf>
    <xf numFmtId="0" fontId="2" fillId="0" borderId="0" xfId="0" applyFont="1" applyAlignment="1">
      <alignment horizontal="left" wrapText="1"/>
    </xf>
    <xf numFmtId="0" fontId="11" fillId="4" borderId="29" xfId="0" applyFont="1" applyFill="1" applyBorder="1" applyAlignment="1">
      <alignment horizontal="left" vertical="center"/>
    </xf>
    <xf numFmtId="0" fontId="11" fillId="4" borderId="30" xfId="0" applyFont="1" applyFill="1" applyBorder="1" applyAlignment="1">
      <alignment horizontal="left" vertical="center"/>
    </xf>
    <xf numFmtId="0" fontId="11" fillId="4" borderId="31" xfId="0" applyFont="1" applyFill="1" applyBorder="1" applyAlignment="1">
      <alignment horizontal="left" vertical="center"/>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11" fillId="4" borderId="19" xfId="0" applyFont="1" applyFill="1" applyBorder="1" applyAlignment="1">
      <alignment horizontal="left" vertical="center"/>
    </xf>
    <xf numFmtId="0" fontId="11" fillId="4" borderId="20" xfId="0" applyFont="1" applyFill="1" applyBorder="1" applyAlignment="1">
      <alignment horizontal="left" vertical="center"/>
    </xf>
    <xf numFmtId="0" fontId="11" fillId="4" borderId="21" xfId="0" applyFont="1" applyFill="1" applyBorder="1" applyAlignment="1">
      <alignment horizontal="left" vertical="center"/>
    </xf>
    <xf numFmtId="0" fontId="11" fillId="2" borderId="22" xfId="1" applyFont="1" applyFill="1" applyBorder="1" applyAlignment="1" applyProtection="1">
      <alignment horizontal="center" vertical="center" wrapText="1"/>
    </xf>
    <xf numFmtId="0" fontId="11" fillId="2" borderId="28" xfId="1" applyFont="1" applyFill="1" applyBorder="1" applyAlignment="1" applyProtection="1">
      <alignment horizontal="center" vertical="center" wrapText="1"/>
    </xf>
    <xf numFmtId="0" fontId="11" fillId="2" borderId="23" xfId="1" applyFont="1" applyFill="1" applyBorder="1" applyAlignment="1" applyProtection="1">
      <alignment horizontal="center" vertical="center" wrapText="1"/>
    </xf>
    <xf numFmtId="0" fontId="7" fillId="2" borderId="2" xfId="1" applyFont="1" applyFill="1" applyBorder="1" applyAlignment="1" applyProtection="1">
      <alignment horizontal="center" vertical="center" wrapText="1"/>
    </xf>
    <xf numFmtId="0" fontId="11" fillId="2" borderId="3" xfId="1" applyFont="1" applyFill="1" applyBorder="1" applyAlignment="1" applyProtection="1">
      <alignment horizontal="center" vertical="center" wrapText="1"/>
    </xf>
    <xf numFmtId="0" fontId="11" fillId="2" borderId="34" xfId="1" applyFont="1" applyFill="1" applyBorder="1" applyAlignment="1" applyProtection="1">
      <alignment horizontal="center" vertical="center" wrapText="1"/>
    </xf>
    <xf numFmtId="0" fontId="7" fillId="2" borderId="24" xfId="1" applyFont="1" applyFill="1" applyBorder="1" applyAlignment="1" applyProtection="1">
      <alignment horizontal="center" vertical="center" wrapText="1"/>
    </xf>
    <xf numFmtId="0" fontId="7" fillId="2" borderId="25" xfId="1" applyFont="1" applyFill="1" applyBorder="1" applyAlignment="1" applyProtection="1">
      <alignment horizontal="center" vertical="center" wrapText="1"/>
    </xf>
    <xf numFmtId="0" fontId="7" fillId="2" borderId="26" xfId="1" applyFont="1" applyFill="1" applyBorder="1" applyAlignment="1" applyProtection="1">
      <alignment horizontal="center" vertical="center" wrapText="1"/>
    </xf>
    <xf numFmtId="0" fontId="11" fillId="2" borderId="35" xfId="1" applyFont="1" applyFill="1" applyBorder="1" applyAlignment="1" applyProtection="1">
      <alignment horizontal="center" vertical="center" wrapText="1"/>
    </xf>
    <xf numFmtId="0" fontId="11" fillId="2" borderId="16" xfId="1" applyFont="1" applyFill="1" applyBorder="1" applyAlignment="1" applyProtection="1">
      <alignment horizontal="center" vertical="center" wrapText="1"/>
    </xf>
    <xf numFmtId="0" fontId="11" fillId="2" borderId="15" xfId="1" applyFont="1" applyFill="1" applyBorder="1" applyAlignment="1" applyProtection="1">
      <alignment horizontal="center"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2B0F86A6-81EB-4666-88FD-6A06C9644B61}"/>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9"/>
  <sheetViews>
    <sheetView showGridLines="0" tabSelected="1" zoomScale="85" zoomScaleNormal="85" workbookViewId="0"/>
  </sheetViews>
  <sheetFormatPr defaultColWidth="8.7109375" defaultRowHeight="14.25" x14ac:dyDescent="0.2"/>
  <cols>
    <col min="1" max="1" width="4.7109375" style="7" customWidth="1"/>
    <col min="2" max="2" width="31.7109375" style="7" customWidth="1"/>
    <col min="3" max="3" width="32" style="7" customWidth="1"/>
    <col min="4" max="4" width="32.42578125" style="7" customWidth="1"/>
    <col min="5" max="6" width="28.85546875" style="7" customWidth="1"/>
    <col min="7" max="8" width="8.7109375" style="7"/>
    <col min="9" max="10" width="0" style="7" hidden="1" customWidth="1"/>
    <col min="11" max="16384" width="8.7109375" style="7"/>
  </cols>
  <sheetData>
    <row r="1" spans="2:6" s="47" customFormat="1" x14ac:dyDescent="0.2">
      <c r="F1" s="57" t="s">
        <v>58</v>
      </c>
    </row>
    <row r="2" spans="2:6" s="47" customFormat="1" x14ac:dyDescent="0.2">
      <c r="F2" s="57" t="s">
        <v>59</v>
      </c>
    </row>
    <row r="3" spans="2:6" s="47" customFormat="1" x14ac:dyDescent="0.2"/>
    <row r="4" spans="2:6" ht="20.25" x14ac:dyDescent="0.3">
      <c r="B4" s="13" t="s">
        <v>60</v>
      </c>
    </row>
    <row r="6" spans="2:6" ht="15" x14ac:dyDescent="0.2">
      <c r="B6" s="78" t="s">
        <v>18</v>
      </c>
      <c r="C6" s="79"/>
      <c r="D6" s="79"/>
      <c r="E6" s="79"/>
      <c r="F6" s="80"/>
    </row>
    <row r="7" spans="2:6" x14ac:dyDescent="0.2">
      <c r="B7" s="81"/>
      <c r="C7" s="82"/>
      <c r="D7" s="82"/>
      <c r="E7" s="82"/>
      <c r="F7" s="9"/>
    </row>
    <row r="8" spans="2:6" ht="15" x14ac:dyDescent="0.2">
      <c r="B8" s="78" t="s">
        <v>19</v>
      </c>
      <c r="C8" s="79"/>
      <c r="D8" s="79"/>
      <c r="E8" s="79"/>
      <c r="F8" s="80"/>
    </row>
    <row r="9" spans="2:6" x14ac:dyDescent="0.2">
      <c r="B9" s="39" t="s">
        <v>47</v>
      </c>
      <c r="C9" s="8"/>
      <c r="D9" s="8"/>
      <c r="E9" s="8"/>
      <c r="F9" s="9"/>
    </row>
    <row r="10" spans="2:6" ht="15" x14ac:dyDescent="0.2">
      <c r="B10" s="78" t="s">
        <v>20</v>
      </c>
      <c r="C10" s="79"/>
      <c r="D10" s="79"/>
      <c r="E10" s="79"/>
      <c r="F10" s="80"/>
    </row>
    <row r="11" spans="2:6" x14ac:dyDescent="0.2">
      <c r="B11" s="2">
        <v>44460</v>
      </c>
      <c r="C11" s="8"/>
      <c r="D11" s="8"/>
      <c r="E11" s="8"/>
      <c r="F11" s="9"/>
    </row>
    <row r="12" spans="2:6" ht="15" x14ac:dyDescent="0.2">
      <c r="B12" s="78" t="s">
        <v>21</v>
      </c>
      <c r="C12" s="79"/>
      <c r="D12" s="79"/>
      <c r="E12" s="79"/>
      <c r="F12" s="80"/>
    </row>
    <row r="13" spans="2:6" x14ac:dyDescent="0.2">
      <c r="B13" s="1"/>
      <c r="C13" s="8"/>
      <c r="D13" s="8"/>
      <c r="E13" s="8"/>
      <c r="F13" s="9"/>
    </row>
    <row r="14" spans="2:6" ht="15" x14ac:dyDescent="0.2">
      <c r="B14" s="83" t="s">
        <v>22</v>
      </c>
      <c r="C14" s="84"/>
      <c r="D14" s="84"/>
      <c r="E14" s="84"/>
      <c r="F14" s="85"/>
    </row>
    <row r="15" spans="2:6" x14ac:dyDescent="0.2">
      <c r="B15" s="5" t="s">
        <v>45</v>
      </c>
      <c r="C15" s="58"/>
      <c r="D15" s="6"/>
      <c r="E15" s="58"/>
      <c r="F15" s="59"/>
    </row>
    <row r="16" spans="2:6" x14ac:dyDescent="0.2">
      <c r="B16" s="41" t="s">
        <v>61</v>
      </c>
      <c r="C16" s="8"/>
      <c r="D16" s="40"/>
      <c r="E16" s="8"/>
      <c r="F16" s="9"/>
    </row>
    <row r="17" spans="1:10" x14ac:dyDescent="0.2">
      <c r="B17" s="3" t="s">
        <v>62</v>
      </c>
      <c r="C17" s="53"/>
      <c r="D17" s="10"/>
      <c r="E17" s="10"/>
      <c r="F17" s="11"/>
    </row>
    <row r="18" spans="1:10" x14ac:dyDescent="0.2">
      <c r="B18" s="47"/>
    </row>
    <row r="19" spans="1:10" ht="18" x14ac:dyDescent="0.2">
      <c r="B19" s="15" t="s">
        <v>45</v>
      </c>
      <c r="C19" s="15"/>
      <c r="D19" s="15"/>
      <c r="E19" s="12"/>
    </row>
    <row r="20" spans="1:10" ht="15.75" thickBot="1" x14ac:dyDescent="0.25">
      <c r="B20" s="16" t="s">
        <v>52</v>
      </c>
      <c r="C20" s="16"/>
      <c r="D20"/>
      <c r="E20"/>
    </row>
    <row r="21" spans="1:10" ht="15" x14ac:dyDescent="0.25">
      <c r="B21" s="55" t="s">
        <v>50</v>
      </c>
      <c r="C21" s="4"/>
      <c r="D21"/>
      <c r="E21"/>
    </row>
    <row r="22" spans="1:10" ht="15.75" thickBot="1" x14ac:dyDescent="0.25">
      <c r="B22" s="56" t="s">
        <v>51</v>
      </c>
      <c r="C22" s="54"/>
      <c r="D22"/>
      <c r="E22"/>
    </row>
    <row r="23" spans="1:10" x14ac:dyDescent="0.2">
      <c r="E23"/>
    </row>
    <row r="24" spans="1:10" ht="18" x14ac:dyDescent="0.2">
      <c r="B24" s="63" t="s">
        <v>63</v>
      </c>
      <c r="C24" s="64"/>
      <c r="D24" s="65"/>
      <c r="E24" s="62"/>
      <c r="F24" s="8"/>
    </row>
    <row r="25" spans="1:10" ht="14.1" customHeight="1" thickBot="1" x14ac:dyDescent="0.25">
      <c r="B25" s="66" t="s">
        <v>53</v>
      </c>
      <c r="C25" s="67"/>
      <c r="D25" s="65"/>
      <c r="E25" s="62"/>
      <c r="F25" s="8"/>
    </row>
    <row r="26" spans="1:10" ht="15.75" thickBot="1" x14ac:dyDescent="0.25">
      <c r="B26" s="86" t="s">
        <v>41</v>
      </c>
      <c r="C26" s="87"/>
      <c r="D26" s="87"/>
      <c r="E26" s="87"/>
      <c r="F26" s="88"/>
    </row>
    <row r="27" spans="1:10" x14ac:dyDescent="0.2">
      <c r="B27" s="21">
        <v>1</v>
      </c>
      <c r="C27" s="38">
        <v>2</v>
      </c>
      <c r="D27" s="42">
        <v>3</v>
      </c>
      <c r="E27" s="42">
        <v>4</v>
      </c>
      <c r="F27" s="37">
        <v>5</v>
      </c>
    </row>
    <row r="28" spans="1:10" x14ac:dyDescent="0.2">
      <c r="B28" s="92" t="s">
        <v>42</v>
      </c>
      <c r="C28" s="70" t="s">
        <v>54</v>
      </c>
      <c r="D28" s="73" t="s">
        <v>55</v>
      </c>
      <c r="E28" s="73" t="s">
        <v>56</v>
      </c>
      <c r="F28" s="95" t="s">
        <v>57</v>
      </c>
    </row>
    <row r="29" spans="1:10" x14ac:dyDescent="0.2">
      <c r="A29" s="14"/>
      <c r="B29" s="93"/>
      <c r="C29" s="71"/>
      <c r="D29" s="74"/>
      <c r="E29" s="74"/>
      <c r="F29" s="96"/>
    </row>
    <row r="30" spans="1:10" ht="15" thickBot="1" x14ac:dyDescent="0.25">
      <c r="B30" s="94"/>
      <c r="C30" s="72"/>
      <c r="D30" s="75"/>
      <c r="E30" s="75"/>
      <c r="F30" s="97"/>
      <c r="I30" s="46" t="s">
        <v>49</v>
      </c>
      <c r="J30" s="47"/>
    </row>
    <row r="31" spans="1:10" x14ac:dyDescent="0.2">
      <c r="A31" s="14">
        <v>1</v>
      </c>
      <c r="B31" s="24"/>
      <c r="C31" s="34"/>
      <c r="D31" s="43"/>
      <c r="E31" s="43"/>
      <c r="F31" s="50" t="str">
        <f t="shared" ref="F31:F48" si="0">IF(AND(J31=TRUE)," ",(ROUND((C31+D31+E31),0)))</f>
        <v xml:space="preserve"> </v>
      </c>
      <c r="I31" s="48" t="str">
        <f t="shared" ref="I31:I48" si="1">F31</f>
        <v xml:space="preserve"> </v>
      </c>
      <c r="J31" s="49" t="b">
        <f t="shared" ref="J31:J48" si="2">SUMPRODUCT(--((C31:E31)&lt;&gt;""))=0</f>
        <v>1</v>
      </c>
    </row>
    <row r="32" spans="1:10" x14ac:dyDescent="0.2">
      <c r="A32" s="14">
        <v>2</v>
      </c>
      <c r="B32" s="25"/>
      <c r="C32" s="35"/>
      <c r="D32" s="44"/>
      <c r="E32" s="44"/>
      <c r="F32" s="51" t="str">
        <f t="shared" si="0"/>
        <v xml:space="preserve"> </v>
      </c>
      <c r="I32" s="48" t="str">
        <f t="shared" si="1"/>
        <v xml:space="preserve"> </v>
      </c>
      <c r="J32" s="49" t="b">
        <f t="shared" si="2"/>
        <v>1</v>
      </c>
    </row>
    <row r="33" spans="1:10" x14ac:dyDescent="0.2">
      <c r="A33" s="14">
        <v>3</v>
      </c>
      <c r="B33" s="25"/>
      <c r="C33" s="35"/>
      <c r="D33" s="44"/>
      <c r="E33" s="44"/>
      <c r="F33" s="51" t="str">
        <f t="shared" si="0"/>
        <v xml:space="preserve"> </v>
      </c>
      <c r="I33" s="48" t="str">
        <f t="shared" si="1"/>
        <v xml:space="preserve"> </v>
      </c>
      <c r="J33" s="49" t="b">
        <f t="shared" si="2"/>
        <v>1</v>
      </c>
    </row>
    <row r="34" spans="1:10" x14ac:dyDescent="0.2">
      <c r="A34" s="14">
        <v>4</v>
      </c>
      <c r="B34" s="25"/>
      <c r="C34" s="35"/>
      <c r="D34" s="44"/>
      <c r="E34" s="44"/>
      <c r="F34" s="51" t="str">
        <f t="shared" si="0"/>
        <v xml:space="preserve"> </v>
      </c>
      <c r="I34" s="48" t="str">
        <f t="shared" si="1"/>
        <v xml:space="preserve"> </v>
      </c>
      <c r="J34" s="49" t="b">
        <f t="shared" si="2"/>
        <v>1</v>
      </c>
    </row>
    <row r="35" spans="1:10" x14ac:dyDescent="0.2">
      <c r="A35" s="14">
        <v>5</v>
      </c>
      <c r="B35" s="25"/>
      <c r="C35" s="35"/>
      <c r="D35" s="44"/>
      <c r="E35" s="44"/>
      <c r="F35" s="51" t="str">
        <f t="shared" si="0"/>
        <v xml:space="preserve"> </v>
      </c>
      <c r="I35" s="48" t="str">
        <f t="shared" si="1"/>
        <v xml:space="preserve"> </v>
      </c>
      <c r="J35" s="49" t="b">
        <f t="shared" si="2"/>
        <v>1</v>
      </c>
    </row>
    <row r="36" spans="1:10" x14ac:dyDescent="0.2">
      <c r="A36" s="14">
        <v>6</v>
      </c>
      <c r="B36" s="25"/>
      <c r="C36" s="35"/>
      <c r="D36" s="44"/>
      <c r="E36" s="44"/>
      <c r="F36" s="51" t="str">
        <f t="shared" si="0"/>
        <v xml:space="preserve"> </v>
      </c>
      <c r="I36" s="48" t="str">
        <f t="shared" si="1"/>
        <v xml:space="preserve"> </v>
      </c>
      <c r="J36" s="49" t="b">
        <f t="shared" si="2"/>
        <v>1</v>
      </c>
    </row>
    <row r="37" spans="1:10" x14ac:dyDescent="0.2">
      <c r="A37" s="14">
        <v>7</v>
      </c>
      <c r="B37" s="25"/>
      <c r="C37" s="35"/>
      <c r="D37" s="44"/>
      <c r="E37" s="44"/>
      <c r="F37" s="51" t="str">
        <f t="shared" si="0"/>
        <v xml:space="preserve"> </v>
      </c>
      <c r="I37" s="48" t="str">
        <f t="shared" si="1"/>
        <v xml:space="preserve"> </v>
      </c>
      <c r="J37" s="49" t="b">
        <f t="shared" si="2"/>
        <v>1</v>
      </c>
    </row>
    <row r="38" spans="1:10" x14ac:dyDescent="0.2">
      <c r="A38" s="14">
        <v>8</v>
      </c>
      <c r="B38" s="25"/>
      <c r="C38" s="35"/>
      <c r="D38" s="44"/>
      <c r="E38" s="44"/>
      <c r="F38" s="51" t="str">
        <f t="shared" si="0"/>
        <v xml:space="preserve"> </v>
      </c>
      <c r="I38" s="48" t="str">
        <f t="shared" si="1"/>
        <v xml:space="preserve"> </v>
      </c>
      <c r="J38" s="49" t="b">
        <f t="shared" si="2"/>
        <v>1</v>
      </c>
    </row>
    <row r="39" spans="1:10" x14ac:dyDescent="0.2">
      <c r="A39" s="14">
        <v>9</v>
      </c>
      <c r="B39" s="25"/>
      <c r="C39" s="35"/>
      <c r="D39" s="44"/>
      <c r="E39" s="44"/>
      <c r="F39" s="51" t="str">
        <f t="shared" si="0"/>
        <v xml:space="preserve"> </v>
      </c>
      <c r="I39" s="48" t="str">
        <f t="shared" si="1"/>
        <v xml:space="preserve"> </v>
      </c>
      <c r="J39" s="49" t="b">
        <f t="shared" si="2"/>
        <v>1</v>
      </c>
    </row>
    <row r="40" spans="1:10" x14ac:dyDescent="0.2">
      <c r="A40" s="14">
        <v>10</v>
      </c>
      <c r="B40" s="25"/>
      <c r="C40" s="35"/>
      <c r="D40" s="44"/>
      <c r="E40" s="44"/>
      <c r="F40" s="51" t="str">
        <f t="shared" si="0"/>
        <v xml:space="preserve"> </v>
      </c>
      <c r="I40" s="48" t="str">
        <f t="shared" si="1"/>
        <v xml:space="preserve"> </v>
      </c>
      <c r="J40" s="49" t="b">
        <f t="shared" si="2"/>
        <v>1</v>
      </c>
    </row>
    <row r="41" spans="1:10" x14ac:dyDescent="0.2">
      <c r="A41" s="14">
        <v>11</v>
      </c>
      <c r="B41" s="25"/>
      <c r="C41" s="35"/>
      <c r="D41" s="44"/>
      <c r="E41" s="44"/>
      <c r="F41" s="51" t="str">
        <f t="shared" si="0"/>
        <v xml:space="preserve"> </v>
      </c>
      <c r="I41" s="48" t="str">
        <f t="shared" si="1"/>
        <v xml:space="preserve"> </v>
      </c>
      <c r="J41" s="49" t="b">
        <f t="shared" si="2"/>
        <v>1</v>
      </c>
    </row>
    <row r="42" spans="1:10" x14ac:dyDescent="0.2">
      <c r="A42" s="14">
        <v>12</v>
      </c>
      <c r="B42" s="25"/>
      <c r="C42" s="35"/>
      <c r="D42" s="44"/>
      <c r="E42" s="44"/>
      <c r="F42" s="51" t="str">
        <f t="shared" si="0"/>
        <v xml:space="preserve"> </v>
      </c>
      <c r="I42" s="48" t="str">
        <f t="shared" si="1"/>
        <v xml:space="preserve"> </v>
      </c>
      <c r="J42" s="49" t="b">
        <f t="shared" si="2"/>
        <v>1</v>
      </c>
    </row>
    <row r="43" spans="1:10" x14ac:dyDescent="0.2">
      <c r="A43" s="14">
        <v>13</v>
      </c>
      <c r="B43" s="25"/>
      <c r="C43" s="35"/>
      <c r="D43" s="44"/>
      <c r="E43" s="44"/>
      <c r="F43" s="51" t="str">
        <f t="shared" si="0"/>
        <v xml:space="preserve"> </v>
      </c>
      <c r="I43" s="48" t="str">
        <f t="shared" si="1"/>
        <v xml:space="preserve"> </v>
      </c>
      <c r="J43" s="49" t="b">
        <f t="shared" si="2"/>
        <v>1</v>
      </c>
    </row>
    <row r="44" spans="1:10" x14ac:dyDescent="0.2">
      <c r="A44" s="14">
        <v>14</v>
      </c>
      <c r="B44" s="25"/>
      <c r="C44" s="35"/>
      <c r="D44" s="44"/>
      <c r="E44" s="44"/>
      <c r="F44" s="51" t="str">
        <f t="shared" si="0"/>
        <v xml:space="preserve"> </v>
      </c>
      <c r="I44" s="48" t="str">
        <f t="shared" si="1"/>
        <v xml:space="preserve"> </v>
      </c>
      <c r="J44" s="49" t="b">
        <f t="shared" si="2"/>
        <v>1</v>
      </c>
    </row>
    <row r="45" spans="1:10" x14ac:dyDescent="0.2">
      <c r="A45" s="14">
        <v>15</v>
      </c>
      <c r="B45" s="25"/>
      <c r="C45" s="35"/>
      <c r="D45" s="44"/>
      <c r="E45" s="44"/>
      <c r="F45" s="51" t="str">
        <f t="shared" si="0"/>
        <v xml:space="preserve"> </v>
      </c>
      <c r="I45" s="48" t="str">
        <f t="shared" si="1"/>
        <v xml:space="preserve"> </v>
      </c>
      <c r="J45" s="49" t="b">
        <f t="shared" si="2"/>
        <v>1</v>
      </c>
    </row>
    <row r="46" spans="1:10" x14ac:dyDescent="0.2">
      <c r="A46" s="14">
        <v>16</v>
      </c>
      <c r="B46" s="25"/>
      <c r="C46" s="35"/>
      <c r="D46" s="44"/>
      <c r="E46" s="44"/>
      <c r="F46" s="51" t="str">
        <f t="shared" si="0"/>
        <v xml:space="preserve"> </v>
      </c>
      <c r="I46" s="48" t="str">
        <f t="shared" si="1"/>
        <v xml:space="preserve"> </v>
      </c>
      <c r="J46" s="49" t="b">
        <f t="shared" si="2"/>
        <v>1</v>
      </c>
    </row>
    <row r="47" spans="1:10" x14ac:dyDescent="0.2">
      <c r="A47" s="14">
        <v>17</v>
      </c>
      <c r="B47" s="25"/>
      <c r="C47" s="35"/>
      <c r="D47" s="44"/>
      <c r="E47" s="44"/>
      <c r="F47" s="51" t="str">
        <f t="shared" si="0"/>
        <v xml:space="preserve"> </v>
      </c>
      <c r="I47" s="48" t="str">
        <f t="shared" si="1"/>
        <v xml:space="preserve"> </v>
      </c>
      <c r="J47" s="49" t="b">
        <f t="shared" si="2"/>
        <v>1</v>
      </c>
    </row>
    <row r="48" spans="1:10" ht="15" thickBot="1" x14ac:dyDescent="0.25">
      <c r="A48" s="14">
        <v>18</v>
      </c>
      <c r="B48" s="26"/>
      <c r="C48" s="36"/>
      <c r="D48" s="45"/>
      <c r="E48" s="45"/>
      <c r="F48" s="52" t="str">
        <f t="shared" si="0"/>
        <v xml:space="preserve"> </v>
      </c>
      <c r="I48" s="48" t="str">
        <f t="shared" si="1"/>
        <v xml:space="preserve"> </v>
      </c>
      <c r="J48" s="49" t="b">
        <f t="shared" si="2"/>
        <v>1</v>
      </c>
    </row>
    <row r="49" spans="1:10" x14ac:dyDescent="0.2">
      <c r="A49" s="14"/>
      <c r="B49" s="14"/>
      <c r="C49" s="14"/>
      <c r="D49" s="14"/>
      <c r="E49" s="14"/>
      <c r="F49" s="14"/>
      <c r="I49" s="68"/>
      <c r="J49" s="69"/>
    </row>
    <row r="50" spans="1:10" ht="18" x14ac:dyDescent="0.25">
      <c r="B50" s="60" t="s">
        <v>62</v>
      </c>
      <c r="C50" s="61"/>
      <c r="D50" s="62"/>
      <c r="E50"/>
    </row>
    <row r="51" spans="1:10" ht="14.45" customHeight="1" x14ac:dyDescent="0.2">
      <c r="B51" s="76" t="s">
        <v>48</v>
      </c>
      <c r="C51" s="76"/>
      <c r="D51" s="76"/>
      <c r="E51" s="76"/>
    </row>
    <row r="52" spans="1:10" ht="14.45" customHeight="1" x14ac:dyDescent="0.2">
      <c r="B52" s="76"/>
      <c r="C52" s="76"/>
      <c r="D52" s="76"/>
      <c r="E52" s="76"/>
    </row>
    <row r="53" spans="1:10" ht="15" customHeight="1" thickBot="1" x14ac:dyDescent="0.25">
      <c r="B53" s="76"/>
      <c r="C53" s="76"/>
      <c r="D53" s="76"/>
      <c r="E53" s="76"/>
    </row>
    <row r="54" spans="1:10" ht="15" customHeight="1" thickBot="1" x14ac:dyDescent="0.25">
      <c r="B54" s="86" t="s">
        <v>44</v>
      </c>
      <c r="C54" s="87"/>
      <c r="D54" s="88"/>
      <c r="E54"/>
    </row>
    <row r="55" spans="1:10" x14ac:dyDescent="0.2">
      <c r="B55" s="29">
        <v>1</v>
      </c>
      <c r="C55" s="28">
        <v>2</v>
      </c>
      <c r="D55" s="30">
        <v>3</v>
      </c>
      <c r="E55"/>
    </row>
    <row r="56" spans="1:10" x14ac:dyDescent="0.2">
      <c r="B56" s="89" t="s">
        <v>46</v>
      </c>
      <c r="C56" s="90" t="s">
        <v>65</v>
      </c>
      <c r="D56" s="91" t="s">
        <v>64</v>
      </c>
      <c r="E56"/>
    </row>
    <row r="57" spans="1:10" x14ac:dyDescent="0.2">
      <c r="B57" s="89"/>
      <c r="C57" s="90"/>
      <c r="D57" s="91"/>
      <c r="E57"/>
    </row>
    <row r="58" spans="1:10" x14ac:dyDescent="0.2">
      <c r="B58" s="89"/>
      <c r="C58" s="90"/>
      <c r="D58" s="91"/>
      <c r="E58"/>
    </row>
    <row r="59" spans="1:10" x14ac:dyDescent="0.2">
      <c r="A59" s="14"/>
      <c r="B59" s="89"/>
      <c r="C59" s="90"/>
      <c r="D59" s="91"/>
    </row>
    <row r="60" spans="1:10" x14ac:dyDescent="0.2">
      <c r="B60" s="89"/>
      <c r="C60" s="90"/>
      <c r="D60" s="91"/>
    </row>
    <row r="61" spans="1:10" x14ac:dyDescent="0.2">
      <c r="A61" s="14">
        <v>1</v>
      </c>
      <c r="B61" s="22"/>
      <c r="C61" s="27"/>
      <c r="D61" s="31"/>
    </row>
    <row r="62" spans="1:10" x14ac:dyDescent="0.2">
      <c r="A62" s="14">
        <v>2</v>
      </c>
      <c r="B62" s="22"/>
      <c r="C62" s="27"/>
      <c r="D62" s="31"/>
    </row>
    <row r="63" spans="1:10" x14ac:dyDescent="0.2">
      <c r="A63" s="14">
        <v>3</v>
      </c>
      <c r="B63" s="22"/>
      <c r="C63" s="27"/>
      <c r="D63" s="31"/>
    </row>
    <row r="64" spans="1:10" x14ac:dyDescent="0.2">
      <c r="A64" s="14">
        <v>4</v>
      </c>
      <c r="B64" s="22"/>
      <c r="C64" s="27"/>
      <c r="D64" s="31"/>
    </row>
    <row r="65" spans="1:6" x14ac:dyDescent="0.2">
      <c r="A65" s="14">
        <v>5</v>
      </c>
      <c r="B65" s="22"/>
      <c r="C65" s="27"/>
      <c r="D65" s="31"/>
    </row>
    <row r="66" spans="1:6" x14ac:dyDescent="0.2">
      <c r="A66" s="14">
        <v>6</v>
      </c>
      <c r="B66" s="22"/>
      <c r="C66" s="27"/>
      <c r="D66" s="31"/>
    </row>
    <row r="67" spans="1:6" x14ac:dyDescent="0.2">
      <c r="A67" s="14">
        <v>7</v>
      </c>
      <c r="B67" s="22"/>
      <c r="C67" s="27"/>
      <c r="D67" s="31"/>
    </row>
    <row r="68" spans="1:6" x14ac:dyDescent="0.2">
      <c r="A68" s="14">
        <v>8</v>
      </c>
      <c r="B68" s="22"/>
      <c r="C68" s="27"/>
      <c r="D68" s="31"/>
    </row>
    <row r="69" spans="1:6" x14ac:dyDescent="0.2">
      <c r="A69" s="14">
        <v>9</v>
      </c>
      <c r="B69" s="22"/>
      <c r="C69" s="27"/>
      <c r="D69" s="31"/>
    </row>
    <row r="70" spans="1:6" ht="15" thickBot="1" x14ac:dyDescent="0.25">
      <c r="A70" s="14">
        <v>10</v>
      </c>
      <c r="B70" s="23"/>
      <c r="C70" s="32"/>
      <c r="D70" s="33"/>
    </row>
    <row r="72" spans="1:6" s="47" customFormat="1" ht="14.25" customHeight="1" x14ac:dyDescent="0.2">
      <c r="B72" s="77" t="s">
        <v>67</v>
      </c>
      <c r="C72" s="77"/>
      <c r="D72" s="77"/>
      <c r="E72" s="77"/>
      <c r="F72" s="77"/>
    </row>
    <row r="73" spans="1:6" s="47" customFormat="1" x14ac:dyDescent="0.2">
      <c r="B73" s="77"/>
      <c r="C73" s="77"/>
      <c r="D73" s="77"/>
      <c r="E73" s="77"/>
      <c r="F73" s="77"/>
    </row>
    <row r="74" spans="1:6" s="47" customFormat="1" x14ac:dyDescent="0.2">
      <c r="B74" s="77"/>
      <c r="C74" s="77"/>
      <c r="D74" s="77"/>
      <c r="E74" s="77"/>
      <c r="F74" s="77"/>
    </row>
    <row r="75" spans="1:6" s="47" customFormat="1" x14ac:dyDescent="0.2">
      <c r="B75" s="77"/>
      <c r="C75" s="77"/>
      <c r="D75" s="77"/>
      <c r="E75" s="77"/>
      <c r="F75" s="77"/>
    </row>
    <row r="76" spans="1:6" s="47" customFormat="1" x14ac:dyDescent="0.2">
      <c r="B76" s="77"/>
      <c r="C76" s="77"/>
      <c r="D76" s="77"/>
      <c r="E76" s="77"/>
      <c r="F76" s="77"/>
    </row>
    <row r="77" spans="1:6" s="47" customFormat="1" x14ac:dyDescent="0.2">
      <c r="B77" s="77"/>
      <c r="C77" s="77"/>
      <c r="D77" s="77"/>
      <c r="E77" s="77"/>
      <c r="F77" s="77"/>
    </row>
    <row r="78" spans="1:6" s="47" customFormat="1" x14ac:dyDescent="0.2"/>
    <row r="79" spans="1:6" s="47" customFormat="1" x14ac:dyDescent="0.2">
      <c r="B79" s="47" t="s">
        <v>66</v>
      </c>
    </row>
  </sheetData>
  <mergeCells count="18">
    <mergeCell ref="B28:B30"/>
    <mergeCell ref="F28:F30"/>
    <mergeCell ref="C28:C30"/>
    <mergeCell ref="D28:D30"/>
    <mergeCell ref="B51:E53"/>
    <mergeCell ref="B72:F77"/>
    <mergeCell ref="B6:F6"/>
    <mergeCell ref="B7:E7"/>
    <mergeCell ref="B14:F14"/>
    <mergeCell ref="B12:F12"/>
    <mergeCell ref="B10:F10"/>
    <mergeCell ref="B8:F8"/>
    <mergeCell ref="B54:D54"/>
    <mergeCell ref="B56:B60"/>
    <mergeCell ref="C56:C60"/>
    <mergeCell ref="D56:D60"/>
    <mergeCell ref="E28:E30"/>
    <mergeCell ref="B26:F26"/>
  </mergeCells>
  <dataValidations count="2">
    <dataValidation type="list" allowBlank="1" showInputMessage="1" showErrorMessage="1" prompt="Enter each HFC held in inventory on December 31, 2021. Each HFC may only be entered once." sqref="B31:B48" xr:uid="{00000000-0002-0000-0100-000000000000}">
      <formula1>Common_Name_1</formula1>
    </dataValidation>
    <dataValidation type="whole" operator="greaterThanOrEqual" allowBlank="1" showInputMessage="1" showErrorMessage="1" error="The entered value must not be negative." sqref="C61:D70" xr:uid="{00000000-0002-0000-0000-000000000000}">
      <formula1>0</formula1>
    </dataValidation>
  </dataValidations>
  <hyperlinks>
    <hyperlink ref="B15" location="'Facility Information'!C17" display="Section 1 - Company Identification" xr:uid="{00000000-0004-0000-0000-000000000000}"/>
    <hyperlink ref="B16" location="'Reclamation Information'!A24" display="Section 2 - 2021 End of Year Inventory" xr:uid="{00000000-0004-0000-0000-000001000000}"/>
    <hyperlink ref="B17" location="'Reclamation Information'!A50" display="Section 3 - Laboratory Batch Testing Information" xr:uid="{00000000-0004-0000-0000-000002000000}"/>
  </hyperlinks>
  <pageMargins left="0.7" right="0.7" top="0.75" bottom="0.75" header="0.3" footer="0.3"/>
  <pageSetup scale="85" orientation="portrait" horizontalDpi="30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1"/>
  <sheetViews>
    <sheetView zoomScale="85" zoomScaleNormal="85" workbookViewId="0"/>
  </sheetViews>
  <sheetFormatPr defaultColWidth="8.7109375" defaultRowHeight="12.75" x14ac:dyDescent="0.2"/>
  <cols>
    <col min="1" max="3" width="18" style="18" customWidth="1"/>
    <col min="4" max="4" width="18.5703125" style="18" bestFit="1" customWidth="1"/>
    <col min="5" max="5" width="15.140625" customWidth="1"/>
    <col min="6" max="16384" width="8.7109375" style="18"/>
  </cols>
  <sheetData>
    <row r="1" spans="1:4" x14ac:dyDescent="0.2">
      <c r="A1" s="17" t="s">
        <v>23</v>
      </c>
      <c r="B1" s="17"/>
      <c r="C1" s="17"/>
      <c r="D1" s="17" t="s">
        <v>43</v>
      </c>
    </row>
    <row r="2" spans="1:4" ht="15.75" x14ac:dyDescent="0.2">
      <c r="A2" s="19" t="s">
        <v>24</v>
      </c>
      <c r="B2" s="19" t="s">
        <v>2</v>
      </c>
      <c r="C2" s="19">
        <f>IF(COUNTIF('Reclamation Information'!B$31:B$48,B2)&gt;=1,"",ROW())</f>
        <v>2</v>
      </c>
      <c r="D2" s="19" t="str">
        <f>IF(ROW(B2)-ROW(B$2)+1&gt;COUNT(C$2:C$19),"",INDEX(B:B,SMALL(C$2:C$19,1+ROW(B2)-ROW(B$2))))</f>
        <v>HFC-23</v>
      </c>
    </row>
    <row r="3" spans="1:4" ht="15.75" x14ac:dyDescent="0.2">
      <c r="A3" s="19" t="s">
        <v>25</v>
      </c>
      <c r="B3" s="19" t="s">
        <v>3</v>
      </c>
      <c r="C3" s="19">
        <f>IF(COUNTIF('Reclamation Information'!B$31:B$48,B3)&gt;=1,"",ROW())</f>
        <v>3</v>
      </c>
      <c r="D3" s="19" t="str">
        <f t="shared" ref="D3:D19" si="0">IF(ROW(B3)-ROW(B$2)+1&gt;COUNT(C$2:C$19),"",INDEX(B:B,SMALL(C$2:C$19,1+ROW(B3)-ROW(B$2))))</f>
        <v>HFC-32</v>
      </c>
    </row>
    <row r="4" spans="1:4" ht="15.75" x14ac:dyDescent="0.2">
      <c r="A4" s="19" t="s">
        <v>26</v>
      </c>
      <c r="B4" s="19" t="s">
        <v>4</v>
      </c>
      <c r="C4" s="19">
        <f>IF(COUNTIF('Reclamation Information'!B$31:B$48,B4)&gt;=1,"",ROW())</f>
        <v>4</v>
      </c>
      <c r="D4" s="19" t="str">
        <f t="shared" si="0"/>
        <v>HFC-41</v>
      </c>
    </row>
    <row r="5" spans="1:4" ht="15.75" x14ac:dyDescent="0.2">
      <c r="A5" s="19" t="s">
        <v>27</v>
      </c>
      <c r="B5" s="19" t="s">
        <v>5</v>
      </c>
      <c r="C5" s="19">
        <f>IF(COUNTIF('Reclamation Information'!B$31:B$48,B5)&gt;=1,"",ROW())</f>
        <v>5</v>
      </c>
      <c r="D5" s="19" t="str">
        <f t="shared" si="0"/>
        <v>HFC-43-10mee</v>
      </c>
    </row>
    <row r="6" spans="1:4" ht="15.75" x14ac:dyDescent="0.2">
      <c r="A6" s="19" t="s">
        <v>28</v>
      </c>
      <c r="B6" s="19" t="s">
        <v>6</v>
      </c>
      <c r="C6" s="19">
        <f>IF(COUNTIF('Reclamation Information'!B$31:B$48,B6)&gt;=1,"",ROW())</f>
        <v>6</v>
      </c>
      <c r="D6" s="19" t="str">
        <f t="shared" si="0"/>
        <v>HFC-125</v>
      </c>
    </row>
    <row r="7" spans="1:4" ht="15.75" x14ac:dyDescent="0.2">
      <c r="A7" s="19" t="s">
        <v>29</v>
      </c>
      <c r="B7" s="19" t="s">
        <v>0</v>
      </c>
      <c r="C7" s="19">
        <f>IF(COUNTIF('Reclamation Information'!B$31:B$48,B7)&gt;=1,"",ROW())</f>
        <v>7</v>
      </c>
      <c r="D7" s="19" t="str">
        <f t="shared" si="0"/>
        <v>HFC-134</v>
      </c>
    </row>
    <row r="8" spans="1:4" ht="15.75" x14ac:dyDescent="0.2">
      <c r="A8" s="19" t="s">
        <v>30</v>
      </c>
      <c r="B8" s="19" t="s">
        <v>1</v>
      </c>
      <c r="C8" s="19">
        <f>IF(COUNTIF('Reclamation Information'!B$31:B$48,B8)&gt;=1,"",ROW())</f>
        <v>8</v>
      </c>
      <c r="D8" s="19" t="str">
        <f t="shared" si="0"/>
        <v>HFC-134a</v>
      </c>
    </row>
    <row r="9" spans="1:4" ht="15.75" x14ac:dyDescent="0.2">
      <c r="A9" s="19" t="s">
        <v>31</v>
      </c>
      <c r="B9" s="19" t="s">
        <v>7</v>
      </c>
      <c r="C9" s="19">
        <f>IF(COUNTIF('Reclamation Information'!B$31:B$48,B9)&gt;=1,"",ROW())</f>
        <v>9</v>
      </c>
      <c r="D9" s="19" t="str">
        <f t="shared" si="0"/>
        <v>HFC-143</v>
      </c>
    </row>
    <row r="10" spans="1:4" ht="15.75" x14ac:dyDescent="0.2">
      <c r="A10" s="19" t="s">
        <v>32</v>
      </c>
      <c r="B10" s="19" t="s">
        <v>8</v>
      </c>
      <c r="C10" s="19">
        <f>IF(COUNTIF('Reclamation Information'!B$31:B$48,B10)&gt;=1,"",ROW())</f>
        <v>10</v>
      </c>
      <c r="D10" s="19" t="str">
        <f t="shared" si="0"/>
        <v>HFC-143a</v>
      </c>
    </row>
    <row r="11" spans="1:4" ht="15.75" x14ac:dyDescent="0.2">
      <c r="A11" s="19" t="s">
        <v>33</v>
      </c>
      <c r="B11" s="19" t="s">
        <v>9</v>
      </c>
      <c r="C11" s="19">
        <f>IF(COUNTIF('Reclamation Information'!B$31:B$48,B11)&gt;=1,"",ROW())</f>
        <v>11</v>
      </c>
      <c r="D11" s="19" t="str">
        <f t="shared" si="0"/>
        <v>HFC-152</v>
      </c>
    </row>
    <row r="12" spans="1:4" ht="15.75" x14ac:dyDescent="0.2">
      <c r="A12" s="19" t="s">
        <v>34</v>
      </c>
      <c r="B12" s="19" t="s">
        <v>10</v>
      </c>
      <c r="C12" s="19">
        <f>IF(COUNTIF('Reclamation Information'!B$31:B$48,B12)&gt;=1,"",ROW())</f>
        <v>12</v>
      </c>
      <c r="D12" s="19" t="str">
        <f t="shared" si="0"/>
        <v>HFC-152a</v>
      </c>
    </row>
    <row r="13" spans="1:4" ht="15.75" x14ac:dyDescent="0.2">
      <c r="A13" s="19" t="s">
        <v>35</v>
      </c>
      <c r="B13" s="19" t="s">
        <v>11</v>
      </c>
      <c r="C13" s="19">
        <f>IF(COUNTIF('Reclamation Information'!B$31:B$48,B13)&gt;=1,"",ROW())</f>
        <v>13</v>
      </c>
      <c r="D13" s="19" t="str">
        <f t="shared" si="0"/>
        <v>HFC-227ea</v>
      </c>
    </row>
    <row r="14" spans="1:4" ht="15.75" x14ac:dyDescent="0.2">
      <c r="A14" s="19" t="s">
        <v>36</v>
      </c>
      <c r="B14" s="19" t="s">
        <v>12</v>
      </c>
      <c r="C14" s="19">
        <f>IF(COUNTIF('Reclamation Information'!B$31:B$48,B14)&gt;=1,"",ROW())</f>
        <v>14</v>
      </c>
      <c r="D14" s="19" t="str">
        <f t="shared" si="0"/>
        <v>HFC-236cb</v>
      </c>
    </row>
    <row r="15" spans="1:4" ht="15.75" x14ac:dyDescent="0.2">
      <c r="A15" s="19" t="s">
        <v>37</v>
      </c>
      <c r="B15" s="19" t="s">
        <v>13</v>
      </c>
      <c r="C15" s="19">
        <f>IF(COUNTIF('Reclamation Information'!B$31:B$48,B15)&gt;=1,"",ROW())</f>
        <v>15</v>
      </c>
      <c r="D15" s="19" t="str">
        <f t="shared" si="0"/>
        <v>HFC-236ea</v>
      </c>
    </row>
    <row r="16" spans="1:4" ht="15.75" x14ac:dyDescent="0.2">
      <c r="A16" s="19" t="s">
        <v>38</v>
      </c>
      <c r="B16" s="19" t="s">
        <v>14</v>
      </c>
      <c r="C16" s="19">
        <f>IF(COUNTIF('Reclamation Information'!B$31:B$48,B16)&gt;=1,"",ROW())</f>
        <v>16</v>
      </c>
      <c r="D16" s="19" t="str">
        <f t="shared" si="0"/>
        <v>HFC-236fa</v>
      </c>
    </row>
    <row r="17" spans="1:4" ht="15.75" x14ac:dyDescent="0.2">
      <c r="A17" s="19" t="s">
        <v>39</v>
      </c>
      <c r="B17" s="19" t="s">
        <v>15</v>
      </c>
      <c r="C17" s="19">
        <f>IF(COUNTIF('Reclamation Information'!B$31:B$48,B17)&gt;=1,"",ROW())</f>
        <v>17</v>
      </c>
      <c r="D17" s="19" t="str">
        <f t="shared" si="0"/>
        <v>HFC-245ca</v>
      </c>
    </row>
    <row r="18" spans="1:4" ht="15.75" x14ac:dyDescent="0.2">
      <c r="A18" s="19" t="s">
        <v>38</v>
      </c>
      <c r="B18" s="19" t="s">
        <v>16</v>
      </c>
      <c r="C18" s="19">
        <f>IF(COUNTIF('Reclamation Information'!B$31:B$48,B18)&gt;=1,"",ROW())</f>
        <v>18</v>
      </c>
      <c r="D18" s="19" t="str">
        <f t="shared" si="0"/>
        <v>HFC-245fa</v>
      </c>
    </row>
    <row r="19" spans="1:4" ht="15.75" x14ac:dyDescent="0.2">
      <c r="A19" s="19" t="s">
        <v>40</v>
      </c>
      <c r="B19" s="19" t="s">
        <v>17</v>
      </c>
      <c r="C19" s="19">
        <f>IF(COUNTIF('Reclamation Information'!B$31:B$48,B19)&gt;=1,"",ROW())</f>
        <v>19</v>
      </c>
      <c r="D19" s="19" t="str">
        <f t="shared" si="0"/>
        <v>HFC-365mfc</v>
      </c>
    </row>
    <row r="21" spans="1:4" x14ac:dyDescent="0.2">
      <c r="A21"/>
      <c r="B21"/>
      <c r="C21"/>
      <c r="D21"/>
    </row>
    <row r="22" spans="1:4" x14ac:dyDescent="0.2">
      <c r="A22"/>
      <c r="B22"/>
      <c r="C22"/>
      <c r="D22"/>
    </row>
    <row r="23" spans="1:4" x14ac:dyDescent="0.2">
      <c r="A23"/>
      <c r="B23"/>
      <c r="C23"/>
      <c r="D23"/>
    </row>
    <row r="25" spans="1:4" x14ac:dyDescent="0.2">
      <c r="D25" s="20"/>
    </row>
    <row r="26" spans="1:4" x14ac:dyDescent="0.2">
      <c r="D26" s="20"/>
    </row>
    <row r="27" spans="1:4" x14ac:dyDescent="0.2">
      <c r="D27" s="20"/>
    </row>
    <row r="28" spans="1:4" x14ac:dyDescent="0.2">
      <c r="D28" s="20"/>
    </row>
    <row r="29" spans="1:4" x14ac:dyDescent="0.2">
      <c r="D29" s="20"/>
    </row>
    <row r="30" spans="1:4" x14ac:dyDescent="0.2">
      <c r="D30" s="20"/>
    </row>
    <row r="31" spans="1:4" x14ac:dyDescent="0.2">
      <c r="D31" s="20"/>
    </row>
    <row r="32" spans="1:4" x14ac:dyDescent="0.2">
      <c r="D32" s="20"/>
    </row>
    <row r="33" spans="4:4" x14ac:dyDescent="0.2">
      <c r="D33" s="20"/>
    </row>
    <row r="34" spans="4:4" x14ac:dyDescent="0.2">
      <c r="D34" s="20"/>
    </row>
    <row r="35" spans="4:4" x14ac:dyDescent="0.2">
      <c r="D35" s="20"/>
    </row>
    <row r="36" spans="4:4" x14ac:dyDescent="0.2">
      <c r="D36" s="20"/>
    </row>
    <row r="37" spans="4:4" x14ac:dyDescent="0.2">
      <c r="D37" s="20"/>
    </row>
    <row r="38" spans="4:4" x14ac:dyDescent="0.2">
      <c r="D38" s="20"/>
    </row>
    <row r="39" spans="4:4" x14ac:dyDescent="0.2">
      <c r="D39" s="20"/>
    </row>
    <row r="40" spans="4:4" x14ac:dyDescent="0.2">
      <c r="D40" s="20"/>
    </row>
    <row r="41" spans="4:4" x14ac:dyDescent="0.2">
      <c r="D41" s="20"/>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0C717B3C-559C-4A35-A577-5F004F178513}">
  <ds:schemaRefs>
    <ds:schemaRef ds:uri="http://schemas.microsoft.com/sharepoint/v3/contenttype/forms"/>
  </ds:schemaRefs>
</ds:datastoreItem>
</file>

<file path=customXml/itemProps2.xml><?xml version="1.0" encoding="utf-8"?>
<ds:datastoreItem xmlns:ds="http://schemas.openxmlformats.org/officeDocument/2006/customXml" ds:itemID="{936D1722-F0CD-4A99-B2B0-F133903BB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F429D-FCCE-4EA9-BB5D-FF1398543EF0}">
  <ds:schemaRefs>
    <ds:schemaRef ds:uri="Microsoft.SharePoint.Taxonomy.ContentTypeSync"/>
  </ds:schemaRefs>
</ds:datastoreItem>
</file>

<file path=customXml/itemProps4.xml><?xml version="1.0" encoding="utf-8"?>
<ds:datastoreItem xmlns:ds="http://schemas.openxmlformats.org/officeDocument/2006/customXml" ds:itemID="{AD6DFBC2-AD2C-4203-A0A1-FF49C3C97532}">
  <ds:schemaRefs>
    <ds:schemaRef ds:uri="http://purl.org/dc/dcmitype/"/>
    <ds:schemaRef ds:uri="http://purl.org/dc/terms/"/>
    <ds:schemaRef ds:uri="http://schemas.microsoft.com/sharepoint.v3"/>
    <ds:schemaRef ds:uri="20af4edb-1540-4aba-b7d0-294715a11a7a"/>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 ds:uri="http://schemas.microsoft.com/sharepoint/v3/fields"/>
    <ds:schemaRef ds:uri="4ffa91fb-a0ff-4ac5-b2db-65c790d184a4"/>
    <ds:schemaRef ds:uri="8c57eaaf-0617-4b5e-abd8-c9c87ce9c094"/>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Reclamation Information</vt:lpstr>
      <vt:lpstr>Lists</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