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rinterSettings/printerSettings1.bin" ContentType="application/vnd.openxmlformats-officedocument.spreadsheetml.printerSettings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printerSettings/printerSettings2.bin" ContentType="application/vnd.openxmlformats-officedocument.spreadsheetml.printerSettings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rinterSettings/printerSettings3.bin" ContentType="application/vnd.openxmlformats-officedocument.spreadsheetml.printerSettings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hristina.Walsh\OneDrive - USTSA\Documents\PRA 2020-2021\1652-0050 CFI Pipelines\ROCIS\"/>
    </mc:Choice>
  </mc:AlternateContent>
  <bookViews>
    <workbookView xWindow="0" yWindow="0" windowWidth="28800" windowHeight="12000" tabRatio="683" activeTab="1"/>
  </bookViews>
  <sheets>
    <sheet name="SSI Cover Sheet" sheetId="3" r:id="rId1"/>
    <sheet name="Profile" sheetId="4" r:id="rId2"/>
    <sheet name="6-Month CFSR Follow-up Form" sheetId="1" r:id="rId3"/>
    <sheet name="12-Month CFSR Follow-up Form" sheetId="5" r:id="rId4"/>
    <sheet name="18-Month CFSR Follow-up Form" sheetId="6" r:id="rId5"/>
    <sheet name="Summary" sheetId="7" r:id="rId6"/>
    <sheet name="PRA Burden" sheetId="8" r:id="rId7"/>
    <sheet name="Drop Down Menu" sheetId="2" state="hidden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7" l="1"/>
  <c r="C16" i="7"/>
  <c r="C15" i="7"/>
  <c r="C12" i="7"/>
  <c r="H10" i="7"/>
  <c r="F10" i="7"/>
  <c r="E10" i="7"/>
  <c r="C10" i="7"/>
  <c r="A10" i="7"/>
  <c r="H9" i="7"/>
  <c r="F9" i="7"/>
  <c r="E9" i="7"/>
  <c r="C9" i="7"/>
  <c r="A9" i="7"/>
  <c r="H8" i="7"/>
  <c r="F8" i="7"/>
  <c r="E8" i="7"/>
  <c r="C8" i="7"/>
  <c r="A8" i="7"/>
  <c r="F6" i="7"/>
  <c r="D6" i="7"/>
  <c r="H5" i="7"/>
  <c r="D5" i="7"/>
  <c r="I3" i="7"/>
  <c r="E14" i="7" l="1"/>
  <c r="E16" i="7"/>
  <c r="E15" i="7"/>
  <c r="F6" i="6"/>
  <c r="D6" i="6"/>
  <c r="D5" i="6"/>
  <c r="F6" i="5"/>
  <c r="D6" i="5"/>
  <c r="D5" i="5"/>
  <c r="F6" i="1"/>
  <c r="D6" i="1"/>
  <c r="D5" i="1"/>
  <c r="H10" i="6" l="1"/>
  <c r="F10" i="6"/>
  <c r="E10" i="6"/>
  <c r="C10" i="6"/>
  <c r="A10" i="6"/>
  <c r="H9" i="6"/>
  <c r="F9" i="6"/>
  <c r="E9" i="6"/>
  <c r="C9" i="6"/>
  <c r="A9" i="6"/>
  <c r="H8" i="6"/>
  <c r="F8" i="6"/>
  <c r="E8" i="6"/>
  <c r="C8" i="6"/>
  <c r="A8" i="6"/>
  <c r="H5" i="6"/>
  <c r="I3" i="6"/>
  <c r="H10" i="5"/>
  <c r="F10" i="5"/>
  <c r="E10" i="5"/>
  <c r="C10" i="5"/>
  <c r="A10" i="5"/>
  <c r="H9" i="5"/>
  <c r="F9" i="5"/>
  <c r="E9" i="5"/>
  <c r="C9" i="5"/>
  <c r="A9" i="5"/>
  <c r="H8" i="5"/>
  <c r="F8" i="5"/>
  <c r="E8" i="5"/>
  <c r="C8" i="5"/>
  <c r="A8" i="5"/>
  <c r="H5" i="5"/>
  <c r="I3" i="5"/>
  <c r="H10" i="1"/>
  <c r="H9" i="1"/>
  <c r="H8" i="1"/>
  <c r="F10" i="1"/>
  <c r="E10" i="1"/>
  <c r="C10" i="1"/>
  <c r="A10" i="1"/>
  <c r="F9" i="1"/>
  <c r="E9" i="1"/>
  <c r="C9" i="1"/>
  <c r="A9" i="1"/>
  <c r="F8" i="1"/>
  <c r="E8" i="1"/>
  <c r="C8" i="1"/>
  <c r="A8" i="1"/>
  <c r="I3" i="1"/>
  <c r="H5" i="1"/>
</calcChain>
</file>

<file path=xl/comments1.xml><?xml version="1.0" encoding="utf-8"?>
<comments xmlns="http://schemas.openxmlformats.org/spreadsheetml/2006/main">
  <authors>
    <author>test</author>
    <author>jacob.mehl</author>
  </authors>
  <commentList>
    <comment ref="J5" authorId="0" shapeId="0">
      <text>
        <r>
          <rPr>
            <sz val="8"/>
            <color indexed="81"/>
            <rFont val="Tahoma"/>
            <family val="2"/>
          </rPr>
          <t>Please enter the 3-letter airport code of your field office assignment.</t>
        </r>
      </text>
    </comment>
    <comment ref="M5" authorId="1" shapeId="0">
      <text>
        <r>
          <rPr>
            <sz val="8"/>
            <color indexed="81"/>
            <rFont val="Tahoma"/>
            <family val="2"/>
          </rPr>
          <t>TSA Region #1-5</t>
        </r>
      </text>
    </comment>
  </commentList>
</comments>
</file>

<file path=xl/sharedStrings.xml><?xml version="1.0" encoding="utf-8"?>
<sst xmlns="http://schemas.openxmlformats.org/spreadsheetml/2006/main" count="329" uniqueCount="233">
  <si>
    <t>DEPARTMENT OF HOMELAND SECURITY</t>
  </si>
  <si>
    <t>Transportation Security Administration</t>
  </si>
  <si>
    <t>TSA Field Office</t>
  </si>
  <si>
    <t>N/A (SSI - Contractor)</t>
  </si>
  <si>
    <t>Report Date</t>
  </si>
  <si>
    <t>Facility Name</t>
  </si>
  <si>
    <t>Recommendation #</t>
  </si>
  <si>
    <t>Stakeholder Response Code</t>
  </si>
  <si>
    <t>Response Codes</t>
  </si>
  <si>
    <t>1 - Recommendation has been completed/implemented</t>
  </si>
  <si>
    <t>2 - Recommendation will be completed/implemented</t>
  </si>
  <si>
    <t>3 - Recommendation being evaluated</t>
  </si>
  <si>
    <t>4 - Recommendation will not be completed/implemented</t>
  </si>
  <si>
    <t>5 - Recommendation no longer applicable</t>
  </si>
  <si>
    <t>Airport</t>
  </si>
  <si>
    <t>ALB</t>
  </si>
  <si>
    <t>ATL</t>
  </si>
  <si>
    <t>BHM</t>
  </si>
  <si>
    <t>BNA</t>
  </si>
  <si>
    <t>BOS</t>
  </si>
  <si>
    <t>BTR</t>
  </si>
  <si>
    <t>BUF</t>
  </si>
  <si>
    <t>BWI</t>
  </si>
  <si>
    <t>CHS</t>
  </si>
  <si>
    <t>CLE</t>
  </si>
  <si>
    <t>CLT</t>
  </si>
  <si>
    <t>CMH</t>
  </si>
  <si>
    <t>CVG</t>
  </si>
  <si>
    <t>DAL</t>
  </si>
  <si>
    <t>DCA</t>
  </si>
  <si>
    <t>DEN</t>
  </si>
  <si>
    <t>DTW</t>
  </si>
  <si>
    <t>ELP</t>
  </si>
  <si>
    <t>EWR</t>
  </si>
  <si>
    <t>HNL</t>
  </si>
  <si>
    <t>HOU</t>
  </si>
  <si>
    <t>IND</t>
  </si>
  <si>
    <t>JAX</t>
  </si>
  <si>
    <t>JFK</t>
  </si>
  <si>
    <t>LAS</t>
  </si>
  <si>
    <t>LAX</t>
  </si>
  <si>
    <t>LGA</t>
  </si>
  <si>
    <t>LIT</t>
  </si>
  <si>
    <t>MCI</t>
  </si>
  <si>
    <t>MCO</t>
  </si>
  <si>
    <t>MDW</t>
  </si>
  <si>
    <t>MEM</t>
  </si>
  <si>
    <t>MIA</t>
  </si>
  <si>
    <t>MKE</t>
  </si>
  <si>
    <t>MOB</t>
  </si>
  <si>
    <t>MSP</t>
  </si>
  <si>
    <t>MSY</t>
  </si>
  <si>
    <t>OAK</t>
  </si>
  <si>
    <t>OKC</t>
  </si>
  <si>
    <t>OMA</t>
  </si>
  <si>
    <t>ORF</t>
  </si>
  <si>
    <t>ONT</t>
  </si>
  <si>
    <t>PDX</t>
  </si>
  <si>
    <t>PHL</t>
  </si>
  <si>
    <t>PHX</t>
  </si>
  <si>
    <t>PIT</t>
  </si>
  <si>
    <t>PVD</t>
  </si>
  <si>
    <t>RIC</t>
  </si>
  <si>
    <t>SAN</t>
  </si>
  <si>
    <t>SAT</t>
  </si>
  <si>
    <t>SDF</t>
  </si>
  <si>
    <t>SEA</t>
  </si>
  <si>
    <t>SFO</t>
  </si>
  <si>
    <t>SLC</t>
  </si>
  <si>
    <t>SMF</t>
  </si>
  <si>
    <t>STL</t>
  </si>
  <si>
    <t>TPA</t>
  </si>
  <si>
    <t>TUS</t>
  </si>
  <si>
    <t>PSAT / TSI Name</t>
  </si>
  <si>
    <t>Title</t>
  </si>
  <si>
    <t>E-mail</t>
  </si>
  <si>
    <t>Telephone - Office</t>
  </si>
  <si>
    <t>Telephone - Cell (Optional)</t>
  </si>
  <si>
    <t>Operator Name</t>
  </si>
  <si>
    <t>City / State</t>
  </si>
  <si>
    <t>Operator Representative Reporting</t>
  </si>
  <si>
    <t>Response or Resolution Date</t>
  </si>
  <si>
    <t>Recommendation or Question Narrative</t>
  </si>
  <si>
    <t>Region #</t>
  </si>
  <si>
    <t>HTUA Name</t>
  </si>
  <si>
    <t>&lt;Please Select&gt;</t>
  </si>
  <si>
    <t>TYPE OF VISIT</t>
  </si>
  <si>
    <t>City</t>
  </si>
  <si>
    <t>State</t>
  </si>
  <si>
    <t>Security Personnel Interviewed</t>
  </si>
  <si>
    <t>Name</t>
  </si>
  <si>
    <t>Telephone</t>
  </si>
  <si>
    <t>Cell</t>
  </si>
  <si>
    <t>Security Coordinator</t>
  </si>
  <si>
    <t>Alternate Security Coordinator</t>
  </si>
  <si>
    <t>Review Team</t>
  </si>
  <si>
    <t>Location Assignment</t>
  </si>
  <si>
    <t>Lead</t>
  </si>
  <si>
    <t>SSI</t>
  </si>
  <si>
    <t>Secondary</t>
  </si>
  <si>
    <t>TSS</t>
  </si>
  <si>
    <t>TSA - HQ</t>
  </si>
  <si>
    <t>Facilities Followed Up on This Form</t>
  </si>
  <si>
    <t>Facility #</t>
  </si>
  <si>
    <t>Stakeholder Response Narrative</t>
  </si>
  <si>
    <t xml:space="preserve">                                                                             Pipeline Critical Facility Security Review (CFSR)</t>
  </si>
  <si>
    <t xml:space="preserve">                                                        6-Month Recommendations Follow-up Form</t>
  </si>
  <si>
    <t>CFSR Question #</t>
  </si>
  <si>
    <t>CFSR Date</t>
  </si>
  <si>
    <t>Region</t>
  </si>
  <si>
    <t>Not an HTUA</t>
  </si>
  <si>
    <t>Anaheim/Santa Ana CA</t>
  </si>
  <si>
    <t>Atlanta GA</t>
  </si>
  <si>
    <t>Baltimore MD</t>
  </si>
  <si>
    <t>Baton Rouge LA</t>
  </si>
  <si>
    <t>Bay Area CA</t>
  </si>
  <si>
    <t>Boston MA</t>
  </si>
  <si>
    <t>Buffalo NY</t>
  </si>
  <si>
    <t>Charlotte NC</t>
  </si>
  <si>
    <t>Chicago IL</t>
  </si>
  <si>
    <t>Cincinatti OH</t>
  </si>
  <si>
    <t>Cleveland OH</t>
  </si>
  <si>
    <t>Columbus OH</t>
  </si>
  <si>
    <t>Dallas/Fort Worth/Arlington TX</t>
  </si>
  <si>
    <t>Denver CO</t>
  </si>
  <si>
    <t>Detroit MI</t>
  </si>
  <si>
    <t>Fort Lauderdale FL</t>
  </si>
  <si>
    <t>Honolulu HI</t>
  </si>
  <si>
    <t>Houston TX</t>
  </si>
  <si>
    <t>Indianapolis IN</t>
  </si>
  <si>
    <t>Jacksonville FL</t>
  </si>
  <si>
    <t>Jersey City/Newark NJ</t>
  </si>
  <si>
    <t>Kansas City MO</t>
  </si>
  <si>
    <t>Las Vegas NV</t>
  </si>
  <si>
    <t>Los Angeles/Long Beach CA</t>
  </si>
  <si>
    <t>Louisville KY</t>
  </si>
  <si>
    <t>Memphis TN</t>
  </si>
  <si>
    <t>Miami FL</t>
  </si>
  <si>
    <t>Milwaukee WI</t>
  </si>
  <si>
    <t>National Capital Region DC</t>
  </si>
  <si>
    <t>New Orleans LA</t>
  </si>
  <si>
    <t>New York City NY</t>
  </si>
  <si>
    <t>Oklahoma City OK</t>
  </si>
  <si>
    <t>Omaha NE</t>
  </si>
  <si>
    <t>Orlando FL</t>
  </si>
  <si>
    <t>Philadelphia PA</t>
  </si>
  <si>
    <t>Phoenix AZ</t>
  </si>
  <si>
    <t>Pittsburgh PA</t>
  </si>
  <si>
    <t>Portland OR</t>
  </si>
  <si>
    <t>Sacramento CA</t>
  </si>
  <si>
    <t>San Antonio TX</t>
  </si>
  <si>
    <t>Seattle WA</t>
  </si>
  <si>
    <t>St. Louis MO</t>
  </si>
  <si>
    <t>Tampa FL</t>
  </si>
  <si>
    <t>Toledo OH</t>
  </si>
  <si>
    <t>Twin Cities MN</t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</si>
  <si>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</si>
  <si>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</si>
  <si>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</si>
  <si>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</si>
  <si>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</si>
  <si>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</si>
  <si>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</si>
  <si>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</si>
  <si>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</si>
  <si>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</si>
  <si>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</si>
  <si>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</si>
  <si>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</si>
  <si>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</si>
  <si>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</si>
  <si>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</si>
  <si>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</si>
  <si>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</si>
  <si>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</si>
  <si>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</si>
  <si>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</si>
  <si>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</si>
  <si>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</si>
  <si>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</si>
  <si>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</si>
  <si>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</si>
  <si>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</si>
  <si>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</si>
  <si>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</si>
  <si>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</si>
  <si>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</si>
  <si>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</si>
  <si>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</si>
  <si>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</si>
  <si>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</si>
  <si>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</si>
  <si>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</si>
  <si>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</si>
  <si>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</si>
  <si>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PR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</si>
  <si>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</si>
  <si>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</si>
  <si>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</si>
  <si>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</si>
  <si>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</si>
  <si>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</si>
  <si>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</si>
  <si>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</si>
  <si>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</si>
  <si>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</si>
  <si>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</si>
  <si>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</si>
  <si>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Virtual</t>
  </si>
  <si>
    <t>Yes</t>
  </si>
  <si>
    <t>No</t>
  </si>
  <si>
    <t>Critical Facility Security Review Follow-up</t>
  </si>
  <si>
    <t xml:space="preserve">                Pipeline Critical Facility Security Review (CFSR) Follow-up Form</t>
  </si>
  <si>
    <t xml:space="preserve">                                                        12-Month Recommendations Follow-up Form</t>
  </si>
  <si>
    <t xml:space="preserve">                                                        18-Month Recommendations Follow-up Form</t>
  </si>
  <si>
    <t>Zip</t>
  </si>
  <si>
    <t>Address</t>
  </si>
  <si>
    <t>Dates Encompassed</t>
  </si>
  <si>
    <t>Virtual?</t>
  </si>
  <si>
    <t>Corporate / Operator Information</t>
  </si>
  <si>
    <t>&lt;&lt;&lt; Corporate / Operator Name Here &gt;&gt;&gt;</t>
  </si>
  <si>
    <t>Total Number of Recommendations:</t>
  </si>
  <si>
    <t xml:space="preserve">                                                        Summary Follow-up Form</t>
  </si>
  <si>
    <t>6-Month CFSR Follow-up</t>
  </si>
  <si>
    <t>12-Month CFSR Follow-up</t>
  </si>
  <si>
    <t>18-Month CFSR Follow-up</t>
  </si>
  <si>
    <t>Original Number of Recommendations</t>
  </si>
  <si>
    <t>Number of Recommedations with Positive Implementation</t>
  </si>
  <si>
    <t>Cummulative Percentage of Positive Implementation</t>
  </si>
  <si>
    <t>Follow-up</t>
  </si>
  <si>
    <t>CFSR FUF FY2021 V.2  (December 2020)</t>
  </si>
  <si>
    <t xml:space="preserve">An agency may not conduct or sponsor, and a person is not required to respond to a collection of information unless it displays a valid OMB control number.  The OMB number for this for is 1652-0050, which expires 11/31/2021. Transportation Security Administration estimates that the average burden for the CFSR Recommendation Follow-up collection is 6 hours.  You may submit any comments concerning the accuracy of this burden estimate or any suggestions for reducing the burden to:  TSA-11, Attention: PRA 1652-0050, 6595 Springfield Center Drive, Springfield, VA 20598-6011. </t>
  </si>
  <si>
    <t>OMB 1652-0050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</si>
</sst>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name val="Times New Roman"/>
      <family val="1"/>
    </font>
    <font>
      <b/>
      <sz val="12"/>
      <name val="Arial"/>
      <family val="2"/>
    </font>
    <font>
      <b/>
      <sz val="10"/>
      <name val="Times New Roman"/>
      <family val="1"/>
    </font>
    <font>
      <sz val="10"/>
      <name val="Arial"/>
      <family val="2"/>
    </font>
    <font>
      <sz val="8"/>
      <color indexed="81"/>
      <name val="Tahoma"/>
      <family val="2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6"/>
      <color theme="1"/>
      <name val="Arial"/>
      <family val="2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59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43">
    <xf numFmtId="0" fontId="0" fillId="0" borderId="0" xfId="0"/>
    <xf numFmtId="0" fontId="0" fillId="0" borderId="0" xfId="0" applyFont="1"/>
    <xf numFmtId="0" fontId="1" fillId="2" borderId="15" xfId="0" applyFont="1" applyFill="1" applyBorder="1" applyAlignment="1">
      <alignment horizontal="center" vertical="center"/>
    </xf>
    <xf numFmtId="0" fontId="0" fillId="0" borderId="16" xfId="0" applyFont="1" applyFill="1" applyBorder="1"/>
    <xf numFmtId="0" fontId="0" fillId="0" borderId="16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14" fontId="4" fillId="2" borderId="7" xfId="0" applyNumberFormat="1" applyFont="1" applyFill="1" applyBorder="1" applyAlignment="1">
      <alignment horizontal="center" vertical="center"/>
    </xf>
    <xf numFmtId="1" fontId="4" fillId="2" borderId="7" xfId="0" applyNumberFormat="1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14" fontId="4" fillId="2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>
      <alignment horizontal="center" vertical="center"/>
    </xf>
    <xf numFmtId="0" fontId="7" fillId="0" borderId="16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4" fillId="2" borderId="15" xfId="0" applyFont="1" applyFill="1" applyBorder="1" applyAlignment="1">
      <alignment horizontal="center" vertical="center"/>
    </xf>
    <xf numFmtId="14" fontId="4" fillId="2" borderId="29" xfId="0" applyNumberFormat="1" applyFont="1" applyFill="1" applyBorder="1" applyAlignment="1" applyProtection="1">
      <alignment horizontal="center" vertical="center"/>
      <protection locked="0"/>
    </xf>
    <xf numFmtId="0" fontId="7" fillId="0" borderId="11" xfId="0" applyFont="1" applyFill="1" applyBorder="1" applyAlignment="1" applyProtection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0" fillId="0" borderId="23" xfId="0" applyFont="1" applyBorder="1" applyAlignment="1">
      <alignment vertical="center"/>
    </xf>
    <xf numFmtId="0" fontId="0" fillId="0" borderId="24" xfId="0" applyFont="1" applyBorder="1" applyAlignment="1">
      <alignment vertical="center"/>
    </xf>
    <xf numFmtId="0" fontId="4" fillId="2" borderId="31" xfId="0" applyFont="1" applyFill="1" applyBorder="1" applyAlignment="1">
      <alignment horizontal="center" vertical="center" wrapText="1"/>
    </xf>
    <xf numFmtId="0" fontId="0" fillId="0" borderId="26" xfId="0" applyFont="1" applyBorder="1" applyAlignment="1">
      <alignment vertical="center" wrapText="1"/>
    </xf>
    <xf numFmtId="0" fontId="2" fillId="5" borderId="22" xfId="0" applyFont="1" applyFill="1" applyBorder="1" applyAlignment="1" applyProtection="1">
      <alignment horizontal="center" vertical="center"/>
      <protection locked="0"/>
    </xf>
    <xf numFmtId="0" fontId="2" fillId="5" borderId="34" xfId="0" applyFont="1" applyFill="1" applyBorder="1" applyAlignment="1" applyProtection="1">
      <alignment horizontal="center" vertical="center"/>
      <protection locked="0"/>
    </xf>
    <xf numFmtId="14" fontId="4" fillId="2" borderId="7" xfId="0" applyNumberFormat="1" applyFont="1" applyFill="1" applyBorder="1" applyAlignment="1">
      <alignment horizontal="center" vertical="center" wrapText="1"/>
    </xf>
    <xf numFmtId="0" fontId="0" fillId="0" borderId="5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13" fillId="9" borderId="8" xfId="0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0" fillId="0" borderId="24" xfId="0" applyFont="1" applyFill="1" applyBorder="1" applyAlignment="1" applyProtection="1">
      <alignment horizontal="center" vertical="center"/>
      <protection locked="0"/>
    </xf>
    <xf numFmtId="14" fontId="4" fillId="2" borderId="31" xfId="0" applyNumberFormat="1" applyFont="1" applyFill="1" applyBorder="1" applyAlignment="1" applyProtection="1">
      <alignment horizontal="center" vertical="center"/>
      <protection locked="0"/>
    </xf>
    <xf numFmtId="0" fontId="7" fillId="0" borderId="26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left" vertical="center"/>
    </xf>
    <xf numFmtId="0" fontId="7" fillId="0" borderId="24" xfId="0" applyFont="1" applyFill="1" applyBorder="1" applyAlignment="1">
      <alignment horizontal="left" vertical="center"/>
    </xf>
    <xf numFmtId="14" fontId="0" fillId="0" borderId="11" xfId="0" applyNumberFormat="1" applyFont="1" applyBorder="1" applyAlignment="1">
      <alignment horizontal="center" vertical="center"/>
    </xf>
    <xf numFmtId="14" fontId="0" fillId="0" borderId="11" xfId="0" applyNumberFormat="1" applyFont="1" applyBorder="1" applyAlignment="1">
      <alignment vertical="center"/>
    </xf>
    <xf numFmtId="14" fontId="0" fillId="0" borderId="23" xfId="0" applyNumberFormat="1" applyFont="1" applyBorder="1" applyAlignment="1">
      <alignment vertical="center"/>
    </xf>
    <xf numFmtId="164" fontId="0" fillId="0" borderId="11" xfId="0" applyNumberFormat="1" applyFont="1" applyBorder="1" applyAlignment="1">
      <alignment horizontal="center" vertical="center"/>
    </xf>
    <xf numFmtId="164" fontId="0" fillId="0" borderId="11" xfId="0" applyNumberFormat="1" applyFont="1" applyBorder="1" applyAlignment="1">
      <alignment vertical="center"/>
    </xf>
    <xf numFmtId="164" fontId="0" fillId="0" borderId="23" xfId="0" applyNumberFormat="1" applyFont="1" applyBorder="1" applyAlignment="1">
      <alignment vertical="center"/>
    </xf>
    <xf numFmtId="0" fontId="0" fillId="0" borderId="16" xfId="0" applyFont="1" applyBorder="1" applyAlignment="1">
      <alignment horizontal="center"/>
    </xf>
    <xf numFmtId="0" fontId="0" fillId="0" borderId="27" xfId="0" applyFont="1" applyBorder="1" applyAlignment="1">
      <alignment horizontal="center"/>
    </xf>
    <xf numFmtId="0" fontId="0" fillId="0" borderId="27" xfId="0" applyFont="1" applyFill="1" applyBorder="1" applyAlignment="1">
      <alignment horizontal="center"/>
    </xf>
    <xf numFmtId="0" fontId="0" fillId="0" borderId="43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5" fillId="2" borderId="21" xfId="0" applyFont="1" applyFill="1" applyBorder="1" applyAlignment="1">
      <alignment horizontal="center" vertical="center"/>
    </xf>
    <xf numFmtId="0" fontId="0" fillId="0" borderId="27" xfId="0" applyFont="1" applyBorder="1"/>
    <xf numFmtId="0" fontId="0" fillId="0" borderId="27" xfId="0" applyFont="1" applyFill="1" applyBorder="1"/>
    <xf numFmtId="0" fontId="0" fillId="0" borderId="43" xfId="0" applyFont="1" applyBorder="1"/>
    <xf numFmtId="0" fontId="0" fillId="0" borderId="17" xfId="0" applyFont="1" applyBorder="1" applyAlignment="1">
      <alignment horizontal="center"/>
    </xf>
    <xf numFmtId="1" fontId="0" fillId="0" borderId="11" xfId="0" applyNumberFormat="1" applyFont="1" applyBorder="1" applyAlignment="1">
      <alignment horizontal="center" vertical="center"/>
    </xf>
    <xf numFmtId="1" fontId="0" fillId="0" borderId="11" xfId="0" applyNumberFormat="1" applyFont="1" applyBorder="1" applyAlignment="1">
      <alignment vertical="center"/>
    </xf>
    <xf numFmtId="1" fontId="0" fillId="0" borderId="23" xfId="0" applyNumberFormat="1" applyFont="1" applyBorder="1" applyAlignment="1">
      <alignment vertical="center"/>
    </xf>
    <xf numFmtId="0" fontId="1" fillId="2" borderId="31" xfId="0" applyFont="1" applyFill="1" applyBorder="1" applyAlignment="1">
      <alignment horizontal="center" vertical="center"/>
    </xf>
    <xf numFmtId="0" fontId="14" fillId="0" borderId="51" xfId="0" applyFont="1" applyBorder="1" applyAlignment="1" applyProtection="1">
      <alignment horizontal="center" vertical="center"/>
      <protection locked="0"/>
    </xf>
    <xf numFmtId="0" fontId="22" fillId="0" borderId="23" xfId="0" applyFont="1" applyBorder="1" applyAlignment="1" applyProtection="1">
      <alignment horizontal="center" vertical="center"/>
      <protection locked="0"/>
    </xf>
    <xf numFmtId="0" fontId="22" fillId="0" borderId="24" xfId="0" applyFont="1" applyBorder="1" applyAlignment="1" applyProtection="1">
      <alignment horizontal="center" vertical="center"/>
      <protection locked="0"/>
    </xf>
    <xf numFmtId="0" fontId="13" fillId="9" borderId="15" xfId="0" applyFont="1" applyFill="1" applyBorder="1" applyAlignment="1" applyProtection="1">
      <alignment horizontal="center" vertical="center"/>
    </xf>
    <xf numFmtId="0" fontId="14" fillId="8" borderId="17" xfId="0" applyFont="1" applyFill="1" applyBorder="1" applyAlignment="1" applyProtection="1">
      <alignment vertical="center"/>
      <protection locked="0"/>
    </xf>
    <xf numFmtId="0" fontId="4" fillId="9" borderId="23" xfId="0" applyFont="1" applyFill="1" applyBorder="1" applyAlignment="1" applyProtection="1">
      <alignment horizontal="center" vertical="center"/>
      <protection locked="0"/>
    </xf>
    <xf numFmtId="14" fontId="18" fillId="0" borderId="11" xfId="0" applyNumberFormat="1" applyFont="1" applyBorder="1" applyAlignment="1">
      <alignment vertical="center"/>
    </xf>
    <xf numFmtId="14" fontId="18" fillId="0" borderId="23" xfId="0" applyNumberFormat="1" applyFont="1" applyBorder="1" applyAlignment="1">
      <alignment vertical="center"/>
    </xf>
    <xf numFmtId="0" fontId="4" fillId="9" borderId="13" xfId="0" applyFont="1" applyFill="1" applyBorder="1" applyAlignment="1" applyProtection="1">
      <alignment horizontal="center" vertical="center"/>
    </xf>
    <xf numFmtId="0" fontId="4" fillId="9" borderId="37" xfId="0" applyFont="1" applyFill="1" applyBorder="1" applyAlignment="1" applyProtection="1">
      <alignment horizontal="center" vertical="center"/>
    </xf>
    <xf numFmtId="14" fontId="4" fillId="2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23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1" fillId="3" borderId="56" xfId="0" applyFont="1" applyFill="1" applyBorder="1" applyAlignment="1">
      <alignment horizontal="center" vertical="center"/>
    </xf>
    <xf numFmtId="0" fontId="16" fillId="0" borderId="22" xfId="0" applyFont="1" applyBorder="1" applyAlignment="1">
      <alignment horizontal="left" vertical="center"/>
    </xf>
    <xf numFmtId="0" fontId="16" fillId="0" borderId="23" xfId="0" applyFont="1" applyBorder="1" applyAlignment="1">
      <alignment horizontal="left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left" vertical="center"/>
    </xf>
    <xf numFmtId="0" fontId="10" fillId="9" borderId="3" xfId="0" applyFont="1" applyFill="1" applyBorder="1" applyAlignment="1">
      <alignment horizontal="center" vertical="center"/>
    </xf>
    <xf numFmtId="0" fontId="10" fillId="9" borderId="41" xfId="0" applyFont="1" applyFill="1" applyBorder="1" applyAlignment="1">
      <alignment horizontal="center" vertical="center"/>
    </xf>
    <xf numFmtId="0" fontId="10" fillId="9" borderId="4" xfId="0" applyFont="1" applyFill="1" applyBorder="1" applyAlignment="1">
      <alignment horizontal="center" vertical="center"/>
    </xf>
    <xf numFmtId="0" fontId="4" fillId="4" borderId="56" xfId="0" applyFont="1" applyFill="1" applyBorder="1" applyAlignment="1" applyProtection="1">
      <alignment horizontal="center" vertical="center"/>
    </xf>
    <xf numFmtId="0" fontId="4" fillId="4" borderId="57" xfId="0" applyFont="1" applyFill="1" applyBorder="1" applyAlignment="1" applyProtection="1">
      <alignment horizontal="center" vertical="center"/>
    </xf>
    <xf numFmtId="0" fontId="24" fillId="11" borderId="57" xfId="0" applyFont="1" applyFill="1" applyBorder="1" applyAlignment="1" applyProtection="1">
      <alignment horizontal="center" vertical="center"/>
      <protection locked="0"/>
    </xf>
    <xf numFmtId="0" fontId="24" fillId="11" borderId="58" xfId="0" applyFont="1" applyFill="1" applyBorder="1" applyAlignment="1" applyProtection="1">
      <alignment horizontal="center" vertical="center"/>
      <protection locked="0"/>
    </xf>
    <xf numFmtId="0" fontId="23" fillId="8" borderId="53" xfId="0" applyFont="1" applyFill="1" applyBorder="1" applyAlignment="1" applyProtection="1">
      <alignment horizontal="center" vertical="center"/>
    </xf>
    <xf numFmtId="0" fontId="23" fillId="8" borderId="54" xfId="0" applyFont="1" applyFill="1" applyBorder="1" applyAlignment="1" applyProtection="1">
      <alignment horizontal="center" vertical="center"/>
    </xf>
    <xf numFmtId="0" fontId="23" fillId="8" borderId="52" xfId="0" applyFont="1" applyFill="1" applyBorder="1" applyAlignment="1" applyProtection="1">
      <alignment horizontal="center" vertical="center"/>
    </xf>
    <xf numFmtId="0" fontId="23" fillId="8" borderId="5" xfId="0" applyFont="1" applyFill="1" applyBorder="1" applyAlignment="1" applyProtection="1">
      <alignment horizontal="center" vertical="center"/>
    </xf>
    <xf numFmtId="0" fontId="23" fillId="8" borderId="0" xfId="0" applyFont="1" applyFill="1" applyBorder="1" applyAlignment="1" applyProtection="1">
      <alignment horizontal="center" vertical="center"/>
    </xf>
    <xf numFmtId="0" fontId="23" fillId="8" borderId="55" xfId="0" applyFont="1" applyFill="1" applyBorder="1" applyAlignment="1" applyProtection="1">
      <alignment horizontal="center" vertical="center"/>
    </xf>
    <xf numFmtId="0" fontId="23" fillId="8" borderId="3" xfId="0" applyFont="1" applyFill="1" applyBorder="1" applyAlignment="1" applyProtection="1">
      <alignment horizontal="center" vertical="center"/>
    </xf>
    <xf numFmtId="0" fontId="23" fillId="8" borderId="41" xfId="0" applyFont="1" applyFill="1" applyBorder="1" applyAlignment="1" applyProtection="1">
      <alignment horizontal="center"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13" fillId="9" borderId="46" xfId="0" applyFont="1" applyFill="1" applyBorder="1" applyAlignment="1" applyProtection="1">
      <alignment horizontal="center" vertical="center"/>
      <protection locked="0"/>
    </xf>
    <xf numFmtId="0" fontId="13" fillId="9" borderId="47" xfId="0" applyFont="1" applyFill="1" applyBorder="1" applyAlignment="1" applyProtection="1">
      <alignment horizontal="center" vertical="center"/>
      <protection locked="0"/>
    </xf>
    <xf numFmtId="0" fontId="13" fillId="9" borderId="48" xfId="0" applyFont="1" applyFill="1" applyBorder="1" applyAlignment="1" applyProtection="1">
      <alignment horizontal="center" vertical="center"/>
      <protection locked="0"/>
    </xf>
    <xf numFmtId="0" fontId="15" fillId="2" borderId="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6" fillId="0" borderId="27" xfId="0" applyFont="1" applyBorder="1" applyAlignment="1">
      <alignment horizontal="left" vertical="center"/>
    </xf>
    <xf numFmtId="0" fontId="16" fillId="0" borderId="38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16" fillId="0" borderId="26" xfId="0" applyFont="1" applyBorder="1" applyAlignment="1">
      <alignment horizontal="left" vertical="center"/>
    </xf>
    <xf numFmtId="0" fontId="16" fillId="0" borderId="30" xfId="0" applyFont="1" applyBorder="1" applyAlignment="1">
      <alignment horizontal="left" vertical="center"/>
    </xf>
    <xf numFmtId="0" fontId="16" fillId="0" borderId="43" xfId="0" applyFont="1" applyBorder="1" applyAlignment="1">
      <alignment horizontal="left" vertical="center"/>
    </xf>
    <xf numFmtId="0" fontId="16" fillId="0" borderId="36" xfId="0" applyFont="1" applyBorder="1" applyAlignment="1">
      <alignment horizontal="left" vertical="center"/>
    </xf>
    <xf numFmtId="0" fontId="16" fillId="0" borderId="37" xfId="0" applyFont="1" applyBorder="1" applyAlignment="1">
      <alignment horizontal="left" vertical="center"/>
    </xf>
    <xf numFmtId="0" fontId="16" fillId="0" borderId="32" xfId="0" applyFont="1" applyBorder="1" applyAlignment="1">
      <alignment horizontal="left" vertical="center"/>
    </xf>
    <xf numFmtId="0" fontId="16" fillId="0" borderId="44" xfId="0" applyFont="1" applyBorder="1" applyAlignment="1">
      <alignment horizontal="left" vertical="center"/>
    </xf>
    <xf numFmtId="0" fontId="20" fillId="9" borderId="21" xfId="0" applyFont="1" applyFill="1" applyBorder="1" applyAlignment="1">
      <alignment horizontal="center" vertical="center"/>
    </xf>
    <xf numFmtId="0" fontId="20" fillId="9" borderId="39" xfId="0" applyFont="1" applyFill="1" applyBorder="1" applyAlignment="1">
      <alignment horizontal="center" vertical="center"/>
    </xf>
    <xf numFmtId="0" fontId="20" fillId="9" borderId="45" xfId="0" applyFont="1" applyFill="1" applyBorder="1" applyAlignment="1">
      <alignment horizontal="center" vertical="center"/>
    </xf>
    <xf numFmtId="0" fontId="21" fillId="0" borderId="43" xfId="0" applyFont="1" applyFill="1" applyBorder="1" applyAlignment="1">
      <alignment horizontal="center" vertical="center"/>
    </xf>
    <xf numFmtId="0" fontId="21" fillId="0" borderId="36" xfId="0" applyFont="1" applyFill="1" applyBorder="1" applyAlignment="1">
      <alignment horizontal="center" vertical="center"/>
    </xf>
    <xf numFmtId="0" fontId="21" fillId="0" borderId="44" xfId="0" applyFont="1" applyFill="1" applyBorder="1" applyAlignment="1">
      <alignment horizontal="center" vertical="center"/>
    </xf>
    <xf numFmtId="0" fontId="23" fillId="2" borderId="6" xfId="0" applyFont="1" applyFill="1" applyBorder="1" applyAlignment="1" applyProtection="1">
      <alignment horizontal="center" vertical="center"/>
    </xf>
    <xf numFmtId="0" fontId="23" fillId="2" borderId="7" xfId="0" applyFont="1" applyFill="1" applyBorder="1" applyAlignment="1" applyProtection="1">
      <alignment horizontal="center" vertical="center"/>
    </xf>
    <xf numFmtId="0" fontId="23" fillId="2" borderId="8" xfId="0" applyFont="1" applyFill="1" applyBorder="1" applyAlignment="1" applyProtection="1">
      <alignment horizontal="center" vertical="center"/>
    </xf>
    <xf numFmtId="0" fontId="22" fillId="0" borderId="11" xfId="0" applyFont="1" applyBorder="1" applyAlignment="1" applyProtection="1">
      <alignment horizontal="left" vertical="center"/>
    </xf>
    <xf numFmtId="0" fontId="22" fillId="0" borderId="12" xfId="0" applyFont="1" applyBorder="1" applyAlignment="1" applyProtection="1">
      <alignment horizontal="left" vertical="center"/>
    </xf>
    <xf numFmtId="0" fontId="22" fillId="0" borderId="23" xfId="0" applyFont="1" applyBorder="1" applyAlignment="1" applyProtection="1">
      <alignment horizontal="center" vertical="center"/>
    </xf>
    <xf numFmtId="0" fontId="13" fillId="9" borderId="3" xfId="0" applyFont="1" applyFill="1" applyBorder="1" applyAlignment="1" applyProtection="1">
      <alignment horizontal="center" vertical="center"/>
      <protection locked="0"/>
    </xf>
    <xf numFmtId="0" fontId="13" fillId="9" borderId="41" xfId="0" applyFont="1" applyFill="1" applyBorder="1" applyAlignment="1" applyProtection="1">
      <alignment horizontal="center" vertical="center"/>
      <protection locked="0"/>
    </xf>
    <xf numFmtId="0" fontId="13" fillId="9" borderId="4" xfId="0" applyFont="1" applyFill="1" applyBorder="1" applyAlignment="1" applyProtection="1">
      <alignment horizontal="center" vertical="center"/>
      <protection locked="0"/>
    </xf>
    <xf numFmtId="0" fontId="15" fillId="2" borderId="21" xfId="0" applyFont="1" applyFill="1" applyBorder="1" applyAlignment="1">
      <alignment horizontal="center" vertical="center"/>
    </xf>
    <xf numFmtId="0" fontId="15" fillId="2" borderId="39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15" fillId="2" borderId="45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14" fontId="14" fillId="10" borderId="49" xfId="0" applyNumberFormat="1" applyFont="1" applyFill="1" applyBorder="1" applyAlignment="1" applyProtection="1">
      <alignment horizontal="center" vertical="center"/>
      <protection locked="0"/>
    </xf>
    <xf numFmtId="14" fontId="14" fillId="10" borderId="50" xfId="0" applyNumberFormat="1" applyFont="1" applyFill="1" applyBorder="1" applyAlignment="1" applyProtection="1">
      <alignment horizontal="center" vertical="center"/>
      <protection locked="0"/>
    </xf>
    <xf numFmtId="14" fontId="14" fillId="10" borderId="51" xfId="0" applyNumberFormat="1" applyFont="1" applyFill="1" applyBorder="1" applyAlignment="1" applyProtection="1">
      <alignment horizontal="center" vertical="center"/>
      <protection locked="0"/>
    </xf>
    <xf numFmtId="0" fontId="14" fillId="0" borderId="52" xfId="0" applyFont="1" applyBorder="1" applyAlignment="1" applyProtection="1">
      <alignment horizontal="center" vertical="center"/>
      <protection locked="0"/>
    </xf>
    <xf numFmtId="0" fontId="14" fillId="0" borderId="50" xfId="0" applyFont="1" applyBorder="1" applyAlignment="1" applyProtection="1">
      <alignment horizontal="center" vertical="center"/>
      <protection locked="0"/>
    </xf>
    <xf numFmtId="14" fontId="14" fillId="10" borderId="22" xfId="0" applyNumberFormat="1" applyFont="1" applyFill="1" applyBorder="1" applyAlignment="1" applyProtection="1">
      <alignment horizontal="center" vertical="center"/>
      <protection locked="0"/>
    </xf>
    <xf numFmtId="14" fontId="14" fillId="10" borderId="23" xfId="0" applyNumberFormat="1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</xf>
    <xf numFmtId="0" fontId="11" fillId="3" borderId="40" xfId="0" applyFont="1" applyFill="1" applyBorder="1" applyAlignment="1" applyProtection="1">
      <alignment horizontal="center" vertical="center"/>
    </xf>
    <xf numFmtId="0" fontId="11" fillId="3" borderId="2" xfId="0" applyFont="1" applyFill="1" applyBorder="1" applyAlignment="1" applyProtection="1">
      <alignment horizontal="center" vertical="center"/>
    </xf>
    <xf numFmtId="0" fontId="11" fillId="3" borderId="3" xfId="0" applyFont="1" applyFill="1" applyBorder="1" applyAlignment="1" applyProtection="1">
      <alignment horizontal="center" vertical="center"/>
    </xf>
    <xf numFmtId="0" fontId="11" fillId="3" borderId="41" xfId="0" applyFont="1" applyFill="1" applyBorder="1" applyAlignment="1" applyProtection="1">
      <alignment horizontal="center" vertical="center"/>
    </xf>
    <xf numFmtId="0" fontId="11" fillId="3" borderId="4" xfId="0" applyFont="1" applyFill="1" applyBorder="1" applyAlignment="1" applyProtection="1">
      <alignment horizontal="center" vertical="center"/>
    </xf>
    <xf numFmtId="0" fontId="19" fillId="2" borderId="42" xfId="0" applyFont="1" applyFill="1" applyBorder="1" applyAlignment="1" applyProtection="1">
      <alignment horizontal="center" vertical="center"/>
    </xf>
    <xf numFmtId="0" fontId="12" fillId="11" borderId="42" xfId="0" applyFont="1" applyFill="1" applyBorder="1" applyAlignment="1" applyProtection="1">
      <alignment horizontal="center" vertical="center" wrapText="1"/>
    </xf>
    <xf numFmtId="0" fontId="13" fillId="9" borderId="6" xfId="0" applyFont="1" applyFill="1" applyBorder="1" applyAlignment="1" applyProtection="1">
      <alignment horizontal="center" vertical="center"/>
    </xf>
    <xf numFmtId="0" fontId="13" fillId="9" borderId="7" xfId="0" applyFont="1" applyFill="1" applyBorder="1" applyAlignment="1" applyProtection="1">
      <alignment horizontal="center" vertical="center"/>
    </xf>
    <xf numFmtId="0" fontId="13" fillId="9" borderId="8" xfId="0" applyFont="1" applyFill="1" applyBorder="1" applyAlignment="1" applyProtection="1">
      <alignment horizontal="center" vertical="center"/>
    </xf>
    <xf numFmtId="0" fontId="13" fillId="9" borderId="9" xfId="0" applyFont="1" applyFill="1" applyBorder="1" applyAlignment="1" applyProtection="1">
      <alignment horizontal="center" vertical="center"/>
    </xf>
    <xf numFmtId="14" fontId="14" fillId="0" borderId="23" xfId="0" applyNumberFormat="1" applyFont="1" applyFill="1" applyBorder="1" applyAlignment="1" applyProtection="1">
      <alignment horizontal="center" vertical="center"/>
      <protection locked="0"/>
    </xf>
    <xf numFmtId="14" fontId="14" fillId="0" borderId="24" xfId="0" applyNumberFormat="1" applyFont="1" applyFill="1" applyBorder="1" applyAlignment="1" applyProtection="1">
      <alignment horizontal="center" vertical="center"/>
      <protection locked="0"/>
    </xf>
    <xf numFmtId="0" fontId="0" fillId="0" borderId="27" xfId="0" applyNumberFormat="1" applyFont="1" applyFill="1" applyBorder="1" applyAlignment="1">
      <alignment horizontal="center" vertical="center"/>
    </xf>
    <xf numFmtId="0" fontId="0" fillId="0" borderId="13" xfId="0" applyNumberFormat="1" applyFont="1" applyFill="1" applyBorder="1" applyAlignment="1">
      <alignment horizontal="center" vertical="center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0" fillId="0" borderId="27" xfId="0" applyNumberFormat="1" applyFont="1" applyBorder="1" applyAlignment="1" applyProtection="1">
      <alignment horizontal="center" vertical="center"/>
      <protection locked="0"/>
    </xf>
    <xf numFmtId="0" fontId="0" fillId="0" borderId="13" xfId="0" applyNumberFormat="1" applyFont="1" applyBorder="1" applyAlignment="1" applyProtection="1">
      <alignment horizontal="center" vertical="center"/>
      <protection locked="0"/>
    </xf>
    <xf numFmtId="0" fontId="0" fillId="0" borderId="32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0" fillId="0" borderId="26" xfId="0" applyFont="1" applyBorder="1" applyAlignment="1" applyProtection="1">
      <alignment horizontal="center" vertical="center"/>
      <protection locked="0"/>
    </xf>
    <xf numFmtId="0" fontId="0" fillId="0" borderId="38" xfId="0" applyFont="1" applyBorder="1" applyAlignment="1" applyProtection="1">
      <alignment horizontal="center" vertical="center"/>
      <protection locked="0"/>
    </xf>
    <xf numFmtId="0" fontId="2" fillId="2" borderId="31" xfId="0" applyFont="1" applyFill="1" applyBorder="1" applyAlignment="1" applyProtection="1">
      <alignment horizontal="center" vertical="center"/>
      <protection locked="0"/>
    </xf>
    <xf numFmtId="0" fontId="2" fillId="2" borderId="39" xfId="0" applyFont="1" applyFill="1" applyBorder="1" applyAlignment="1" applyProtection="1">
      <alignment horizontal="center" vertical="center"/>
      <protection locked="0"/>
    </xf>
    <xf numFmtId="0" fontId="6" fillId="2" borderId="18" xfId="0" applyFont="1" applyFill="1" applyBorder="1" applyAlignment="1" applyProtection="1">
      <alignment horizontal="center" vertical="center"/>
    </xf>
    <xf numFmtId="0" fontId="6" fillId="2" borderId="19" xfId="0" applyFont="1" applyFill="1" applyBorder="1" applyAlignment="1" applyProtection="1">
      <alignment horizontal="center" vertical="center"/>
    </xf>
    <xf numFmtId="0" fontId="6" fillId="2" borderId="20" xfId="0" applyFont="1" applyFill="1" applyBorder="1" applyAlignment="1" applyProtection="1">
      <alignment horizontal="center" vertical="center"/>
    </xf>
    <xf numFmtId="0" fontId="6" fillId="4" borderId="18" xfId="0" applyFont="1" applyFill="1" applyBorder="1" applyAlignment="1" applyProtection="1">
      <alignment horizontal="center" vertical="center"/>
    </xf>
    <xf numFmtId="0" fontId="6" fillId="4" borderId="19" xfId="0" applyFont="1" applyFill="1" applyBorder="1" applyAlignment="1" applyProtection="1">
      <alignment horizontal="center" vertical="center"/>
    </xf>
    <xf numFmtId="0" fontId="6" fillId="4" borderId="20" xfId="0" applyFont="1" applyFill="1" applyBorder="1" applyAlignment="1" applyProtection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0" fontId="0" fillId="6" borderId="2" xfId="0" applyFont="1" applyFill="1" applyBorder="1" applyAlignment="1">
      <alignment horizontal="center" vertical="center"/>
    </xf>
    <xf numFmtId="0" fontId="0" fillId="6" borderId="5" xfId="0" applyFont="1" applyFill="1" applyBorder="1" applyAlignment="1">
      <alignment horizontal="center" vertical="center"/>
    </xf>
    <xf numFmtId="0" fontId="0" fillId="6" borderId="14" xfId="0" applyFont="1" applyFill="1" applyBorder="1" applyAlignment="1">
      <alignment horizontal="center" vertical="center"/>
    </xf>
    <xf numFmtId="0" fontId="0" fillId="6" borderId="3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horizontal="center" vertical="center"/>
    </xf>
    <xf numFmtId="14" fontId="8" fillId="5" borderId="28" xfId="0" applyNumberFormat="1" applyFont="1" applyFill="1" applyBorder="1" applyAlignment="1">
      <alignment horizontal="center" vertical="center"/>
    </xf>
    <xf numFmtId="14" fontId="8" fillId="5" borderId="25" xfId="0" applyNumberFormat="1" applyFont="1" applyFill="1" applyBorder="1" applyAlignment="1">
      <alignment horizontal="center" vertical="center"/>
    </xf>
    <xf numFmtId="14" fontId="8" fillId="0" borderId="28" xfId="0" applyNumberFormat="1" applyFont="1" applyBorder="1" applyAlignment="1">
      <alignment horizontal="center" vertical="center"/>
    </xf>
    <xf numFmtId="14" fontId="8" fillId="0" borderId="25" xfId="0" applyNumberFormat="1" applyFont="1" applyBorder="1" applyAlignment="1">
      <alignment horizontal="center" vertical="center"/>
    </xf>
    <xf numFmtId="0" fontId="6" fillId="0" borderId="29" xfId="0" applyFont="1" applyFill="1" applyBorder="1" applyAlignment="1" applyProtection="1">
      <alignment horizontal="center" vertical="center"/>
      <protection locked="0"/>
    </xf>
    <xf numFmtId="0" fontId="6" fillId="0" borderId="35" xfId="0" applyFont="1" applyFill="1" applyBorder="1" applyAlignment="1" applyProtection="1">
      <alignment horizontal="center" vertical="center"/>
      <protection locked="0"/>
    </xf>
    <xf numFmtId="0" fontId="3" fillId="3" borderId="18" xfId="0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3" fillId="3" borderId="20" xfId="0" applyFont="1" applyFill="1" applyBorder="1" applyAlignment="1" applyProtection="1">
      <alignment horizontal="center" vertical="center"/>
    </xf>
    <xf numFmtId="0" fontId="9" fillId="7" borderId="18" xfId="0" applyFont="1" applyFill="1" applyBorder="1" applyAlignment="1" applyProtection="1">
      <alignment horizontal="center" vertical="center"/>
    </xf>
    <xf numFmtId="0" fontId="9" fillId="7" borderId="19" xfId="0" applyFont="1" applyFill="1" applyBorder="1" applyAlignment="1" applyProtection="1">
      <alignment horizontal="center" vertical="center"/>
    </xf>
    <xf numFmtId="0" fontId="9" fillId="7" borderId="20" xfId="0" applyFont="1" applyFill="1" applyBorder="1" applyAlignment="1" applyProtection="1">
      <alignment horizontal="center" vertical="center"/>
    </xf>
    <xf numFmtId="0" fontId="10" fillId="11" borderId="33" xfId="0" applyFont="1" applyFill="1" applyBorder="1" applyAlignment="1" applyProtection="1">
      <alignment horizontal="center" vertical="center" wrapText="1"/>
    </xf>
    <xf numFmtId="0" fontId="10" fillId="11" borderId="25" xfId="0" applyFont="1" applyFill="1" applyBorder="1" applyAlignment="1" applyProtection="1">
      <alignment horizontal="center" vertical="center" wrapText="1"/>
    </xf>
    <xf numFmtId="0" fontId="10" fillId="0" borderId="32" xfId="0" applyFont="1" applyFill="1" applyBorder="1" applyAlignment="1" applyProtection="1">
      <alignment horizontal="center" vertical="center"/>
      <protection locked="0"/>
    </xf>
    <xf numFmtId="0" fontId="10" fillId="0" borderId="37" xfId="0" applyFont="1" applyFill="1" applyBorder="1" applyAlignment="1" applyProtection="1">
      <alignment horizontal="center" vertical="center"/>
      <protection locked="0"/>
    </xf>
    <xf numFmtId="0" fontId="10" fillId="11" borderId="57" xfId="0" applyFont="1" applyFill="1" applyBorder="1" applyAlignment="1">
      <alignment horizontal="center" vertical="center"/>
    </xf>
    <xf numFmtId="0" fontId="10" fillId="11" borderId="58" xfId="0" applyFont="1" applyFill="1" applyBorder="1" applyAlignment="1">
      <alignment horizontal="center" vertical="center"/>
    </xf>
    <xf numFmtId="0" fontId="0" fillId="0" borderId="22" xfId="0" applyNumberFormat="1" applyFont="1" applyFill="1" applyBorder="1" applyAlignment="1">
      <alignment horizontal="center" vertical="center"/>
    </xf>
    <xf numFmtId="0" fontId="0" fillId="0" borderId="23" xfId="0" applyNumberFormat="1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10" fontId="0" fillId="0" borderId="23" xfId="0" applyNumberFormat="1" applyFont="1" applyBorder="1" applyAlignment="1">
      <alignment horizontal="center" vertical="center"/>
    </xf>
    <xf numFmtId="10" fontId="0" fillId="0" borderId="24" xfId="0" applyNumberFormat="1" applyFont="1" applyBorder="1" applyAlignment="1">
      <alignment horizontal="center" vertical="center"/>
    </xf>
    <xf numFmtId="10" fontId="0" fillId="0" borderId="11" xfId="0" applyNumberFormat="1" applyFont="1" applyBorder="1" applyAlignment="1">
      <alignment horizontal="center" vertical="center"/>
    </xf>
    <xf numFmtId="10" fontId="0" fillId="0" borderId="12" xfId="0" applyNumberFormat="1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0" fillId="0" borderId="10" xfId="0" applyNumberFormat="1" applyFont="1" applyBorder="1" applyAlignment="1" applyProtection="1">
      <alignment horizontal="center" vertical="center"/>
      <protection locked="0"/>
    </xf>
    <xf numFmtId="0" fontId="0" fillId="0" borderId="11" xfId="0" applyNumberFormat="1" applyFont="1" applyBorder="1" applyAlignment="1" applyProtection="1">
      <alignment horizontal="center" vertical="center"/>
      <protection locked="0"/>
    </xf>
    <xf numFmtId="0" fontId="0" fillId="0" borderId="11" xfId="0" applyFont="1" applyBorder="1" applyAlignment="1" applyProtection="1">
      <alignment horizontal="center" vertical="center"/>
      <protection locked="0"/>
    </xf>
    <xf numFmtId="0" fontId="0" fillId="0" borderId="10" xfId="0" applyNumberFormat="1" applyFont="1" applyFill="1" applyBorder="1" applyAlignment="1">
      <alignment horizontal="center" vertical="center"/>
    </xf>
    <xf numFmtId="0" fontId="0" fillId="0" borderId="11" xfId="0" applyNumberFormat="1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CCFFFF"/>
      <color rgb="FFCCFFCC"/>
      <color rgb="FFCCE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Number of Recommendations with Positive Implementation by Follow-up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Summary!$B$14:$B$16</c:f>
              <c:strCache>
                <c:ptCount val="3"/>
                <c:pt idx="0">
                  <c:v>6-Month CFSR Follow-up</c:v>
                </c:pt>
                <c:pt idx="1">
                  <c:v>12-Month CFSR Follow-up</c:v>
                </c:pt>
                <c:pt idx="2">
                  <c:v>18-Month CFSR Follow-up</c:v>
                </c:pt>
              </c:strCache>
            </c:strRef>
          </c:cat>
          <c:val>
            <c:numRef>
              <c:f>Summary!$C$14:$C$16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69-430A-91B5-0A74BBF40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81248976"/>
        <c:axId val="881249632"/>
      </c:barChart>
      <c:catAx>
        <c:axId val="881248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1249632"/>
        <c:crosses val="autoZero"/>
        <c:auto val="1"/>
        <c:lblAlgn val="ctr"/>
        <c:lblOffset val="100"/>
        <c:noMultiLvlLbl val="0"/>
      </c:catAx>
      <c:valAx>
        <c:axId val="881249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>
                    <a:solidFill>
                      <a:sysClr val="windowText" lastClr="000000"/>
                    </a:solidFill>
                  </a:rPr>
                  <a:t># of Recommendations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1248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Cummulative Percentage of Positive Implementation by Follow-up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Summary!$B$14:$B$16</c:f>
              <c:strCache>
                <c:ptCount val="3"/>
                <c:pt idx="0">
                  <c:v>6-Month CFSR Follow-up</c:v>
                </c:pt>
                <c:pt idx="1">
                  <c:v>12-Month CFSR Follow-up</c:v>
                </c:pt>
                <c:pt idx="2">
                  <c:v>18-Month CFSR Follow-up</c:v>
                </c:pt>
              </c:strCache>
            </c:strRef>
          </c:cat>
          <c:val>
            <c:numRef>
              <c:f>Summary!$E$14:$E$16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D8-46CD-B3CB-0FF6A516469D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Summary!$B$14:$B$16</c:f>
              <c:strCache>
                <c:ptCount val="3"/>
                <c:pt idx="0">
                  <c:v>6-Month CFSR Follow-up</c:v>
                </c:pt>
                <c:pt idx="1">
                  <c:v>12-Month CFSR Follow-up</c:v>
                </c:pt>
                <c:pt idx="2">
                  <c:v>18-Month CFSR Follow-up</c:v>
                </c:pt>
              </c:strCache>
            </c:strRef>
          </c:cat>
          <c:val>
            <c:numRef>
              <c:f>Summary!$F$14:$F$16</c:f>
              <c:numCache>
                <c:formatCode>0.00%</c:formatCode>
                <c:ptCount val="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D8-46CD-B3CB-0FF6A5164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1266032"/>
        <c:axId val="881266688"/>
      </c:lineChart>
      <c:catAx>
        <c:axId val="881266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1266688"/>
        <c:crosses val="autoZero"/>
        <c:auto val="1"/>
        <c:lblAlgn val="ctr"/>
        <c:lblOffset val="100"/>
        <c:noMultiLvlLbl val="0"/>
      </c:catAx>
      <c:valAx>
        <c:axId val="88126668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>
                    <a:solidFill>
                      <a:sysClr val="windowText" lastClr="000000"/>
                    </a:solidFill>
                  </a:rPr>
                  <a:t>Percentage of Implementation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1266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</xdr:colOff>
          <xdr:row>0</xdr:row>
          <xdr:rowOff>0</xdr:rowOff>
        </xdr:from>
        <xdr:to>
          <xdr:col>9</xdr:col>
          <xdr:colOff>584200</xdr:colOff>
          <xdr:row>41</xdr:row>
          <xdr:rowOff>31750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3</xdr:row>
      <xdr:rowOff>95249</xdr:rowOff>
    </xdr:from>
    <xdr:to>
      <xdr:col>5</xdr:col>
      <xdr:colOff>371475</xdr:colOff>
      <xdr:row>8</xdr:row>
      <xdr:rowOff>180971</xdr:rowOff>
    </xdr:to>
    <xdr:pic>
      <xdr:nvPicPr>
        <xdr:cNvPr id="2" name="Picture 886" descr="TSA Logo compressed 121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" y="866774"/>
          <a:ext cx="3333750" cy="1104897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174826</xdr:rowOff>
    </xdr:from>
    <xdr:to>
      <xdr:col>1</xdr:col>
      <xdr:colOff>2090583</xdr:colOff>
      <xdr:row>5</xdr:row>
      <xdr:rowOff>57150</xdr:rowOff>
    </xdr:to>
    <xdr:pic>
      <xdr:nvPicPr>
        <xdr:cNvPr id="2" name="Picture 886" descr="TSA Logo compressed 121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" y="174826"/>
          <a:ext cx="4243233" cy="1406324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161925</xdr:rowOff>
    </xdr:from>
    <xdr:to>
      <xdr:col>1</xdr:col>
      <xdr:colOff>2090583</xdr:colOff>
      <xdr:row>5</xdr:row>
      <xdr:rowOff>44249</xdr:rowOff>
    </xdr:to>
    <xdr:pic>
      <xdr:nvPicPr>
        <xdr:cNvPr id="3" name="Picture 886" descr="TSA Logo compressed 121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" y="161925"/>
          <a:ext cx="4243233" cy="1406324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180975</xdr:rowOff>
    </xdr:from>
    <xdr:to>
      <xdr:col>1</xdr:col>
      <xdr:colOff>2109633</xdr:colOff>
      <xdr:row>5</xdr:row>
      <xdr:rowOff>63299</xdr:rowOff>
    </xdr:to>
    <xdr:pic>
      <xdr:nvPicPr>
        <xdr:cNvPr id="3" name="Picture 886" descr="TSA Logo compressed 121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5275" y="180975"/>
          <a:ext cx="4243233" cy="1406324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180975</xdr:rowOff>
    </xdr:from>
    <xdr:to>
      <xdr:col>1</xdr:col>
      <xdr:colOff>2081058</xdr:colOff>
      <xdr:row>5</xdr:row>
      <xdr:rowOff>63299</xdr:rowOff>
    </xdr:to>
    <xdr:pic>
      <xdr:nvPicPr>
        <xdr:cNvPr id="3" name="Picture 886" descr="TSA Logo compressed 121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6700" y="180975"/>
          <a:ext cx="4243233" cy="1406324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28574</xdr:colOff>
      <xdr:row>18</xdr:row>
      <xdr:rowOff>76199</xdr:rowOff>
    </xdr:from>
    <xdr:to>
      <xdr:col>4</xdr:col>
      <xdr:colOff>1419224</xdr:colOff>
      <xdr:row>40</xdr:row>
      <xdr:rowOff>66675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285749</xdr:colOff>
      <xdr:row>18</xdr:row>
      <xdr:rowOff>85724</xdr:rowOff>
    </xdr:from>
    <xdr:to>
      <xdr:col>7</xdr:col>
      <xdr:colOff>171449</xdr:colOff>
      <xdr:row>40</xdr:row>
      <xdr:rowOff>38100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topLeftCell="A4" workbookViewId="0"/>
  </sheetViews>
  <sheetFormatPr defaultRowHeight="14.5" x14ac:dyDescent="0.35"/>
  <sheetData/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AcroExch.Document.7" shapeId="3073" r:id="rId3">
          <objectPr defaultSize="0" autoPict="0" r:id="rId4">
            <anchor moveWithCells="1">
              <from>
                <xdr:col>0</xdr:col>
                <xdr:colOff>12700</xdr:colOff>
                <xdr:row>0</xdr:row>
                <xdr:rowOff>0</xdr:rowOff>
              </from>
              <to>
                <xdr:col>9</xdr:col>
                <xdr:colOff>584200</xdr:colOff>
                <xdr:row>41</xdr:row>
                <xdr:rowOff>31750</xdr:rowOff>
              </to>
            </anchor>
          </objectPr>
        </oleObject>
      </mc:Choice>
      <mc:Fallback>
        <oleObject progId="AcroExch.Document.7" shapeId="3073" r:id="rId3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tabSelected="1" topLeftCell="A28" workbookViewId="0">
      <selection activeCell="C39" sqref="C39"/>
    </sheetView>
  </sheetViews>
  <sheetFormatPr defaultColWidth="9.1796875" defaultRowHeight="14.5" x14ac:dyDescent="0.35"/>
  <cols>
    <col min="1" max="1" width="9.1796875" style="39"/>
    <col min="2" max="2" width="11.26953125" style="39" customWidth="1"/>
    <col min="3" max="11" width="9.1796875" style="39"/>
    <col min="12" max="13" width="10.7265625" style="39" customWidth="1"/>
    <col min="14" max="16384" width="9.1796875" style="39"/>
  </cols>
  <sheetData>
    <row r="1" spans="1:13" ht="15.5" thickTop="1" x14ac:dyDescent="0.35">
      <c r="A1" s="165" t="s">
        <v>0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7"/>
    </row>
    <row r="2" spans="1:13" ht="15.5" thickBot="1" x14ac:dyDescent="0.4">
      <c r="A2" s="168" t="s">
        <v>1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70"/>
    </row>
    <row r="3" spans="1:13" ht="27.75" customHeight="1" thickTop="1" thickBot="1" x14ac:dyDescent="0.4">
      <c r="A3" s="171" t="s">
        <v>212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2" t="s">
        <v>230</v>
      </c>
      <c r="M3" s="172"/>
    </row>
    <row r="4" spans="1:13" ht="15" thickTop="1" x14ac:dyDescent="0.35">
      <c r="A4" s="36"/>
      <c r="B4" s="37"/>
      <c r="C4" s="37"/>
      <c r="D4" s="37"/>
      <c r="E4" s="37"/>
      <c r="F4" s="37"/>
      <c r="G4" s="173" t="s">
        <v>4</v>
      </c>
      <c r="H4" s="174"/>
      <c r="I4" s="175"/>
      <c r="J4" s="176" t="s">
        <v>2</v>
      </c>
      <c r="K4" s="174"/>
      <c r="L4" s="174"/>
      <c r="M4" s="38" t="s">
        <v>83</v>
      </c>
    </row>
    <row r="5" spans="1:13" ht="16" thickBot="1" x14ac:dyDescent="0.4">
      <c r="A5" s="36"/>
      <c r="B5" s="37"/>
      <c r="C5" s="37"/>
      <c r="D5" s="37"/>
      <c r="E5" s="37"/>
      <c r="F5" s="37"/>
      <c r="G5" s="158">
        <v>44105</v>
      </c>
      <c r="H5" s="159"/>
      <c r="I5" s="160"/>
      <c r="J5" s="161"/>
      <c r="K5" s="162"/>
      <c r="L5" s="162"/>
      <c r="M5" s="75"/>
    </row>
    <row r="6" spans="1:13" ht="15" thickTop="1" x14ac:dyDescent="0.35">
      <c r="A6" s="36"/>
      <c r="B6" s="37"/>
      <c r="C6" s="37"/>
      <c r="D6" s="37"/>
      <c r="E6" s="37"/>
      <c r="F6" s="37"/>
      <c r="G6" s="173" t="s">
        <v>217</v>
      </c>
      <c r="H6" s="174"/>
      <c r="I6" s="174"/>
      <c r="J6" s="174"/>
      <c r="K6" s="174"/>
      <c r="L6" s="175"/>
      <c r="M6" s="78" t="s">
        <v>218</v>
      </c>
    </row>
    <row r="7" spans="1:13" ht="16" thickBot="1" x14ac:dyDescent="0.4">
      <c r="A7" s="36"/>
      <c r="B7" s="37"/>
      <c r="C7" s="37"/>
      <c r="D7" s="37"/>
      <c r="E7" s="37"/>
      <c r="F7" s="37"/>
      <c r="G7" s="163"/>
      <c r="H7" s="164"/>
      <c r="I7" s="164"/>
      <c r="J7" s="177"/>
      <c r="K7" s="177"/>
      <c r="L7" s="178"/>
      <c r="M7" s="79"/>
    </row>
    <row r="8" spans="1:13" ht="15" thickTop="1" x14ac:dyDescent="0.35">
      <c r="G8" s="129" t="s">
        <v>86</v>
      </c>
      <c r="H8" s="130"/>
      <c r="I8" s="130"/>
      <c r="J8" s="130"/>
      <c r="K8" s="130"/>
      <c r="L8" s="130"/>
      <c r="M8" s="131"/>
    </row>
    <row r="9" spans="1:13" ht="20.5" thickBot="1" x14ac:dyDescent="0.4">
      <c r="A9" s="40"/>
      <c r="B9" s="40"/>
      <c r="C9" s="40"/>
      <c r="D9" s="40"/>
      <c r="E9" s="40"/>
      <c r="F9" s="40"/>
      <c r="G9" s="132" t="s">
        <v>211</v>
      </c>
      <c r="H9" s="133"/>
      <c r="I9" s="133"/>
      <c r="J9" s="133"/>
      <c r="K9" s="133"/>
      <c r="L9" s="133"/>
      <c r="M9" s="134"/>
    </row>
    <row r="10" spans="1:13" ht="15.75" customHeight="1" thickTop="1" x14ac:dyDescent="0.35">
      <c r="A10" s="135" t="s">
        <v>219</v>
      </c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7"/>
    </row>
    <row r="11" spans="1:13" ht="15.75" customHeight="1" x14ac:dyDescent="0.35">
      <c r="A11" s="101" t="s">
        <v>220</v>
      </c>
      <c r="B11" s="102"/>
      <c r="C11" s="102"/>
      <c r="D11" s="102"/>
      <c r="E11" s="102"/>
      <c r="F11" s="103"/>
      <c r="G11" s="83" t="s">
        <v>216</v>
      </c>
      <c r="H11" s="138"/>
      <c r="I11" s="138"/>
      <c r="J11" s="138"/>
      <c r="K11" s="138"/>
      <c r="L11" s="138"/>
      <c r="M11" s="139"/>
    </row>
    <row r="12" spans="1:13" ht="16.5" customHeight="1" thickBot="1" x14ac:dyDescent="0.4">
      <c r="A12" s="104"/>
      <c r="B12" s="105"/>
      <c r="C12" s="105"/>
      <c r="D12" s="105"/>
      <c r="E12" s="105"/>
      <c r="F12" s="106"/>
      <c r="G12" s="84" t="s">
        <v>87</v>
      </c>
      <c r="H12" s="140"/>
      <c r="I12" s="140"/>
      <c r="J12" s="80" t="s">
        <v>88</v>
      </c>
      <c r="K12" s="76"/>
      <c r="L12" s="80" t="s">
        <v>215</v>
      </c>
      <c r="M12" s="77"/>
    </row>
    <row r="13" spans="1:13" s="40" customFormat="1" ht="17.25" customHeight="1" thickTop="1" thickBot="1" x14ac:dyDescent="0.4">
      <c r="A13" s="107"/>
      <c r="B13" s="108"/>
      <c r="C13" s="108"/>
      <c r="D13" s="108"/>
      <c r="E13" s="108"/>
      <c r="F13" s="108"/>
      <c r="G13" s="97" t="s">
        <v>221</v>
      </c>
      <c r="H13" s="98"/>
      <c r="I13" s="98"/>
      <c r="J13" s="98"/>
      <c r="K13" s="99">
        <v>0</v>
      </c>
      <c r="L13" s="99"/>
      <c r="M13" s="100"/>
    </row>
    <row r="14" spans="1:13" ht="19.5" thickTop="1" thickBot="1" x14ac:dyDescent="0.4">
      <c r="A14" s="94" t="s">
        <v>102</v>
      </c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6"/>
    </row>
    <row r="15" spans="1:13" ht="15" thickTop="1" x14ac:dyDescent="0.35">
      <c r="A15" s="47" t="s">
        <v>103</v>
      </c>
      <c r="B15" s="74" t="s">
        <v>108</v>
      </c>
      <c r="C15" s="149" t="s">
        <v>5</v>
      </c>
      <c r="D15" s="150"/>
      <c r="E15" s="151"/>
      <c r="F15" s="149" t="s">
        <v>216</v>
      </c>
      <c r="G15" s="150"/>
      <c r="H15" s="150"/>
      <c r="I15" s="151"/>
      <c r="J15" s="149" t="s">
        <v>87</v>
      </c>
      <c r="K15" s="151"/>
      <c r="L15" s="48" t="s">
        <v>88</v>
      </c>
      <c r="M15" s="49" t="s">
        <v>215</v>
      </c>
    </row>
    <row r="16" spans="1:13" ht="15.5" x14ac:dyDescent="0.35">
      <c r="A16" s="45">
        <v>1</v>
      </c>
      <c r="B16" s="81"/>
      <c r="C16" s="155"/>
      <c r="D16" s="156"/>
      <c r="E16" s="157"/>
      <c r="F16" s="155"/>
      <c r="G16" s="156"/>
      <c r="H16" s="156"/>
      <c r="I16" s="157"/>
      <c r="J16" s="155"/>
      <c r="K16" s="157"/>
      <c r="L16" s="41"/>
      <c r="M16" s="42"/>
    </row>
    <row r="17" spans="1:13" ht="15.5" x14ac:dyDescent="0.35">
      <c r="A17" s="45">
        <v>2</v>
      </c>
      <c r="B17" s="81"/>
      <c r="C17" s="155"/>
      <c r="D17" s="156"/>
      <c r="E17" s="157"/>
      <c r="F17" s="155"/>
      <c r="G17" s="156"/>
      <c r="H17" s="156"/>
      <c r="I17" s="157"/>
      <c r="J17" s="155"/>
      <c r="K17" s="157"/>
      <c r="L17" s="41"/>
      <c r="M17" s="42"/>
    </row>
    <row r="18" spans="1:13" ht="15.5" x14ac:dyDescent="0.35">
      <c r="A18" s="45">
        <v>3</v>
      </c>
      <c r="B18" s="81"/>
      <c r="C18" s="155"/>
      <c r="D18" s="156"/>
      <c r="E18" s="157"/>
      <c r="F18" s="155"/>
      <c r="G18" s="156"/>
      <c r="H18" s="156"/>
      <c r="I18" s="157"/>
      <c r="J18" s="155"/>
      <c r="K18" s="157"/>
      <c r="L18" s="41"/>
      <c r="M18" s="42"/>
    </row>
    <row r="19" spans="1:13" ht="15.5" x14ac:dyDescent="0.35">
      <c r="A19" s="45">
        <v>4</v>
      </c>
      <c r="B19" s="81"/>
      <c r="C19" s="155"/>
      <c r="D19" s="156"/>
      <c r="E19" s="157"/>
      <c r="F19" s="155"/>
      <c r="G19" s="156"/>
      <c r="H19" s="156"/>
      <c r="I19" s="157"/>
      <c r="J19" s="155"/>
      <c r="K19" s="157"/>
      <c r="L19" s="41"/>
      <c r="M19" s="42"/>
    </row>
    <row r="20" spans="1:13" ht="15.5" x14ac:dyDescent="0.35">
      <c r="A20" s="45">
        <v>5</v>
      </c>
      <c r="B20" s="81"/>
      <c r="C20" s="155"/>
      <c r="D20" s="156"/>
      <c r="E20" s="157"/>
      <c r="F20" s="155"/>
      <c r="G20" s="156"/>
      <c r="H20" s="156"/>
      <c r="I20" s="157"/>
      <c r="J20" s="155"/>
      <c r="K20" s="157"/>
      <c r="L20" s="41"/>
      <c r="M20" s="42"/>
    </row>
    <row r="21" spans="1:13" ht="15.5" x14ac:dyDescent="0.35">
      <c r="A21" s="45">
        <v>6</v>
      </c>
      <c r="B21" s="81"/>
      <c r="C21" s="155"/>
      <c r="D21" s="156"/>
      <c r="E21" s="157"/>
      <c r="F21" s="155"/>
      <c r="G21" s="156"/>
      <c r="H21" s="156"/>
      <c r="I21" s="157"/>
      <c r="J21" s="155"/>
      <c r="K21" s="157"/>
      <c r="L21" s="41"/>
      <c r="M21" s="42"/>
    </row>
    <row r="22" spans="1:13" ht="15.5" x14ac:dyDescent="0.35">
      <c r="A22" s="45">
        <v>7</v>
      </c>
      <c r="B22" s="81"/>
      <c r="C22" s="155"/>
      <c r="D22" s="156"/>
      <c r="E22" s="157"/>
      <c r="F22" s="155"/>
      <c r="G22" s="156"/>
      <c r="H22" s="156"/>
      <c r="I22" s="157"/>
      <c r="J22" s="155"/>
      <c r="K22" s="157"/>
      <c r="L22" s="41"/>
      <c r="M22" s="42"/>
    </row>
    <row r="23" spans="1:13" ht="15.5" x14ac:dyDescent="0.35">
      <c r="A23" s="45">
        <v>8</v>
      </c>
      <c r="B23" s="81"/>
      <c r="C23" s="155"/>
      <c r="D23" s="156"/>
      <c r="E23" s="157"/>
      <c r="F23" s="155"/>
      <c r="G23" s="156"/>
      <c r="H23" s="156"/>
      <c r="I23" s="157"/>
      <c r="J23" s="155"/>
      <c r="K23" s="157"/>
      <c r="L23" s="41"/>
      <c r="M23" s="42"/>
    </row>
    <row r="24" spans="1:13" ht="15.5" x14ac:dyDescent="0.35">
      <c r="A24" s="45">
        <v>9</v>
      </c>
      <c r="B24" s="81"/>
      <c r="C24" s="155"/>
      <c r="D24" s="156"/>
      <c r="E24" s="157"/>
      <c r="F24" s="155"/>
      <c r="G24" s="156"/>
      <c r="H24" s="156"/>
      <c r="I24" s="157"/>
      <c r="J24" s="155"/>
      <c r="K24" s="157"/>
      <c r="L24" s="41"/>
      <c r="M24" s="42"/>
    </row>
    <row r="25" spans="1:13" ht="16" thickBot="1" x14ac:dyDescent="0.4">
      <c r="A25" s="46">
        <v>10</v>
      </c>
      <c r="B25" s="82"/>
      <c r="C25" s="152"/>
      <c r="D25" s="153"/>
      <c r="E25" s="154"/>
      <c r="F25" s="152"/>
      <c r="G25" s="153"/>
      <c r="H25" s="153"/>
      <c r="I25" s="154"/>
      <c r="J25" s="152"/>
      <c r="K25" s="154"/>
      <c r="L25" s="43"/>
      <c r="M25" s="44"/>
    </row>
    <row r="26" spans="1:13" ht="15.5" thickTop="1" thickBot="1" x14ac:dyDescent="0.4">
      <c r="A26" s="141" t="s">
        <v>89</v>
      </c>
      <c r="B26" s="142"/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3"/>
    </row>
    <row r="27" spans="1:13" ht="15" thickTop="1" x14ac:dyDescent="0.35">
      <c r="A27" s="144" t="s">
        <v>90</v>
      </c>
      <c r="B27" s="145"/>
      <c r="C27" s="146"/>
      <c r="D27" s="147" t="s">
        <v>74</v>
      </c>
      <c r="E27" s="145"/>
      <c r="F27" s="146"/>
      <c r="G27" s="147" t="s">
        <v>91</v>
      </c>
      <c r="H27" s="146"/>
      <c r="I27" s="147" t="s">
        <v>92</v>
      </c>
      <c r="J27" s="146"/>
      <c r="K27" s="147" t="s">
        <v>75</v>
      </c>
      <c r="L27" s="145"/>
      <c r="M27" s="148"/>
    </row>
    <row r="28" spans="1:13" x14ac:dyDescent="0.35">
      <c r="A28" s="119"/>
      <c r="B28" s="120"/>
      <c r="C28" s="121"/>
      <c r="D28" s="122" t="s">
        <v>93</v>
      </c>
      <c r="E28" s="120"/>
      <c r="F28" s="121"/>
      <c r="G28" s="122"/>
      <c r="H28" s="121"/>
      <c r="I28" s="122"/>
      <c r="J28" s="121"/>
      <c r="K28" s="122"/>
      <c r="L28" s="120"/>
      <c r="M28" s="123"/>
    </row>
    <row r="29" spans="1:13" x14ac:dyDescent="0.35">
      <c r="A29" s="119"/>
      <c r="B29" s="120"/>
      <c r="C29" s="121"/>
      <c r="D29" s="122" t="s">
        <v>94</v>
      </c>
      <c r="E29" s="120"/>
      <c r="F29" s="121"/>
      <c r="G29" s="122"/>
      <c r="H29" s="121"/>
      <c r="I29" s="122"/>
      <c r="J29" s="121"/>
      <c r="K29" s="122"/>
      <c r="L29" s="120"/>
      <c r="M29" s="123"/>
    </row>
    <row r="30" spans="1:13" x14ac:dyDescent="0.35">
      <c r="A30" s="119"/>
      <c r="B30" s="120"/>
      <c r="C30" s="121"/>
      <c r="D30" s="122"/>
      <c r="E30" s="120"/>
      <c r="F30" s="121"/>
      <c r="G30" s="122"/>
      <c r="H30" s="121"/>
      <c r="I30" s="122"/>
      <c r="J30" s="121"/>
      <c r="K30" s="122"/>
      <c r="L30" s="120"/>
      <c r="M30" s="123"/>
    </row>
    <row r="31" spans="1:13" ht="15" thickBot="1" x14ac:dyDescent="0.4">
      <c r="A31" s="124"/>
      <c r="B31" s="125"/>
      <c r="C31" s="126"/>
      <c r="D31" s="127"/>
      <c r="E31" s="125"/>
      <c r="F31" s="126"/>
      <c r="G31" s="127"/>
      <c r="H31" s="126"/>
      <c r="I31" s="127"/>
      <c r="J31" s="126"/>
      <c r="K31" s="127"/>
      <c r="L31" s="125"/>
      <c r="M31" s="128"/>
    </row>
    <row r="32" spans="1:13" ht="15.5" thickTop="1" thickBot="1" x14ac:dyDescent="0.4">
      <c r="A32" s="113" t="s">
        <v>95</v>
      </c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5"/>
    </row>
    <row r="33" spans="1:13" ht="15" thickTop="1" x14ac:dyDescent="0.35">
      <c r="A33" s="116" t="s">
        <v>90</v>
      </c>
      <c r="B33" s="117"/>
      <c r="C33" s="117"/>
      <c r="D33" s="117" t="s">
        <v>74</v>
      </c>
      <c r="E33" s="117"/>
      <c r="F33" s="117"/>
      <c r="G33" s="117" t="s">
        <v>96</v>
      </c>
      <c r="H33" s="117"/>
      <c r="I33" s="117" t="s">
        <v>91</v>
      </c>
      <c r="J33" s="117"/>
      <c r="K33" s="117" t="s">
        <v>75</v>
      </c>
      <c r="L33" s="117"/>
      <c r="M33" s="118"/>
    </row>
    <row r="34" spans="1:13" x14ac:dyDescent="0.35">
      <c r="A34" s="109"/>
      <c r="B34" s="110"/>
      <c r="C34" s="110"/>
      <c r="D34" s="110" t="s">
        <v>97</v>
      </c>
      <c r="E34" s="110"/>
      <c r="F34" s="110"/>
      <c r="G34" s="111" t="s">
        <v>98</v>
      </c>
      <c r="H34" s="111"/>
      <c r="I34" s="110"/>
      <c r="J34" s="110"/>
      <c r="K34" s="110"/>
      <c r="L34" s="110"/>
      <c r="M34" s="112"/>
    </row>
    <row r="35" spans="1:13" x14ac:dyDescent="0.35">
      <c r="A35" s="109"/>
      <c r="B35" s="110"/>
      <c r="C35" s="110"/>
      <c r="D35" s="110" t="s">
        <v>99</v>
      </c>
      <c r="E35" s="110"/>
      <c r="F35" s="110"/>
      <c r="G35" s="111" t="s">
        <v>98</v>
      </c>
      <c r="H35" s="111"/>
      <c r="I35" s="110"/>
      <c r="J35" s="110"/>
      <c r="K35" s="110"/>
      <c r="L35" s="110"/>
      <c r="M35" s="112"/>
    </row>
    <row r="36" spans="1:13" x14ac:dyDescent="0.35">
      <c r="A36" s="109"/>
      <c r="B36" s="110"/>
      <c r="C36" s="110"/>
      <c r="D36" s="110" t="s">
        <v>100</v>
      </c>
      <c r="E36" s="110"/>
      <c r="F36" s="110"/>
      <c r="G36" s="111" t="s">
        <v>101</v>
      </c>
      <c r="H36" s="111"/>
      <c r="I36" s="110"/>
      <c r="J36" s="110"/>
      <c r="K36" s="110"/>
      <c r="L36" s="110"/>
      <c r="M36" s="112"/>
    </row>
    <row r="37" spans="1:13" x14ac:dyDescent="0.35">
      <c r="A37" s="109"/>
      <c r="B37" s="110"/>
      <c r="C37" s="110"/>
      <c r="D37" s="110"/>
      <c r="E37" s="110"/>
      <c r="F37" s="110"/>
      <c r="G37" s="111"/>
      <c r="H37" s="111"/>
      <c r="I37" s="110"/>
      <c r="J37" s="110"/>
      <c r="K37" s="110"/>
      <c r="L37" s="110"/>
      <c r="M37" s="112"/>
    </row>
    <row r="38" spans="1:13" ht="15" thickBot="1" x14ac:dyDescent="0.4">
      <c r="A38" s="90"/>
      <c r="B38" s="91"/>
      <c r="C38" s="91"/>
      <c r="D38" s="91"/>
      <c r="E38" s="91"/>
      <c r="F38" s="91"/>
      <c r="G38" s="92"/>
      <c r="H38" s="92"/>
      <c r="I38" s="91"/>
      <c r="J38" s="91"/>
      <c r="K38" s="91"/>
      <c r="L38" s="91"/>
      <c r="M38" s="93"/>
    </row>
    <row r="39" spans="1:13" ht="15" thickTop="1" x14ac:dyDescent="0.35">
      <c r="A39" s="39" t="s">
        <v>232</v>
      </c>
    </row>
  </sheetData>
  <mergeCells count="110">
    <mergeCell ref="C16:E16"/>
    <mergeCell ref="J25:K25"/>
    <mergeCell ref="J24:K24"/>
    <mergeCell ref="J23:K23"/>
    <mergeCell ref="J22:K22"/>
    <mergeCell ref="J21:K21"/>
    <mergeCell ref="J20:K20"/>
    <mergeCell ref="J19:K19"/>
    <mergeCell ref="J18:K18"/>
    <mergeCell ref="J17:K17"/>
    <mergeCell ref="J16:K16"/>
    <mergeCell ref="C25:E25"/>
    <mergeCell ref="C24:E24"/>
    <mergeCell ref="C23:E23"/>
    <mergeCell ref="C22:E22"/>
    <mergeCell ref="C21:E21"/>
    <mergeCell ref="C20:E20"/>
    <mergeCell ref="C19:E19"/>
    <mergeCell ref="C18:E18"/>
    <mergeCell ref="C17:E17"/>
    <mergeCell ref="G5:I5"/>
    <mergeCell ref="J5:L5"/>
    <mergeCell ref="G7:I7"/>
    <mergeCell ref="A1:M1"/>
    <mergeCell ref="A2:M2"/>
    <mergeCell ref="A3:K3"/>
    <mergeCell ref="L3:M3"/>
    <mergeCell ref="G4:I4"/>
    <mergeCell ref="J4:L4"/>
    <mergeCell ref="G6:L6"/>
    <mergeCell ref="J7:L7"/>
    <mergeCell ref="G8:M8"/>
    <mergeCell ref="G9:M9"/>
    <mergeCell ref="A10:M10"/>
    <mergeCell ref="H11:M11"/>
    <mergeCell ref="H12:I12"/>
    <mergeCell ref="A26:M26"/>
    <mergeCell ref="A27:C27"/>
    <mergeCell ref="D27:F27"/>
    <mergeCell ref="G27:H27"/>
    <mergeCell ref="I27:J27"/>
    <mergeCell ref="K27:M27"/>
    <mergeCell ref="C15:E15"/>
    <mergeCell ref="J15:K15"/>
    <mergeCell ref="F15:I15"/>
    <mergeCell ref="F25:I25"/>
    <mergeCell ref="F24:I24"/>
    <mergeCell ref="F23:I23"/>
    <mergeCell ref="F22:I22"/>
    <mergeCell ref="F21:I21"/>
    <mergeCell ref="F20:I20"/>
    <mergeCell ref="F19:I19"/>
    <mergeCell ref="F18:I18"/>
    <mergeCell ref="F17:I17"/>
    <mergeCell ref="F16:I16"/>
    <mergeCell ref="A28:C28"/>
    <mergeCell ref="D28:F28"/>
    <mergeCell ref="G28:H28"/>
    <mergeCell ref="I28:J28"/>
    <mergeCell ref="K28:M28"/>
    <mergeCell ref="A29:C29"/>
    <mergeCell ref="D29:F29"/>
    <mergeCell ref="G29:H29"/>
    <mergeCell ref="I29:J29"/>
    <mergeCell ref="K29:M29"/>
    <mergeCell ref="A30:C30"/>
    <mergeCell ref="D30:F30"/>
    <mergeCell ref="G30:H30"/>
    <mergeCell ref="I30:J30"/>
    <mergeCell ref="K30:M30"/>
    <mergeCell ref="A31:C31"/>
    <mergeCell ref="D31:F31"/>
    <mergeCell ref="G31:H31"/>
    <mergeCell ref="I31:J31"/>
    <mergeCell ref="K31:M31"/>
    <mergeCell ref="A35:C35"/>
    <mergeCell ref="D35:F35"/>
    <mergeCell ref="G35:H35"/>
    <mergeCell ref="I35:J35"/>
    <mergeCell ref="K35:M35"/>
    <mergeCell ref="A32:M32"/>
    <mergeCell ref="A33:C33"/>
    <mergeCell ref="D33:F33"/>
    <mergeCell ref="G33:H33"/>
    <mergeCell ref="I33:J33"/>
    <mergeCell ref="K33:M33"/>
    <mergeCell ref="A38:C38"/>
    <mergeCell ref="D38:F38"/>
    <mergeCell ref="G38:H38"/>
    <mergeCell ref="I38:J38"/>
    <mergeCell ref="K38:M38"/>
    <mergeCell ref="A14:M14"/>
    <mergeCell ref="G13:J13"/>
    <mergeCell ref="K13:M13"/>
    <mergeCell ref="A11:F13"/>
    <mergeCell ref="A36:C36"/>
    <mergeCell ref="D36:F36"/>
    <mergeCell ref="G36:H36"/>
    <mergeCell ref="I36:J36"/>
    <mergeCell ref="K36:M36"/>
    <mergeCell ref="A37:C37"/>
    <mergeCell ref="D37:F37"/>
    <mergeCell ref="G37:H37"/>
    <mergeCell ref="I37:J37"/>
    <mergeCell ref="K37:M37"/>
    <mergeCell ref="A34:C34"/>
    <mergeCell ref="D34:F34"/>
    <mergeCell ref="G34:H34"/>
    <mergeCell ref="I34:J34"/>
    <mergeCell ref="K34:M34"/>
  </mergeCells>
  <dataValidations count="1">
    <dataValidation type="whole" allowBlank="1" showInputMessage="1" showErrorMessage="1" sqref="K13:M13">
      <formula1>0</formula1>
      <formula2>500</formula2>
    </dataValidation>
  </dataValidations>
  <pageMargins left="0.7" right="0.7" top="0.75" bottom="0.75" header="0.3" footer="0.3"/>
  <pageSetup scale="74" fitToHeight="0" orientation="portrait" horizontalDpi="1200" verticalDpi="120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'Drop Down Menu'!$C$2:$C$7</xm:f>
          </x14:formula1>
          <xm:sqref>M5</xm:sqref>
        </x14:dataValidation>
        <x14:dataValidation type="list" allowBlank="1" showInputMessage="1" showErrorMessage="1">
          <x14:formula1>
            <xm:f>'Drop Down Menu'!$A$2:$A$61</xm:f>
          </x14:formula1>
          <xm:sqref>J5:L5</xm:sqref>
        </x14:dataValidation>
        <x14:dataValidation type="list" allowBlank="1" showInputMessage="1" showErrorMessage="1">
          <x14:formula1>
            <xm:f>'Drop Down Menu'!$F$2:$F$4</xm:f>
          </x14:formula1>
          <xm:sqref>M7</xm:sqref>
        </x14:dataValidation>
        <x14:dataValidation type="list" allowBlank="1" showInputMessage="1" showErrorMessage="1">
          <x14:formula1>
            <xm:f>'Drop Down Menu'!$E$2:$E$54</xm:f>
          </x14:formula1>
          <xm:sqref>L16:L25 K12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2"/>
  <sheetViews>
    <sheetView zoomScaleNormal="100" workbookViewId="0">
      <selection activeCell="A12" sqref="A12"/>
    </sheetView>
  </sheetViews>
  <sheetFormatPr defaultColWidth="9.1796875" defaultRowHeight="14.5" x14ac:dyDescent="0.35"/>
  <cols>
    <col min="1" max="2" width="36.453125" style="6" customWidth="1"/>
    <col min="3" max="4" width="18.1796875" style="6" customWidth="1"/>
    <col min="5" max="5" width="21.453125" style="6" customWidth="1"/>
    <col min="6" max="6" width="22.81640625" style="6" bestFit="1" customWidth="1"/>
    <col min="7" max="8" width="77.26953125" style="6" customWidth="1"/>
    <col min="9" max="9" width="53.54296875" style="6" bestFit="1" customWidth="1"/>
    <col min="10" max="11" width="9.1796875" style="6"/>
    <col min="12" max="12" width="48.54296875" style="6" bestFit="1" customWidth="1"/>
    <col min="13" max="16384" width="9.1796875" style="6"/>
  </cols>
  <sheetData>
    <row r="1" spans="1:9" ht="22" thickTop="1" thickBot="1" x14ac:dyDescent="0.4">
      <c r="A1" s="199"/>
      <c r="B1" s="200"/>
      <c r="C1" s="193" t="s">
        <v>0</v>
      </c>
      <c r="D1" s="194"/>
      <c r="E1" s="194"/>
      <c r="F1" s="194"/>
      <c r="G1" s="194"/>
      <c r="H1" s="194"/>
      <c r="I1" s="195"/>
    </row>
    <row r="2" spans="1:9" ht="22" thickTop="1" thickBot="1" x14ac:dyDescent="0.4">
      <c r="A2" s="201"/>
      <c r="B2" s="202"/>
      <c r="C2" s="196" t="s">
        <v>1</v>
      </c>
      <c r="D2" s="197"/>
      <c r="E2" s="197"/>
      <c r="F2" s="197"/>
      <c r="G2" s="197"/>
      <c r="H2" s="197"/>
      <c r="I2" s="198"/>
    </row>
    <row r="3" spans="1:9" ht="24.5" thickTop="1" thickBot="1" x14ac:dyDescent="0.4">
      <c r="A3" s="201"/>
      <c r="B3" s="202"/>
      <c r="C3" s="211" t="s">
        <v>105</v>
      </c>
      <c r="D3" s="212"/>
      <c r="E3" s="212"/>
      <c r="F3" s="212"/>
      <c r="G3" s="212"/>
      <c r="H3" s="213"/>
      <c r="I3" s="217" t="str">
        <f>Profile!$L$3</f>
        <v>CFSR FUF FY2021 V.2  (December 2020)</v>
      </c>
    </row>
    <row r="4" spans="1:9" ht="29.5" thickTop="1" thickBot="1" x14ac:dyDescent="0.4">
      <c r="A4" s="201"/>
      <c r="B4" s="202"/>
      <c r="C4" s="214" t="s">
        <v>106</v>
      </c>
      <c r="D4" s="215"/>
      <c r="E4" s="215"/>
      <c r="F4" s="215"/>
      <c r="G4" s="215"/>
      <c r="H4" s="216"/>
      <c r="I4" s="218"/>
    </row>
    <row r="5" spans="1:9" ht="20.25" customHeight="1" thickTop="1" x14ac:dyDescent="0.35">
      <c r="A5" s="201"/>
      <c r="B5" s="202"/>
      <c r="C5" s="34" t="s">
        <v>78</v>
      </c>
      <c r="D5" s="209" t="str">
        <f>Profile!$A$11</f>
        <v>&lt;&lt;&lt; Corporate / Operator Name Here &gt;&gt;&gt;</v>
      </c>
      <c r="E5" s="209"/>
      <c r="F5" s="210"/>
      <c r="G5" s="205" t="s">
        <v>4</v>
      </c>
      <c r="H5" s="207">
        <f>Profile!$G$5</f>
        <v>44105</v>
      </c>
      <c r="I5" s="21" t="s">
        <v>8</v>
      </c>
    </row>
    <row r="6" spans="1:9" ht="19.5" customHeight="1" thickBot="1" x14ac:dyDescent="0.4">
      <c r="A6" s="203"/>
      <c r="B6" s="204"/>
      <c r="C6" s="33" t="s">
        <v>79</v>
      </c>
      <c r="D6" s="219">
        <f>Profile!H12</f>
        <v>0</v>
      </c>
      <c r="E6" s="220"/>
      <c r="F6" s="50">
        <f>Profile!K12</f>
        <v>0</v>
      </c>
      <c r="G6" s="206"/>
      <c r="H6" s="208"/>
      <c r="I6" s="19" t="s">
        <v>9</v>
      </c>
    </row>
    <row r="7" spans="1:9" ht="16" thickTop="1" x14ac:dyDescent="0.35">
      <c r="A7" s="181" t="s">
        <v>73</v>
      </c>
      <c r="B7" s="182"/>
      <c r="C7" s="191" t="s">
        <v>74</v>
      </c>
      <c r="D7" s="192"/>
      <c r="E7" s="22" t="s">
        <v>2</v>
      </c>
      <c r="F7" s="22" t="s">
        <v>76</v>
      </c>
      <c r="G7" s="51" t="s">
        <v>77</v>
      </c>
      <c r="H7" s="17" t="s">
        <v>75</v>
      </c>
      <c r="I7" s="19" t="s">
        <v>10</v>
      </c>
    </row>
    <row r="8" spans="1:9" x14ac:dyDescent="0.35">
      <c r="A8" s="183">
        <f>Profile!$A$34</f>
        <v>0</v>
      </c>
      <c r="B8" s="184"/>
      <c r="C8" s="189" t="str">
        <f>Profile!$D$34</f>
        <v>Lead</v>
      </c>
      <c r="D8" s="190"/>
      <c r="E8" s="23" t="str">
        <f>Profile!$G$34</f>
        <v>SSI</v>
      </c>
      <c r="F8" s="24">
        <f>Profile!$I$34</f>
        <v>0</v>
      </c>
      <c r="G8" s="52"/>
      <c r="H8" s="53">
        <f>Profile!$K$34</f>
        <v>0</v>
      </c>
      <c r="I8" s="19" t="s">
        <v>11</v>
      </c>
    </row>
    <row r="9" spans="1:9" x14ac:dyDescent="0.35">
      <c r="A9" s="179" t="str">
        <f>IF(Profile!$A$35="","",Profile!$A$35)</f>
        <v/>
      </c>
      <c r="B9" s="180"/>
      <c r="C9" s="187" t="str">
        <f>IF(Profile!$D$35="","",Profile!$D$35)</f>
        <v>Secondary</v>
      </c>
      <c r="D9" s="188"/>
      <c r="E9" s="9" t="str">
        <f>IF(Profile!$G$35="","",Profile!$G$35)</f>
        <v>SSI</v>
      </c>
      <c r="F9" s="9" t="str">
        <f>IF(Profile!$I$35="","",Profile!$I$35)</f>
        <v/>
      </c>
      <c r="G9" s="52"/>
      <c r="H9" s="53" t="str">
        <f>IF(Profile!$K$35="","",Profile!$K$35)</f>
        <v/>
      </c>
      <c r="I9" s="19" t="s">
        <v>12</v>
      </c>
    </row>
    <row r="10" spans="1:9" ht="15" thickBot="1" x14ac:dyDescent="0.4">
      <c r="A10" s="179" t="str">
        <f>IF(Profile!$A$36="","",Profile!$A$36)</f>
        <v/>
      </c>
      <c r="B10" s="180"/>
      <c r="C10" s="185" t="str">
        <f>IF(Profile!$D$36="","",Profile!$D$36)</f>
        <v>TSS</v>
      </c>
      <c r="D10" s="186"/>
      <c r="E10" s="9" t="str">
        <f>IF(Profile!$G$36="","",Profile!$G$36)</f>
        <v>TSA - HQ</v>
      </c>
      <c r="F10" s="9" t="str">
        <f>IF(Profile!$I$36="","",Profile!$I$36)</f>
        <v/>
      </c>
      <c r="G10" s="52"/>
      <c r="H10" s="54" t="str">
        <f>IF(Profile!$K$36="","",Profile!$K$36)</f>
        <v/>
      </c>
      <c r="I10" s="20" t="s">
        <v>13</v>
      </c>
    </row>
    <row r="11" spans="1:9" ht="31.5" thickTop="1" x14ac:dyDescent="0.35">
      <c r="A11" s="10" t="s">
        <v>80</v>
      </c>
      <c r="B11" s="11" t="s">
        <v>5</v>
      </c>
      <c r="C11" s="12" t="s">
        <v>108</v>
      </c>
      <c r="D11" s="35" t="s">
        <v>81</v>
      </c>
      <c r="E11" s="13" t="s">
        <v>6</v>
      </c>
      <c r="F11" s="14" t="s">
        <v>107</v>
      </c>
      <c r="G11" s="15" t="s">
        <v>82</v>
      </c>
      <c r="H11" s="31" t="s">
        <v>104</v>
      </c>
      <c r="I11" s="16" t="s">
        <v>7</v>
      </c>
    </row>
    <row r="12" spans="1:9" x14ac:dyDescent="0.35">
      <c r="A12" s="25"/>
      <c r="B12" s="8"/>
      <c r="C12" s="55"/>
      <c r="D12" s="55"/>
      <c r="E12" s="71"/>
      <c r="F12" s="58"/>
      <c r="G12" s="26"/>
      <c r="H12" s="32"/>
      <c r="I12" s="27"/>
    </row>
    <row r="13" spans="1:9" x14ac:dyDescent="0.35">
      <c r="A13" s="25"/>
      <c r="B13" s="8"/>
      <c r="C13" s="55"/>
      <c r="D13" s="55"/>
      <c r="E13" s="71"/>
      <c r="F13" s="58"/>
      <c r="G13" s="26"/>
      <c r="H13" s="32"/>
      <c r="I13" s="27"/>
    </row>
    <row r="14" spans="1:9" x14ac:dyDescent="0.35">
      <c r="A14" s="25"/>
      <c r="B14" s="8"/>
      <c r="C14" s="55"/>
      <c r="D14" s="55"/>
      <c r="E14" s="71"/>
      <c r="F14" s="58"/>
      <c r="G14" s="26"/>
      <c r="H14" s="32"/>
      <c r="I14" s="27"/>
    </row>
    <row r="15" spans="1:9" x14ac:dyDescent="0.35">
      <c r="A15" s="25"/>
      <c r="B15" s="8"/>
      <c r="C15" s="55"/>
      <c r="D15" s="55"/>
      <c r="E15" s="71"/>
      <c r="F15" s="58"/>
      <c r="G15" s="26"/>
      <c r="H15" s="32"/>
      <c r="I15" s="27"/>
    </row>
    <row r="16" spans="1:9" x14ac:dyDescent="0.35">
      <c r="A16" s="25"/>
      <c r="B16" s="8"/>
      <c r="C16" s="55"/>
      <c r="D16" s="55"/>
      <c r="E16" s="71"/>
      <c r="F16" s="58"/>
      <c r="G16" s="26"/>
      <c r="H16" s="32"/>
      <c r="I16" s="27"/>
    </row>
    <row r="17" spans="1:9" x14ac:dyDescent="0.35">
      <c r="A17" s="25"/>
      <c r="B17" s="8"/>
      <c r="C17" s="55"/>
      <c r="D17" s="55"/>
      <c r="E17" s="71"/>
      <c r="F17" s="58"/>
      <c r="G17" s="26"/>
      <c r="H17" s="32"/>
      <c r="I17" s="27"/>
    </row>
    <row r="18" spans="1:9" x14ac:dyDescent="0.35">
      <c r="A18" s="25"/>
      <c r="B18" s="8"/>
      <c r="C18" s="55"/>
      <c r="D18" s="55"/>
      <c r="E18" s="71"/>
      <c r="F18" s="58"/>
      <c r="G18" s="26"/>
      <c r="H18" s="32"/>
      <c r="I18" s="27"/>
    </row>
    <row r="19" spans="1:9" x14ac:dyDescent="0.35">
      <c r="A19" s="25"/>
      <c r="B19" s="8"/>
      <c r="C19" s="55"/>
      <c r="D19" s="55"/>
      <c r="E19" s="71"/>
      <c r="F19" s="58"/>
      <c r="G19" s="26"/>
      <c r="H19" s="32"/>
      <c r="I19" s="27"/>
    </row>
    <row r="20" spans="1:9" x14ac:dyDescent="0.35">
      <c r="A20" s="25"/>
      <c r="B20" s="8"/>
      <c r="C20" s="55"/>
      <c r="D20" s="55"/>
      <c r="E20" s="71"/>
      <c r="F20" s="58"/>
      <c r="G20" s="26"/>
      <c r="H20" s="32"/>
      <c r="I20" s="27"/>
    </row>
    <row r="21" spans="1:9" x14ac:dyDescent="0.35">
      <c r="A21" s="25"/>
      <c r="B21" s="8"/>
      <c r="C21" s="55"/>
      <c r="D21" s="55"/>
      <c r="E21" s="71"/>
      <c r="F21" s="58"/>
      <c r="G21" s="26"/>
      <c r="H21" s="32"/>
      <c r="I21" s="27"/>
    </row>
    <row r="22" spans="1:9" x14ac:dyDescent="0.35">
      <c r="A22" s="25"/>
      <c r="B22" s="8"/>
      <c r="C22" s="55"/>
      <c r="D22" s="55"/>
      <c r="E22" s="71"/>
      <c r="F22" s="58"/>
      <c r="G22" s="26"/>
      <c r="H22" s="32"/>
      <c r="I22" s="27"/>
    </row>
    <row r="23" spans="1:9" x14ac:dyDescent="0.35">
      <c r="A23" s="25"/>
      <c r="B23" s="8"/>
      <c r="C23" s="55"/>
      <c r="D23" s="55"/>
      <c r="E23" s="71"/>
      <c r="F23" s="58"/>
      <c r="G23" s="26"/>
      <c r="H23" s="32"/>
      <c r="I23" s="27"/>
    </row>
    <row r="24" spans="1:9" x14ac:dyDescent="0.35">
      <c r="A24" s="25"/>
      <c r="B24" s="8"/>
      <c r="C24" s="55"/>
      <c r="D24" s="55"/>
      <c r="E24" s="71"/>
      <c r="F24" s="58"/>
      <c r="G24" s="26"/>
      <c r="H24" s="32"/>
      <c r="I24" s="27"/>
    </row>
    <row r="25" spans="1:9" x14ac:dyDescent="0.35">
      <c r="A25" s="25"/>
      <c r="B25" s="8"/>
      <c r="C25" s="55"/>
      <c r="D25" s="55"/>
      <c r="E25" s="71"/>
      <c r="F25" s="58"/>
      <c r="G25" s="26"/>
      <c r="H25" s="32"/>
      <c r="I25" s="27"/>
    </row>
    <row r="26" spans="1:9" x14ac:dyDescent="0.35">
      <c r="A26" s="25"/>
      <c r="B26" s="8"/>
      <c r="C26" s="55"/>
      <c r="D26" s="55"/>
      <c r="E26" s="71"/>
      <c r="F26" s="58"/>
      <c r="G26" s="26"/>
      <c r="H26" s="32"/>
      <c r="I26" s="27"/>
    </row>
    <row r="27" spans="1:9" x14ac:dyDescent="0.35">
      <c r="A27" s="25"/>
      <c r="B27" s="8"/>
      <c r="C27" s="55"/>
      <c r="D27" s="55"/>
      <c r="E27" s="71"/>
      <c r="F27" s="58"/>
      <c r="G27" s="26"/>
      <c r="H27" s="32"/>
      <c r="I27" s="27"/>
    </row>
    <row r="28" spans="1:9" x14ac:dyDescent="0.35">
      <c r="A28" s="25"/>
      <c r="B28" s="8"/>
      <c r="C28" s="55"/>
      <c r="D28" s="55"/>
      <c r="E28" s="71"/>
      <c r="F28" s="58"/>
      <c r="G28" s="26"/>
      <c r="H28" s="32"/>
      <c r="I28" s="27"/>
    </row>
    <row r="29" spans="1:9" x14ac:dyDescent="0.35">
      <c r="A29" s="25"/>
      <c r="B29" s="8"/>
      <c r="C29" s="55"/>
      <c r="D29" s="55"/>
      <c r="E29" s="71"/>
      <c r="F29" s="58"/>
      <c r="G29" s="26"/>
      <c r="H29" s="32"/>
      <c r="I29" s="27"/>
    </row>
    <row r="30" spans="1:9" x14ac:dyDescent="0.35">
      <c r="A30" s="25"/>
      <c r="B30" s="8"/>
      <c r="C30" s="55"/>
      <c r="D30" s="55"/>
      <c r="E30" s="71"/>
      <c r="F30" s="58"/>
      <c r="G30" s="26"/>
      <c r="H30" s="32"/>
      <c r="I30" s="27"/>
    </row>
    <row r="31" spans="1:9" x14ac:dyDescent="0.35">
      <c r="A31" s="25"/>
      <c r="B31" s="8"/>
      <c r="C31" s="55"/>
      <c r="D31" s="55"/>
      <c r="E31" s="71"/>
      <c r="F31" s="58"/>
      <c r="G31" s="26"/>
      <c r="H31" s="32"/>
      <c r="I31" s="27"/>
    </row>
    <row r="32" spans="1:9" x14ac:dyDescent="0.35">
      <c r="A32" s="25"/>
      <c r="B32" s="8"/>
      <c r="C32" s="55"/>
      <c r="D32" s="55"/>
      <c r="E32" s="71"/>
      <c r="F32" s="58"/>
      <c r="G32" s="26"/>
      <c r="H32" s="32"/>
      <c r="I32" s="27"/>
    </row>
    <row r="33" spans="1:9" x14ac:dyDescent="0.35">
      <c r="A33" s="25"/>
      <c r="B33" s="8"/>
      <c r="C33" s="55"/>
      <c r="D33" s="55"/>
      <c r="E33" s="71"/>
      <c r="F33" s="58"/>
      <c r="G33" s="26"/>
      <c r="H33" s="32"/>
      <c r="I33" s="27"/>
    </row>
    <row r="34" spans="1:9" x14ac:dyDescent="0.35">
      <c r="A34" s="25"/>
      <c r="B34" s="8"/>
      <c r="C34" s="55"/>
      <c r="D34" s="55"/>
      <c r="E34" s="71"/>
      <c r="F34" s="58"/>
      <c r="G34" s="26"/>
      <c r="H34" s="32"/>
      <c r="I34" s="27"/>
    </row>
    <row r="35" spans="1:9" x14ac:dyDescent="0.35">
      <c r="A35" s="25"/>
      <c r="B35" s="8"/>
      <c r="C35" s="55"/>
      <c r="D35" s="55"/>
      <c r="E35" s="71"/>
      <c r="F35" s="58"/>
      <c r="G35" s="26"/>
      <c r="H35" s="32"/>
      <c r="I35" s="27"/>
    </row>
    <row r="36" spans="1:9" x14ac:dyDescent="0.35">
      <c r="A36" s="25"/>
      <c r="B36" s="8"/>
      <c r="C36" s="55"/>
      <c r="D36" s="55"/>
      <c r="E36" s="71"/>
      <c r="F36" s="58"/>
      <c r="G36" s="26"/>
      <c r="H36" s="32"/>
      <c r="I36" s="27"/>
    </row>
    <row r="37" spans="1:9" x14ac:dyDescent="0.35">
      <c r="A37" s="25"/>
      <c r="B37" s="8"/>
      <c r="C37" s="55"/>
      <c r="D37" s="55"/>
      <c r="E37" s="71"/>
      <c r="F37" s="58"/>
      <c r="G37" s="26"/>
      <c r="H37" s="32"/>
      <c r="I37" s="27"/>
    </row>
    <row r="38" spans="1:9" x14ac:dyDescent="0.35">
      <c r="A38" s="25"/>
      <c r="B38" s="8"/>
      <c r="C38" s="55"/>
      <c r="D38" s="55"/>
      <c r="E38" s="71"/>
      <c r="F38" s="58"/>
      <c r="G38" s="26"/>
      <c r="H38" s="32"/>
      <c r="I38" s="27"/>
    </row>
    <row r="39" spans="1:9" x14ac:dyDescent="0.35">
      <c r="A39" s="25"/>
      <c r="B39" s="8"/>
      <c r="C39" s="55"/>
      <c r="D39" s="55"/>
      <c r="E39" s="71"/>
      <c r="F39" s="58"/>
      <c r="G39" s="26"/>
      <c r="H39" s="32"/>
      <c r="I39" s="27"/>
    </row>
    <row r="40" spans="1:9" x14ac:dyDescent="0.35">
      <c r="A40" s="25"/>
      <c r="B40" s="8"/>
      <c r="C40" s="55"/>
      <c r="D40" s="55"/>
      <c r="E40" s="71"/>
      <c r="F40" s="58"/>
      <c r="G40" s="26"/>
      <c r="H40" s="32"/>
      <c r="I40" s="27"/>
    </row>
    <row r="41" spans="1:9" x14ac:dyDescent="0.35">
      <c r="A41" s="25"/>
      <c r="B41" s="8"/>
      <c r="C41" s="55"/>
      <c r="D41" s="55"/>
      <c r="E41" s="71"/>
      <c r="F41" s="58"/>
      <c r="G41" s="26"/>
      <c r="H41" s="32"/>
      <c r="I41" s="27"/>
    </row>
    <row r="42" spans="1:9" x14ac:dyDescent="0.35">
      <c r="A42" s="25"/>
      <c r="B42" s="8"/>
      <c r="C42" s="55"/>
      <c r="D42" s="55"/>
      <c r="E42" s="71"/>
      <c r="F42" s="58"/>
      <c r="G42" s="26"/>
      <c r="H42" s="32"/>
      <c r="I42" s="27"/>
    </row>
    <row r="43" spans="1:9" x14ac:dyDescent="0.35">
      <c r="A43" s="25"/>
      <c r="B43" s="8"/>
      <c r="C43" s="55"/>
      <c r="D43" s="55"/>
      <c r="E43" s="71"/>
      <c r="F43" s="58"/>
      <c r="G43" s="26"/>
      <c r="H43" s="32"/>
      <c r="I43" s="27"/>
    </row>
    <row r="44" spans="1:9" x14ac:dyDescent="0.35">
      <c r="A44" s="25"/>
      <c r="B44" s="8"/>
      <c r="C44" s="55"/>
      <c r="D44" s="55"/>
      <c r="E44" s="71"/>
      <c r="F44" s="58"/>
      <c r="G44" s="26"/>
      <c r="H44" s="32"/>
      <c r="I44" s="27"/>
    </row>
    <row r="45" spans="1:9" x14ac:dyDescent="0.35">
      <c r="A45" s="25"/>
      <c r="B45" s="8"/>
      <c r="C45" s="55"/>
      <c r="D45" s="55"/>
      <c r="E45" s="71"/>
      <c r="F45" s="58"/>
      <c r="G45" s="26"/>
      <c r="H45" s="32"/>
      <c r="I45" s="27"/>
    </row>
    <row r="46" spans="1:9" x14ac:dyDescent="0.35">
      <c r="A46" s="25"/>
      <c r="B46" s="8"/>
      <c r="C46" s="55"/>
      <c r="D46" s="55"/>
      <c r="E46" s="71"/>
      <c r="F46" s="58"/>
      <c r="G46" s="26"/>
      <c r="H46" s="32"/>
      <c r="I46" s="27"/>
    </row>
    <row r="47" spans="1:9" x14ac:dyDescent="0.35">
      <c r="A47" s="25"/>
      <c r="B47" s="8"/>
      <c r="C47" s="55"/>
      <c r="D47" s="55"/>
      <c r="E47" s="71"/>
      <c r="F47" s="58"/>
      <c r="G47" s="26"/>
      <c r="H47" s="32"/>
      <c r="I47" s="27"/>
    </row>
    <row r="48" spans="1:9" x14ac:dyDescent="0.35">
      <c r="A48" s="25"/>
      <c r="B48" s="8"/>
      <c r="C48" s="55"/>
      <c r="D48" s="55"/>
      <c r="E48" s="71"/>
      <c r="F48" s="58"/>
      <c r="G48" s="26"/>
      <c r="H48" s="32"/>
      <c r="I48" s="27"/>
    </row>
    <row r="49" spans="1:9" x14ac:dyDescent="0.35">
      <c r="A49" s="25"/>
      <c r="B49" s="8"/>
      <c r="C49" s="55"/>
      <c r="D49" s="55"/>
      <c r="E49" s="71"/>
      <c r="F49" s="58"/>
      <c r="G49" s="26"/>
      <c r="H49" s="32"/>
      <c r="I49" s="27"/>
    </row>
    <row r="50" spans="1:9" x14ac:dyDescent="0.35">
      <c r="A50" s="25"/>
      <c r="B50" s="8"/>
      <c r="C50" s="55"/>
      <c r="D50" s="55"/>
      <c r="E50" s="71"/>
      <c r="F50" s="58"/>
      <c r="G50" s="26"/>
      <c r="H50" s="32"/>
      <c r="I50" s="27"/>
    </row>
    <row r="51" spans="1:9" x14ac:dyDescent="0.35">
      <c r="A51" s="25"/>
      <c r="B51" s="8"/>
      <c r="C51" s="55"/>
      <c r="D51" s="55"/>
      <c r="E51" s="71"/>
      <c r="F51" s="58"/>
      <c r="G51" s="26"/>
      <c r="H51" s="32"/>
      <c r="I51" s="27"/>
    </row>
    <row r="52" spans="1:9" x14ac:dyDescent="0.35">
      <c r="A52" s="25"/>
      <c r="B52" s="8"/>
      <c r="C52" s="55"/>
      <c r="D52" s="55"/>
      <c r="E52" s="71"/>
      <c r="F52" s="58"/>
      <c r="G52" s="26"/>
      <c r="H52" s="32"/>
      <c r="I52" s="27"/>
    </row>
    <row r="53" spans="1:9" x14ac:dyDescent="0.35">
      <c r="A53" s="25"/>
      <c r="B53" s="8"/>
      <c r="C53" s="55"/>
      <c r="D53" s="55"/>
      <c r="E53" s="71"/>
      <c r="F53" s="58"/>
      <c r="G53" s="26"/>
      <c r="H53" s="32"/>
      <c r="I53" s="27"/>
    </row>
    <row r="54" spans="1:9" x14ac:dyDescent="0.35">
      <c r="A54" s="25"/>
      <c r="B54" s="8"/>
      <c r="C54" s="55"/>
      <c r="D54" s="55"/>
      <c r="E54" s="71"/>
      <c r="F54" s="58"/>
      <c r="G54" s="26"/>
      <c r="H54" s="32"/>
      <c r="I54" s="27"/>
    </row>
    <row r="55" spans="1:9" x14ac:dyDescent="0.35">
      <c r="A55" s="25"/>
      <c r="B55" s="8"/>
      <c r="C55" s="55"/>
      <c r="D55" s="55"/>
      <c r="E55" s="71"/>
      <c r="F55" s="58"/>
      <c r="G55" s="26"/>
      <c r="H55" s="32"/>
      <c r="I55" s="27"/>
    </row>
    <row r="56" spans="1:9" x14ac:dyDescent="0.35">
      <c r="A56" s="25"/>
      <c r="B56" s="8"/>
      <c r="C56" s="55"/>
      <c r="D56" s="55"/>
      <c r="E56" s="71"/>
      <c r="F56" s="58"/>
      <c r="G56" s="26"/>
      <c r="H56" s="32"/>
      <c r="I56" s="27"/>
    </row>
    <row r="57" spans="1:9" x14ac:dyDescent="0.35">
      <c r="A57" s="25"/>
      <c r="B57" s="8"/>
      <c r="C57" s="55"/>
      <c r="D57" s="55"/>
      <c r="E57" s="71"/>
      <c r="F57" s="58"/>
      <c r="G57" s="26"/>
      <c r="H57" s="32"/>
      <c r="I57" s="27"/>
    </row>
    <row r="58" spans="1:9" x14ac:dyDescent="0.35">
      <c r="A58" s="25"/>
      <c r="B58" s="8"/>
      <c r="C58" s="55"/>
      <c r="D58" s="55"/>
      <c r="E58" s="71"/>
      <c r="F58" s="58"/>
      <c r="G58" s="26"/>
      <c r="H58" s="32"/>
      <c r="I58" s="27"/>
    </row>
    <row r="59" spans="1:9" x14ac:dyDescent="0.35">
      <c r="A59" s="25"/>
      <c r="B59" s="8"/>
      <c r="C59" s="55"/>
      <c r="D59" s="55"/>
      <c r="E59" s="71"/>
      <c r="F59" s="58"/>
      <c r="G59" s="26"/>
      <c r="H59" s="32"/>
      <c r="I59" s="27"/>
    </row>
    <row r="60" spans="1:9" x14ac:dyDescent="0.35">
      <c r="A60" s="25"/>
      <c r="B60" s="8"/>
      <c r="C60" s="55"/>
      <c r="D60" s="55"/>
      <c r="E60" s="71"/>
      <c r="F60" s="58"/>
      <c r="G60" s="26"/>
      <c r="H60" s="32"/>
      <c r="I60" s="27"/>
    </row>
    <row r="61" spans="1:9" x14ac:dyDescent="0.35">
      <c r="A61" s="25"/>
      <c r="B61" s="8"/>
      <c r="C61" s="55"/>
      <c r="D61" s="55"/>
      <c r="E61" s="71"/>
      <c r="F61" s="58"/>
      <c r="G61" s="26"/>
      <c r="H61" s="26"/>
      <c r="I61" s="27"/>
    </row>
    <row r="62" spans="1:9" x14ac:dyDescent="0.35">
      <c r="A62" s="25"/>
      <c r="B62" s="8"/>
      <c r="C62" s="56"/>
      <c r="D62" s="56"/>
      <c r="E62" s="72"/>
      <c r="F62" s="59"/>
      <c r="G62" s="8"/>
      <c r="H62" s="8"/>
      <c r="I62" s="27"/>
    </row>
    <row r="63" spans="1:9" x14ac:dyDescent="0.35">
      <c r="A63" s="25"/>
      <c r="B63" s="8"/>
      <c r="C63" s="56"/>
      <c r="D63" s="56"/>
      <c r="E63" s="72"/>
      <c r="F63" s="59"/>
      <c r="G63" s="8"/>
      <c r="H63" s="8"/>
      <c r="I63" s="27"/>
    </row>
    <row r="64" spans="1:9" x14ac:dyDescent="0.35">
      <c r="A64" s="25"/>
      <c r="B64" s="8"/>
      <c r="C64" s="56"/>
      <c r="D64" s="56"/>
      <c r="E64" s="72"/>
      <c r="F64" s="59"/>
      <c r="G64" s="8"/>
      <c r="H64" s="8"/>
      <c r="I64" s="27"/>
    </row>
    <row r="65" spans="1:9" x14ac:dyDescent="0.35">
      <c r="A65" s="25"/>
      <c r="B65" s="8"/>
      <c r="C65" s="56"/>
      <c r="D65" s="56"/>
      <c r="E65" s="72"/>
      <c r="F65" s="59"/>
      <c r="G65" s="8"/>
      <c r="H65" s="8"/>
      <c r="I65" s="27"/>
    </row>
    <row r="66" spans="1:9" x14ac:dyDescent="0.35">
      <c r="A66" s="25"/>
      <c r="B66" s="8"/>
      <c r="C66" s="56"/>
      <c r="D66" s="56"/>
      <c r="E66" s="72"/>
      <c r="F66" s="59"/>
      <c r="G66" s="8"/>
      <c r="H66" s="8"/>
      <c r="I66" s="27"/>
    </row>
    <row r="67" spans="1:9" x14ac:dyDescent="0.35">
      <c r="A67" s="25"/>
      <c r="B67" s="8"/>
      <c r="C67" s="56"/>
      <c r="D67" s="56"/>
      <c r="E67" s="72"/>
      <c r="F67" s="59"/>
      <c r="G67" s="8"/>
      <c r="H67" s="8"/>
      <c r="I67" s="27"/>
    </row>
    <row r="68" spans="1:9" x14ac:dyDescent="0.35">
      <c r="A68" s="25"/>
      <c r="B68" s="8"/>
      <c r="C68" s="56"/>
      <c r="D68" s="56"/>
      <c r="E68" s="72"/>
      <c r="F68" s="59"/>
      <c r="G68" s="8"/>
      <c r="H68" s="8"/>
      <c r="I68" s="27"/>
    </row>
    <row r="69" spans="1:9" x14ac:dyDescent="0.35">
      <c r="A69" s="25"/>
      <c r="B69" s="8"/>
      <c r="C69" s="56"/>
      <c r="D69" s="56"/>
      <c r="E69" s="72"/>
      <c r="F69" s="59"/>
      <c r="G69" s="8"/>
      <c r="H69" s="8"/>
      <c r="I69" s="27"/>
    </row>
    <row r="70" spans="1:9" x14ac:dyDescent="0.35">
      <c r="A70" s="25"/>
      <c r="B70" s="8"/>
      <c r="C70" s="56"/>
      <c r="D70" s="56"/>
      <c r="E70" s="72"/>
      <c r="F70" s="59"/>
      <c r="G70" s="8"/>
      <c r="H70" s="8"/>
      <c r="I70" s="27"/>
    </row>
    <row r="71" spans="1:9" x14ac:dyDescent="0.35">
      <c r="A71" s="25"/>
      <c r="B71" s="8"/>
      <c r="C71" s="56"/>
      <c r="D71" s="56"/>
      <c r="E71" s="72"/>
      <c r="F71" s="59"/>
      <c r="G71" s="8"/>
      <c r="H71" s="8"/>
      <c r="I71" s="27"/>
    </row>
    <row r="72" spans="1:9" x14ac:dyDescent="0.35">
      <c r="A72" s="25"/>
      <c r="B72" s="8"/>
      <c r="C72" s="56"/>
      <c r="D72" s="56"/>
      <c r="E72" s="72"/>
      <c r="F72" s="59"/>
      <c r="G72" s="8"/>
      <c r="H72" s="8"/>
      <c r="I72" s="27"/>
    </row>
    <row r="73" spans="1:9" x14ac:dyDescent="0.35">
      <c r="A73" s="25"/>
      <c r="B73" s="8"/>
      <c r="C73" s="56"/>
      <c r="D73" s="56"/>
      <c r="E73" s="72"/>
      <c r="F73" s="59"/>
      <c r="G73" s="8"/>
      <c r="H73" s="8"/>
      <c r="I73" s="27"/>
    </row>
    <row r="74" spans="1:9" x14ac:dyDescent="0.35">
      <c r="A74" s="25"/>
      <c r="B74" s="8"/>
      <c r="C74" s="56"/>
      <c r="D74" s="56"/>
      <c r="E74" s="72"/>
      <c r="F74" s="59"/>
      <c r="G74" s="8"/>
      <c r="H74" s="8"/>
      <c r="I74" s="27"/>
    </row>
    <row r="75" spans="1:9" x14ac:dyDescent="0.35">
      <c r="A75" s="25"/>
      <c r="B75" s="8"/>
      <c r="C75" s="56"/>
      <c r="D75" s="56"/>
      <c r="E75" s="72"/>
      <c r="F75" s="59"/>
      <c r="G75" s="8"/>
      <c r="H75" s="8"/>
      <c r="I75" s="27"/>
    </row>
    <row r="76" spans="1:9" x14ac:dyDescent="0.35">
      <c r="A76" s="25"/>
      <c r="B76" s="8"/>
      <c r="C76" s="56"/>
      <c r="D76" s="56"/>
      <c r="E76" s="72"/>
      <c r="F76" s="59"/>
      <c r="G76" s="8"/>
      <c r="H76" s="8"/>
      <c r="I76" s="27"/>
    </row>
    <row r="77" spans="1:9" x14ac:dyDescent="0.35">
      <c r="A77" s="25"/>
      <c r="B77" s="8"/>
      <c r="C77" s="56"/>
      <c r="D77" s="56"/>
      <c r="E77" s="72"/>
      <c r="F77" s="59"/>
      <c r="G77" s="8"/>
      <c r="H77" s="8"/>
      <c r="I77" s="27"/>
    </row>
    <row r="78" spans="1:9" x14ac:dyDescent="0.35">
      <c r="A78" s="25"/>
      <c r="B78" s="8"/>
      <c r="C78" s="56"/>
      <c r="D78" s="56"/>
      <c r="E78" s="72"/>
      <c r="F78" s="59"/>
      <c r="G78" s="8"/>
      <c r="H78" s="8"/>
      <c r="I78" s="27"/>
    </row>
    <row r="79" spans="1:9" x14ac:dyDescent="0.35">
      <c r="A79" s="25"/>
      <c r="B79" s="8"/>
      <c r="C79" s="56"/>
      <c r="D79" s="56"/>
      <c r="E79" s="72"/>
      <c r="F79" s="59"/>
      <c r="G79" s="8"/>
      <c r="H79" s="8"/>
      <c r="I79" s="27"/>
    </row>
    <row r="80" spans="1:9" x14ac:dyDescent="0.35">
      <c r="A80" s="25"/>
      <c r="B80" s="8"/>
      <c r="C80" s="56"/>
      <c r="D80" s="56"/>
      <c r="E80" s="72"/>
      <c r="F80" s="59"/>
      <c r="G80" s="8"/>
      <c r="H80" s="8"/>
      <c r="I80" s="27"/>
    </row>
    <row r="81" spans="1:9" x14ac:dyDescent="0.35">
      <c r="A81" s="25"/>
      <c r="B81" s="8"/>
      <c r="C81" s="56"/>
      <c r="D81" s="56"/>
      <c r="E81" s="72"/>
      <c r="F81" s="59"/>
      <c r="G81" s="8"/>
      <c r="H81" s="8"/>
      <c r="I81" s="27"/>
    </row>
    <row r="82" spans="1:9" x14ac:dyDescent="0.35">
      <c r="A82" s="25"/>
      <c r="B82" s="8"/>
      <c r="C82" s="56"/>
      <c r="D82" s="56"/>
      <c r="E82" s="72"/>
      <c r="F82" s="59"/>
      <c r="G82" s="8"/>
      <c r="H82" s="8"/>
      <c r="I82" s="27"/>
    </row>
    <row r="83" spans="1:9" x14ac:dyDescent="0.35">
      <c r="A83" s="25"/>
      <c r="B83" s="8"/>
      <c r="C83" s="56"/>
      <c r="D83" s="56"/>
      <c r="E83" s="72"/>
      <c r="F83" s="59"/>
      <c r="G83" s="8"/>
      <c r="H83" s="8"/>
      <c r="I83" s="27"/>
    </row>
    <row r="84" spans="1:9" x14ac:dyDescent="0.35">
      <c r="A84" s="25"/>
      <c r="B84" s="8"/>
      <c r="C84" s="56"/>
      <c r="D84" s="56"/>
      <c r="E84" s="72"/>
      <c r="F84" s="59"/>
      <c r="G84" s="8"/>
      <c r="H84" s="8"/>
      <c r="I84" s="27"/>
    </row>
    <row r="85" spans="1:9" x14ac:dyDescent="0.35">
      <c r="A85" s="25"/>
      <c r="B85" s="8"/>
      <c r="C85" s="56"/>
      <c r="D85" s="56"/>
      <c r="E85" s="72"/>
      <c r="F85" s="59"/>
      <c r="G85" s="8"/>
      <c r="H85" s="8"/>
      <c r="I85" s="27"/>
    </row>
    <row r="86" spans="1:9" x14ac:dyDescent="0.35">
      <c r="A86" s="25"/>
      <c r="B86" s="8"/>
      <c r="C86" s="56"/>
      <c r="D86" s="56"/>
      <c r="E86" s="72"/>
      <c r="F86" s="59"/>
      <c r="G86" s="8"/>
      <c r="H86" s="8"/>
      <c r="I86" s="27"/>
    </row>
    <row r="87" spans="1:9" x14ac:dyDescent="0.35">
      <c r="A87" s="25"/>
      <c r="B87" s="8"/>
      <c r="C87" s="56"/>
      <c r="D87" s="56"/>
      <c r="E87" s="72"/>
      <c r="F87" s="59"/>
      <c r="G87" s="8"/>
      <c r="H87" s="8"/>
      <c r="I87" s="27"/>
    </row>
    <row r="88" spans="1:9" x14ac:dyDescent="0.35">
      <c r="A88" s="25"/>
      <c r="B88" s="8"/>
      <c r="C88" s="56"/>
      <c r="D88" s="56"/>
      <c r="E88" s="72"/>
      <c r="F88" s="59"/>
      <c r="G88" s="8"/>
      <c r="H88" s="8"/>
      <c r="I88" s="27"/>
    </row>
    <row r="89" spans="1:9" x14ac:dyDescent="0.35">
      <c r="A89" s="25"/>
      <c r="B89" s="8"/>
      <c r="C89" s="56"/>
      <c r="D89" s="56"/>
      <c r="E89" s="72"/>
      <c r="F89" s="59"/>
      <c r="G89" s="8"/>
      <c r="H89" s="8"/>
      <c r="I89" s="27"/>
    </row>
    <row r="90" spans="1:9" x14ac:dyDescent="0.35">
      <c r="A90" s="25"/>
      <c r="B90" s="8"/>
      <c r="C90" s="56"/>
      <c r="D90" s="56"/>
      <c r="E90" s="72"/>
      <c r="F90" s="59"/>
      <c r="G90" s="8"/>
      <c r="H90" s="8"/>
      <c r="I90" s="27"/>
    </row>
    <row r="91" spans="1:9" x14ac:dyDescent="0.35">
      <c r="A91" s="25"/>
      <c r="B91" s="8"/>
      <c r="C91" s="56"/>
      <c r="D91" s="56"/>
      <c r="E91" s="72"/>
      <c r="F91" s="59"/>
      <c r="G91" s="8"/>
      <c r="H91" s="8"/>
      <c r="I91" s="27"/>
    </row>
    <row r="92" spans="1:9" x14ac:dyDescent="0.35">
      <c r="A92" s="25"/>
      <c r="B92" s="8"/>
      <c r="C92" s="56"/>
      <c r="D92" s="56"/>
      <c r="E92" s="72"/>
      <c r="F92" s="59"/>
      <c r="G92" s="8"/>
      <c r="H92" s="8"/>
      <c r="I92" s="27"/>
    </row>
    <row r="93" spans="1:9" x14ac:dyDescent="0.35">
      <c r="A93" s="25"/>
      <c r="B93" s="8"/>
      <c r="C93" s="56"/>
      <c r="D93" s="56"/>
      <c r="E93" s="72"/>
      <c r="F93" s="59"/>
      <c r="G93" s="8"/>
      <c r="H93" s="8"/>
      <c r="I93" s="27"/>
    </row>
    <row r="94" spans="1:9" x14ac:dyDescent="0.35">
      <c r="A94" s="25"/>
      <c r="B94" s="8"/>
      <c r="C94" s="56"/>
      <c r="D94" s="56"/>
      <c r="E94" s="72"/>
      <c r="F94" s="59"/>
      <c r="G94" s="8"/>
      <c r="H94" s="8"/>
      <c r="I94" s="27"/>
    </row>
    <row r="95" spans="1:9" x14ac:dyDescent="0.35">
      <c r="A95" s="25"/>
      <c r="B95" s="8"/>
      <c r="C95" s="56"/>
      <c r="D95" s="56"/>
      <c r="E95" s="72"/>
      <c r="F95" s="59"/>
      <c r="G95" s="8"/>
      <c r="H95" s="8"/>
      <c r="I95" s="27"/>
    </row>
    <row r="96" spans="1:9" x14ac:dyDescent="0.35">
      <c r="A96" s="25"/>
      <c r="B96" s="8"/>
      <c r="C96" s="56"/>
      <c r="D96" s="56"/>
      <c r="E96" s="72"/>
      <c r="F96" s="59"/>
      <c r="G96" s="8"/>
      <c r="H96" s="8"/>
      <c r="I96" s="27"/>
    </row>
    <row r="97" spans="1:9" x14ac:dyDescent="0.35">
      <c r="A97" s="25"/>
      <c r="B97" s="8"/>
      <c r="C97" s="56"/>
      <c r="D97" s="56"/>
      <c r="E97" s="72"/>
      <c r="F97" s="59"/>
      <c r="G97" s="8"/>
      <c r="H97" s="8"/>
      <c r="I97" s="27"/>
    </row>
    <row r="98" spans="1:9" x14ac:dyDescent="0.35">
      <c r="A98" s="25"/>
      <c r="B98" s="8"/>
      <c r="C98" s="56"/>
      <c r="D98" s="56"/>
      <c r="E98" s="72"/>
      <c r="F98" s="59"/>
      <c r="G98" s="8"/>
      <c r="H98" s="8"/>
      <c r="I98" s="27"/>
    </row>
    <row r="99" spans="1:9" x14ac:dyDescent="0.35">
      <c r="A99" s="25"/>
      <c r="B99" s="8"/>
      <c r="C99" s="56"/>
      <c r="D99" s="56"/>
      <c r="E99" s="72"/>
      <c r="F99" s="59"/>
      <c r="G99" s="8"/>
      <c r="H99" s="8"/>
      <c r="I99" s="27"/>
    </row>
    <row r="100" spans="1:9" x14ac:dyDescent="0.35">
      <c r="A100" s="25"/>
      <c r="B100" s="8"/>
      <c r="C100" s="56"/>
      <c r="D100" s="56"/>
      <c r="E100" s="72"/>
      <c r="F100" s="59"/>
      <c r="G100" s="8"/>
      <c r="H100" s="8"/>
      <c r="I100" s="27"/>
    </row>
    <row r="101" spans="1:9" x14ac:dyDescent="0.35">
      <c r="A101" s="25"/>
      <c r="B101" s="8"/>
      <c r="C101" s="56"/>
      <c r="D101" s="56"/>
      <c r="E101" s="72"/>
      <c r="F101" s="59"/>
      <c r="G101" s="8"/>
      <c r="H101" s="8"/>
      <c r="I101" s="27"/>
    </row>
    <row r="102" spans="1:9" x14ac:dyDescent="0.35">
      <c r="A102" s="25"/>
      <c r="B102" s="8"/>
      <c r="C102" s="56"/>
      <c r="D102" s="56"/>
      <c r="E102" s="72"/>
      <c r="F102" s="59"/>
      <c r="G102" s="8"/>
      <c r="H102" s="8"/>
      <c r="I102" s="27"/>
    </row>
    <row r="103" spans="1:9" x14ac:dyDescent="0.35">
      <c r="A103" s="25"/>
      <c r="B103" s="8"/>
      <c r="C103" s="56"/>
      <c r="D103" s="56"/>
      <c r="E103" s="72"/>
      <c r="F103" s="59"/>
      <c r="G103" s="8"/>
      <c r="H103" s="8"/>
      <c r="I103" s="27"/>
    </row>
    <row r="104" spans="1:9" x14ac:dyDescent="0.35">
      <c r="A104" s="25"/>
      <c r="B104" s="8"/>
      <c r="C104" s="56"/>
      <c r="D104" s="56"/>
      <c r="E104" s="72"/>
      <c r="F104" s="59"/>
      <c r="G104" s="8"/>
      <c r="H104" s="8"/>
      <c r="I104" s="27"/>
    </row>
    <row r="105" spans="1:9" x14ac:dyDescent="0.35">
      <c r="A105" s="25"/>
      <c r="B105" s="8"/>
      <c r="C105" s="56"/>
      <c r="D105" s="56"/>
      <c r="E105" s="72"/>
      <c r="F105" s="59"/>
      <c r="G105" s="8"/>
      <c r="H105" s="8"/>
      <c r="I105" s="27"/>
    </row>
    <row r="106" spans="1:9" x14ac:dyDescent="0.35">
      <c r="A106" s="25"/>
      <c r="B106" s="8"/>
      <c r="C106" s="56"/>
      <c r="D106" s="56"/>
      <c r="E106" s="72"/>
      <c r="F106" s="59"/>
      <c r="G106" s="8"/>
      <c r="H106" s="8"/>
      <c r="I106" s="27"/>
    </row>
    <row r="107" spans="1:9" x14ac:dyDescent="0.35">
      <c r="A107" s="25"/>
      <c r="B107" s="8"/>
      <c r="C107" s="56"/>
      <c r="D107" s="56"/>
      <c r="E107" s="72"/>
      <c r="F107" s="59"/>
      <c r="G107" s="8"/>
      <c r="H107" s="8"/>
      <c r="I107" s="27"/>
    </row>
    <row r="108" spans="1:9" x14ac:dyDescent="0.35">
      <c r="A108" s="25"/>
      <c r="B108" s="8"/>
      <c r="C108" s="56"/>
      <c r="D108" s="56"/>
      <c r="E108" s="72"/>
      <c r="F108" s="59"/>
      <c r="G108" s="8"/>
      <c r="H108" s="8"/>
      <c r="I108" s="27"/>
    </row>
    <row r="109" spans="1:9" x14ac:dyDescent="0.35">
      <c r="A109" s="25"/>
      <c r="B109" s="8"/>
      <c r="C109" s="56"/>
      <c r="D109" s="56"/>
      <c r="E109" s="72"/>
      <c r="F109" s="59"/>
      <c r="G109" s="8"/>
      <c r="H109" s="8"/>
      <c r="I109" s="27"/>
    </row>
    <row r="110" spans="1:9" x14ac:dyDescent="0.35">
      <c r="A110" s="25"/>
      <c r="B110" s="8"/>
      <c r="C110" s="56"/>
      <c r="D110" s="56"/>
      <c r="E110" s="72"/>
      <c r="F110" s="59"/>
      <c r="G110" s="8"/>
      <c r="H110" s="8"/>
      <c r="I110" s="27"/>
    </row>
    <row r="111" spans="1:9" ht="15" thickBot="1" x14ac:dyDescent="0.4">
      <c r="A111" s="28"/>
      <c r="B111" s="29"/>
      <c r="C111" s="57"/>
      <c r="D111" s="57"/>
      <c r="E111" s="73"/>
      <c r="F111" s="60"/>
      <c r="G111" s="29"/>
      <c r="H111" s="29"/>
      <c r="I111" s="30"/>
    </row>
    <row r="112" spans="1:9" ht="15" thickTop="1" x14ac:dyDescent="0.35"/>
  </sheetData>
  <mergeCells count="18">
    <mergeCell ref="C1:I1"/>
    <mergeCell ref="C2:I2"/>
    <mergeCell ref="A1:B6"/>
    <mergeCell ref="G5:G6"/>
    <mergeCell ref="H5:H6"/>
    <mergeCell ref="D5:F5"/>
    <mergeCell ref="C3:H3"/>
    <mergeCell ref="C4:H4"/>
    <mergeCell ref="I3:I4"/>
    <mergeCell ref="D6:E6"/>
    <mergeCell ref="A10:B10"/>
    <mergeCell ref="A9:B9"/>
    <mergeCell ref="A7:B7"/>
    <mergeCell ref="A8:B8"/>
    <mergeCell ref="C10:D10"/>
    <mergeCell ref="C9:D9"/>
    <mergeCell ref="C8:D8"/>
    <mergeCell ref="C7:D7"/>
  </mergeCells>
  <pageMargins left="0.2" right="0.2" top="0.75" bottom="0.75" header="0.3" footer="0.3"/>
  <pageSetup scale="38" fitToHeight="0" orientation="landscape" horizontalDpi="1200" verticalDpi="1200" r:id="rId1"/>
  <headerFooter>
    <oddHeader>&amp;C&amp;"-,Bold"&amp;22&amp;KFF0000SENSITIVE SECURITY INFORMATION</oddHeader>
    <oddFooter>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'Drop Down Menu'!$B$2:$B$7</xm:f>
          </x14:formula1>
          <xm:sqref>I12:I111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2"/>
  <sheetViews>
    <sheetView workbookViewId="0">
      <selection activeCell="A12" sqref="A12"/>
    </sheetView>
  </sheetViews>
  <sheetFormatPr defaultColWidth="9.1796875" defaultRowHeight="14.5" x14ac:dyDescent="0.35"/>
  <cols>
    <col min="1" max="2" width="36.453125" style="6" customWidth="1"/>
    <col min="3" max="4" width="18.1796875" style="6" customWidth="1"/>
    <col min="5" max="5" width="21.453125" style="6" customWidth="1"/>
    <col min="6" max="6" width="22.81640625" style="6" bestFit="1" customWidth="1"/>
    <col min="7" max="8" width="77.26953125" style="6" customWidth="1"/>
    <col min="9" max="9" width="53.54296875" style="6" bestFit="1" customWidth="1"/>
    <col min="10" max="11" width="9.1796875" style="6"/>
    <col min="12" max="12" width="48.54296875" style="6" bestFit="1" customWidth="1"/>
    <col min="13" max="16384" width="9.1796875" style="6"/>
  </cols>
  <sheetData>
    <row r="1" spans="1:9" ht="22" thickTop="1" thickBot="1" x14ac:dyDescent="0.4">
      <c r="A1" s="199"/>
      <c r="B1" s="200"/>
      <c r="C1" s="193" t="s">
        <v>0</v>
      </c>
      <c r="D1" s="194"/>
      <c r="E1" s="194"/>
      <c r="F1" s="194"/>
      <c r="G1" s="194"/>
      <c r="H1" s="194"/>
      <c r="I1" s="195"/>
    </row>
    <row r="2" spans="1:9" ht="22" thickTop="1" thickBot="1" x14ac:dyDescent="0.4">
      <c r="A2" s="201"/>
      <c r="B2" s="202"/>
      <c r="C2" s="196" t="s">
        <v>1</v>
      </c>
      <c r="D2" s="197"/>
      <c r="E2" s="197"/>
      <c r="F2" s="197"/>
      <c r="G2" s="197"/>
      <c r="H2" s="197"/>
      <c r="I2" s="198"/>
    </row>
    <row r="3" spans="1:9" ht="24.5" thickTop="1" thickBot="1" x14ac:dyDescent="0.4">
      <c r="A3" s="201"/>
      <c r="B3" s="202"/>
      <c r="C3" s="211" t="s">
        <v>105</v>
      </c>
      <c r="D3" s="212"/>
      <c r="E3" s="212"/>
      <c r="F3" s="212"/>
      <c r="G3" s="212"/>
      <c r="H3" s="213"/>
      <c r="I3" s="217" t="str">
        <f>Profile!$L$3</f>
        <v>CFSR FUF FY2021 V.2  (December 2020)</v>
      </c>
    </row>
    <row r="4" spans="1:9" ht="29.5" thickTop="1" thickBot="1" x14ac:dyDescent="0.4">
      <c r="A4" s="201"/>
      <c r="B4" s="202"/>
      <c r="C4" s="214" t="s">
        <v>213</v>
      </c>
      <c r="D4" s="215"/>
      <c r="E4" s="215"/>
      <c r="F4" s="215"/>
      <c r="G4" s="215"/>
      <c r="H4" s="216"/>
      <c r="I4" s="218"/>
    </row>
    <row r="5" spans="1:9" ht="20.25" customHeight="1" thickTop="1" x14ac:dyDescent="0.35">
      <c r="A5" s="201"/>
      <c r="B5" s="202"/>
      <c r="C5" s="34" t="s">
        <v>78</v>
      </c>
      <c r="D5" s="209" t="str">
        <f>Profile!$A$11</f>
        <v>&lt;&lt;&lt; Corporate / Operator Name Here &gt;&gt;&gt;</v>
      </c>
      <c r="E5" s="209"/>
      <c r="F5" s="210"/>
      <c r="G5" s="205" t="s">
        <v>4</v>
      </c>
      <c r="H5" s="207">
        <f>Profile!$G$5</f>
        <v>44105</v>
      </c>
      <c r="I5" s="21" t="s">
        <v>8</v>
      </c>
    </row>
    <row r="6" spans="1:9" ht="19.5" customHeight="1" thickBot="1" x14ac:dyDescent="0.4">
      <c r="A6" s="203"/>
      <c r="B6" s="204"/>
      <c r="C6" s="33" t="s">
        <v>79</v>
      </c>
      <c r="D6" s="219">
        <f>Profile!H12</f>
        <v>0</v>
      </c>
      <c r="E6" s="220"/>
      <c r="F6" s="50">
        <f>Profile!K12</f>
        <v>0</v>
      </c>
      <c r="G6" s="206"/>
      <c r="H6" s="208"/>
      <c r="I6" s="19" t="s">
        <v>9</v>
      </c>
    </row>
    <row r="7" spans="1:9" ht="16" thickTop="1" x14ac:dyDescent="0.35">
      <c r="A7" s="181" t="s">
        <v>73</v>
      </c>
      <c r="B7" s="182"/>
      <c r="C7" s="191" t="s">
        <v>74</v>
      </c>
      <c r="D7" s="192"/>
      <c r="E7" s="22" t="s">
        <v>2</v>
      </c>
      <c r="F7" s="22" t="s">
        <v>76</v>
      </c>
      <c r="G7" s="51" t="s">
        <v>77</v>
      </c>
      <c r="H7" s="17" t="s">
        <v>75</v>
      </c>
      <c r="I7" s="19" t="s">
        <v>10</v>
      </c>
    </row>
    <row r="8" spans="1:9" x14ac:dyDescent="0.35">
      <c r="A8" s="183">
        <f>Profile!$A$34</f>
        <v>0</v>
      </c>
      <c r="B8" s="184"/>
      <c r="C8" s="189" t="str">
        <f>Profile!$D$34</f>
        <v>Lead</v>
      </c>
      <c r="D8" s="190"/>
      <c r="E8" s="23" t="str">
        <f>Profile!$G$34</f>
        <v>SSI</v>
      </c>
      <c r="F8" s="24">
        <f>Profile!$I$34</f>
        <v>0</v>
      </c>
      <c r="G8" s="52"/>
      <c r="H8" s="53">
        <f>Profile!$K$34</f>
        <v>0</v>
      </c>
      <c r="I8" s="19" t="s">
        <v>11</v>
      </c>
    </row>
    <row r="9" spans="1:9" x14ac:dyDescent="0.35">
      <c r="A9" s="179" t="str">
        <f>IF(Profile!$A$35="","",Profile!$A$35)</f>
        <v/>
      </c>
      <c r="B9" s="180"/>
      <c r="C9" s="187" t="str">
        <f>IF(Profile!$D$35="","",Profile!$D$35)</f>
        <v>Secondary</v>
      </c>
      <c r="D9" s="188"/>
      <c r="E9" s="9" t="str">
        <f>IF(Profile!$G$35="","",Profile!$G$35)</f>
        <v>SSI</v>
      </c>
      <c r="F9" s="9" t="str">
        <f>IF(Profile!$I$35="","",Profile!$I$35)</f>
        <v/>
      </c>
      <c r="G9" s="52"/>
      <c r="H9" s="53" t="str">
        <f>IF(Profile!$K$35="","",Profile!$K$35)</f>
        <v/>
      </c>
      <c r="I9" s="19" t="s">
        <v>12</v>
      </c>
    </row>
    <row r="10" spans="1:9" ht="15" thickBot="1" x14ac:dyDescent="0.4">
      <c r="A10" s="179" t="str">
        <f>IF(Profile!$A$36="","",Profile!$A$36)</f>
        <v/>
      </c>
      <c r="B10" s="180"/>
      <c r="C10" s="185" t="str">
        <f>IF(Profile!$D$36="","",Profile!$D$36)</f>
        <v>TSS</v>
      </c>
      <c r="D10" s="186"/>
      <c r="E10" s="9" t="str">
        <f>IF(Profile!$G$36="","",Profile!$G$36)</f>
        <v>TSA - HQ</v>
      </c>
      <c r="F10" s="9" t="str">
        <f>IF(Profile!$I$36="","",Profile!$I$36)</f>
        <v/>
      </c>
      <c r="G10" s="52"/>
      <c r="H10" s="54" t="str">
        <f>IF(Profile!$K$36="","",Profile!$K$36)</f>
        <v/>
      </c>
      <c r="I10" s="20" t="s">
        <v>13</v>
      </c>
    </row>
    <row r="11" spans="1:9" ht="31.5" thickTop="1" x14ac:dyDescent="0.35">
      <c r="A11" s="10" t="s">
        <v>80</v>
      </c>
      <c r="B11" s="11" t="s">
        <v>5</v>
      </c>
      <c r="C11" s="12" t="s">
        <v>108</v>
      </c>
      <c r="D11" s="35" t="s">
        <v>81</v>
      </c>
      <c r="E11" s="13" t="s">
        <v>6</v>
      </c>
      <c r="F11" s="14" t="s">
        <v>107</v>
      </c>
      <c r="G11" s="15" t="s">
        <v>82</v>
      </c>
      <c r="H11" s="31" t="s">
        <v>104</v>
      </c>
      <c r="I11" s="16" t="s">
        <v>7</v>
      </c>
    </row>
    <row r="12" spans="1:9" x14ac:dyDescent="0.35">
      <c r="A12" s="25"/>
      <c r="B12" s="8"/>
      <c r="C12" s="55"/>
      <c r="D12" s="55"/>
      <c r="E12" s="71"/>
      <c r="F12" s="58"/>
      <c r="G12" s="26"/>
      <c r="H12" s="32"/>
      <c r="I12" s="27"/>
    </row>
    <row r="13" spans="1:9" x14ac:dyDescent="0.35">
      <c r="A13" s="25"/>
      <c r="B13" s="8"/>
      <c r="C13" s="55"/>
      <c r="D13" s="55"/>
      <c r="E13" s="71"/>
      <c r="F13" s="58"/>
      <c r="G13" s="26"/>
      <c r="H13" s="32"/>
      <c r="I13" s="27"/>
    </row>
    <row r="14" spans="1:9" x14ac:dyDescent="0.35">
      <c r="A14" s="25"/>
      <c r="B14" s="8"/>
      <c r="C14" s="55"/>
      <c r="D14" s="55"/>
      <c r="E14" s="71"/>
      <c r="F14" s="58"/>
      <c r="G14" s="26"/>
      <c r="H14" s="32"/>
      <c r="I14" s="27"/>
    </row>
    <row r="15" spans="1:9" x14ac:dyDescent="0.35">
      <c r="A15" s="25"/>
      <c r="B15" s="8"/>
      <c r="C15" s="55"/>
      <c r="D15" s="55"/>
      <c r="E15" s="71"/>
      <c r="F15" s="58"/>
      <c r="G15" s="26"/>
      <c r="H15" s="32"/>
      <c r="I15" s="27"/>
    </row>
    <row r="16" spans="1:9" x14ac:dyDescent="0.35">
      <c r="A16" s="25"/>
      <c r="B16" s="8"/>
      <c r="C16" s="55"/>
      <c r="D16" s="55"/>
      <c r="E16" s="71"/>
      <c r="F16" s="58"/>
      <c r="G16" s="26"/>
      <c r="H16" s="32"/>
      <c r="I16" s="27"/>
    </row>
    <row r="17" spans="1:9" x14ac:dyDescent="0.35">
      <c r="A17" s="25"/>
      <c r="B17" s="8"/>
      <c r="C17" s="55"/>
      <c r="D17" s="55"/>
      <c r="E17" s="71"/>
      <c r="F17" s="58"/>
      <c r="G17" s="26"/>
      <c r="H17" s="32"/>
      <c r="I17" s="27"/>
    </row>
    <row r="18" spans="1:9" x14ac:dyDescent="0.35">
      <c r="A18" s="25"/>
      <c r="B18" s="8"/>
      <c r="C18" s="55"/>
      <c r="D18" s="55"/>
      <c r="E18" s="71"/>
      <c r="F18" s="58"/>
      <c r="G18" s="26"/>
      <c r="H18" s="32"/>
      <c r="I18" s="27"/>
    </row>
    <row r="19" spans="1:9" x14ac:dyDescent="0.35">
      <c r="A19" s="25"/>
      <c r="B19" s="8"/>
      <c r="C19" s="55"/>
      <c r="D19" s="55"/>
      <c r="E19" s="71"/>
      <c r="F19" s="58"/>
      <c r="G19" s="26"/>
      <c r="H19" s="32"/>
      <c r="I19" s="27"/>
    </row>
    <row r="20" spans="1:9" x14ac:dyDescent="0.35">
      <c r="A20" s="25"/>
      <c r="B20" s="8"/>
      <c r="C20" s="55"/>
      <c r="D20" s="55"/>
      <c r="E20" s="71"/>
      <c r="F20" s="58"/>
      <c r="G20" s="26"/>
      <c r="H20" s="32"/>
      <c r="I20" s="27"/>
    </row>
    <row r="21" spans="1:9" x14ac:dyDescent="0.35">
      <c r="A21" s="25"/>
      <c r="B21" s="8"/>
      <c r="C21" s="55"/>
      <c r="D21" s="55"/>
      <c r="E21" s="71"/>
      <c r="F21" s="58"/>
      <c r="G21" s="26"/>
      <c r="H21" s="32"/>
      <c r="I21" s="27"/>
    </row>
    <row r="22" spans="1:9" x14ac:dyDescent="0.35">
      <c r="A22" s="25"/>
      <c r="B22" s="8"/>
      <c r="C22" s="55"/>
      <c r="D22" s="55"/>
      <c r="E22" s="71"/>
      <c r="F22" s="58"/>
      <c r="G22" s="26"/>
      <c r="H22" s="32"/>
      <c r="I22" s="27"/>
    </row>
    <row r="23" spans="1:9" x14ac:dyDescent="0.35">
      <c r="A23" s="25"/>
      <c r="B23" s="8"/>
      <c r="C23" s="55"/>
      <c r="D23" s="55"/>
      <c r="E23" s="71"/>
      <c r="F23" s="58"/>
      <c r="G23" s="26"/>
      <c r="H23" s="32"/>
      <c r="I23" s="27"/>
    </row>
    <row r="24" spans="1:9" x14ac:dyDescent="0.35">
      <c r="A24" s="25"/>
      <c r="B24" s="8"/>
      <c r="C24" s="55"/>
      <c r="D24" s="55"/>
      <c r="E24" s="71"/>
      <c r="F24" s="58"/>
      <c r="G24" s="26"/>
      <c r="H24" s="32"/>
      <c r="I24" s="27"/>
    </row>
    <row r="25" spans="1:9" x14ac:dyDescent="0.35">
      <c r="A25" s="25"/>
      <c r="B25" s="8"/>
      <c r="C25" s="55"/>
      <c r="D25" s="55"/>
      <c r="E25" s="71"/>
      <c r="F25" s="58"/>
      <c r="G25" s="26"/>
      <c r="H25" s="32"/>
      <c r="I25" s="27"/>
    </row>
    <row r="26" spans="1:9" x14ac:dyDescent="0.35">
      <c r="A26" s="25"/>
      <c r="B26" s="8"/>
      <c r="C26" s="55"/>
      <c r="D26" s="55"/>
      <c r="E26" s="71"/>
      <c r="F26" s="58"/>
      <c r="G26" s="26"/>
      <c r="H26" s="32"/>
      <c r="I26" s="27"/>
    </row>
    <row r="27" spans="1:9" x14ac:dyDescent="0.35">
      <c r="A27" s="25"/>
      <c r="B27" s="8"/>
      <c r="C27" s="55"/>
      <c r="D27" s="55"/>
      <c r="E27" s="71"/>
      <c r="F27" s="58"/>
      <c r="G27" s="26"/>
      <c r="H27" s="32"/>
      <c r="I27" s="27"/>
    </row>
    <row r="28" spans="1:9" x14ac:dyDescent="0.35">
      <c r="A28" s="25"/>
      <c r="B28" s="8"/>
      <c r="C28" s="55"/>
      <c r="D28" s="55"/>
      <c r="E28" s="71"/>
      <c r="F28" s="58"/>
      <c r="G28" s="26"/>
      <c r="H28" s="32"/>
      <c r="I28" s="27"/>
    </row>
    <row r="29" spans="1:9" x14ac:dyDescent="0.35">
      <c r="A29" s="25"/>
      <c r="B29" s="8"/>
      <c r="C29" s="55"/>
      <c r="D29" s="55"/>
      <c r="E29" s="71"/>
      <c r="F29" s="58"/>
      <c r="G29" s="26"/>
      <c r="H29" s="32"/>
      <c r="I29" s="27"/>
    </row>
    <row r="30" spans="1:9" x14ac:dyDescent="0.35">
      <c r="A30" s="25"/>
      <c r="B30" s="8"/>
      <c r="C30" s="55"/>
      <c r="D30" s="55"/>
      <c r="E30" s="71"/>
      <c r="F30" s="58"/>
      <c r="G30" s="26"/>
      <c r="H30" s="32"/>
      <c r="I30" s="27"/>
    </row>
    <row r="31" spans="1:9" x14ac:dyDescent="0.35">
      <c r="A31" s="25"/>
      <c r="B31" s="8"/>
      <c r="C31" s="55"/>
      <c r="D31" s="55"/>
      <c r="E31" s="71"/>
      <c r="F31" s="58"/>
      <c r="G31" s="26"/>
      <c r="H31" s="32"/>
      <c r="I31" s="27"/>
    </row>
    <row r="32" spans="1:9" x14ac:dyDescent="0.35">
      <c r="A32" s="25"/>
      <c r="B32" s="8"/>
      <c r="C32" s="55"/>
      <c r="D32" s="55"/>
      <c r="E32" s="71"/>
      <c r="F32" s="58"/>
      <c r="G32" s="26"/>
      <c r="H32" s="32"/>
      <c r="I32" s="27"/>
    </row>
    <row r="33" spans="1:9" x14ac:dyDescent="0.35">
      <c r="A33" s="25"/>
      <c r="B33" s="8"/>
      <c r="C33" s="55"/>
      <c r="D33" s="55"/>
      <c r="E33" s="71"/>
      <c r="F33" s="58"/>
      <c r="G33" s="26"/>
      <c r="H33" s="32"/>
      <c r="I33" s="27"/>
    </row>
    <row r="34" spans="1:9" x14ac:dyDescent="0.35">
      <c r="A34" s="25"/>
      <c r="B34" s="8"/>
      <c r="C34" s="55"/>
      <c r="D34" s="55"/>
      <c r="E34" s="71"/>
      <c r="F34" s="58"/>
      <c r="G34" s="26"/>
      <c r="H34" s="32"/>
      <c r="I34" s="27"/>
    </row>
    <row r="35" spans="1:9" x14ac:dyDescent="0.35">
      <c r="A35" s="25"/>
      <c r="B35" s="8"/>
      <c r="C35" s="55"/>
      <c r="D35" s="55"/>
      <c r="E35" s="71"/>
      <c r="F35" s="58"/>
      <c r="G35" s="26"/>
      <c r="H35" s="32"/>
      <c r="I35" s="27"/>
    </row>
    <row r="36" spans="1:9" x14ac:dyDescent="0.35">
      <c r="A36" s="25"/>
      <c r="B36" s="8"/>
      <c r="C36" s="55"/>
      <c r="D36" s="55"/>
      <c r="E36" s="71"/>
      <c r="F36" s="58"/>
      <c r="G36" s="26"/>
      <c r="H36" s="32"/>
      <c r="I36" s="27"/>
    </row>
    <row r="37" spans="1:9" x14ac:dyDescent="0.35">
      <c r="A37" s="25"/>
      <c r="B37" s="8"/>
      <c r="C37" s="55"/>
      <c r="D37" s="55"/>
      <c r="E37" s="71"/>
      <c r="F37" s="58"/>
      <c r="G37" s="26"/>
      <c r="H37" s="32"/>
      <c r="I37" s="27"/>
    </row>
    <row r="38" spans="1:9" x14ac:dyDescent="0.35">
      <c r="A38" s="25"/>
      <c r="B38" s="8"/>
      <c r="C38" s="55"/>
      <c r="D38" s="55"/>
      <c r="E38" s="71"/>
      <c r="F38" s="58"/>
      <c r="G38" s="26"/>
      <c r="H38" s="32"/>
      <c r="I38" s="27"/>
    </row>
    <row r="39" spans="1:9" x14ac:dyDescent="0.35">
      <c r="A39" s="25"/>
      <c r="B39" s="8"/>
      <c r="C39" s="55"/>
      <c r="D39" s="55"/>
      <c r="E39" s="71"/>
      <c r="F39" s="58"/>
      <c r="G39" s="26"/>
      <c r="H39" s="32"/>
      <c r="I39" s="27"/>
    </row>
    <row r="40" spans="1:9" x14ac:dyDescent="0.35">
      <c r="A40" s="25"/>
      <c r="B40" s="8"/>
      <c r="C40" s="55"/>
      <c r="D40" s="55"/>
      <c r="E40" s="71"/>
      <c r="F40" s="58"/>
      <c r="G40" s="26"/>
      <c r="H40" s="32"/>
      <c r="I40" s="27"/>
    </row>
    <row r="41" spans="1:9" x14ac:dyDescent="0.35">
      <c r="A41" s="25"/>
      <c r="B41" s="8"/>
      <c r="C41" s="55"/>
      <c r="D41" s="55"/>
      <c r="E41" s="71"/>
      <c r="F41" s="58"/>
      <c r="G41" s="26"/>
      <c r="H41" s="32"/>
      <c r="I41" s="27"/>
    </row>
    <row r="42" spans="1:9" x14ac:dyDescent="0.35">
      <c r="A42" s="25"/>
      <c r="B42" s="8"/>
      <c r="C42" s="55"/>
      <c r="D42" s="55"/>
      <c r="E42" s="71"/>
      <c r="F42" s="58"/>
      <c r="G42" s="26"/>
      <c r="H42" s="32"/>
      <c r="I42" s="27"/>
    </row>
    <row r="43" spans="1:9" x14ac:dyDescent="0.35">
      <c r="A43" s="25"/>
      <c r="B43" s="8"/>
      <c r="C43" s="55"/>
      <c r="D43" s="55"/>
      <c r="E43" s="71"/>
      <c r="F43" s="58"/>
      <c r="G43" s="26"/>
      <c r="H43" s="32"/>
      <c r="I43" s="27"/>
    </row>
    <row r="44" spans="1:9" x14ac:dyDescent="0.35">
      <c r="A44" s="25"/>
      <c r="B44" s="8"/>
      <c r="C44" s="55"/>
      <c r="D44" s="55"/>
      <c r="E44" s="71"/>
      <c r="F44" s="58"/>
      <c r="G44" s="26"/>
      <c r="H44" s="32"/>
      <c r="I44" s="27"/>
    </row>
    <row r="45" spans="1:9" x14ac:dyDescent="0.35">
      <c r="A45" s="25"/>
      <c r="B45" s="8"/>
      <c r="C45" s="55"/>
      <c r="D45" s="55"/>
      <c r="E45" s="71"/>
      <c r="F45" s="58"/>
      <c r="G45" s="26"/>
      <c r="H45" s="32"/>
      <c r="I45" s="27"/>
    </row>
    <row r="46" spans="1:9" x14ac:dyDescent="0.35">
      <c r="A46" s="25"/>
      <c r="B46" s="8"/>
      <c r="C46" s="55"/>
      <c r="D46" s="55"/>
      <c r="E46" s="71"/>
      <c r="F46" s="58"/>
      <c r="G46" s="26"/>
      <c r="H46" s="32"/>
      <c r="I46" s="27"/>
    </row>
    <row r="47" spans="1:9" x14ac:dyDescent="0.35">
      <c r="A47" s="25"/>
      <c r="B47" s="8"/>
      <c r="C47" s="55"/>
      <c r="D47" s="55"/>
      <c r="E47" s="71"/>
      <c r="F47" s="58"/>
      <c r="G47" s="26"/>
      <c r="H47" s="32"/>
      <c r="I47" s="27"/>
    </row>
    <row r="48" spans="1:9" x14ac:dyDescent="0.35">
      <c r="A48" s="25"/>
      <c r="B48" s="8"/>
      <c r="C48" s="55"/>
      <c r="D48" s="55"/>
      <c r="E48" s="71"/>
      <c r="F48" s="58"/>
      <c r="G48" s="26"/>
      <c r="H48" s="32"/>
      <c r="I48" s="27"/>
    </row>
    <row r="49" spans="1:9" x14ac:dyDescent="0.35">
      <c r="A49" s="25"/>
      <c r="B49" s="8"/>
      <c r="C49" s="55"/>
      <c r="D49" s="55"/>
      <c r="E49" s="71"/>
      <c r="F49" s="58"/>
      <c r="G49" s="26"/>
      <c r="H49" s="32"/>
      <c r="I49" s="27"/>
    </row>
    <row r="50" spans="1:9" x14ac:dyDescent="0.35">
      <c r="A50" s="25"/>
      <c r="B50" s="8"/>
      <c r="C50" s="55"/>
      <c r="D50" s="55"/>
      <c r="E50" s="71"/>
      <c r="F50" s="58"/>
      <c r="G50" s="26"/>
      <c r="H50" s="32"/>
      <c r="I50" s="27"/>
    </row>
    <row r="51" spans="1:9" x14ac:dyDescent="0.35">
      <c r="A51" s="25"/>
      <c r="B51" s="8"/>
      <c r="C51" s="55"/>
      <c r="D51" s="55"/>
      <c r="E51" s="71"/>
      <c r="F51" s="58"/>
      <c r="G51" s="26"/>
      <c r="H51" s="32"/>
      <c r="I51" s="27"/>
    </row>
    <row r="52" spans="1:9" x14ac:dyDescent="0.35">
      <c r="A52" s="25"/>
      <c r="B52" s="8"/>
      <c r="C52" s="55"/>
      <c r="D52" s="55"/>
      <c r="E52" s="71"/>
      <c r="F52" s="58"/>
      <c r="G52" s="26"/>
      <c r="H52" s="32"/>
      <c r="I52" s="27"/>
    </row>
    <row r="53" spans="1:9" x14ac:dyDescent="0.35">
      <c r="A53" s="25"/>
      <c r="B53" s="8"/>
      <c r="C53" s="55"/>
      <c r="D53" s="55"/>
      <c r="E53" s="71"/>
      <c r="F53" s="58"/>
      <c r="G53" s="26"/>
      <c r="H53" s="32"/>
      <c r="I53" s="27"/>
    </row>
    <row r="54" spans="1:9" x14ac:dyDescent="0.35">
      <c r="A54" s="25"/>
      <c r="B54" s="8"/>
      <c r="C54" s="55"/>
      <c r="D54" s="55"/>
      <c r="E54" s="71"/>
      <c r="F54" s="58"/>
      <c r="G54" s="26"/>
      <c r="H54" s="32"/>
      <c r="I54" s="27"/>
    </row>
    <row r="55" spans="1:9" x14ac:dyDescent="0.35">
      <c r="A55" s="25"/>
      <c r="B55" s="8"/>
      <c r="C55" s="55"/>
      <c r="D55" s="55"/>
      <c r="E55" s="71"/>
      <c r="F55" s="58"/>
      <c r="G55" s="26"/>
      <c r="H55" s="32"/>
      <c r="I55" s="27"/>
    </row>
    <row r="56" spans="1:9" x14ac:dyDescent="0.35">
      <c r="A56" s="25"/>
      <c r="B56" s="8"/>
      <c r="C56" s="55"/>
      <c r="D56" s="55"/>
      <c r="E56" s="71"/>
      <c r="F56" s="58"/>
      <c r="G56" s="26"/>
      <c r="H56" s="32"/>
      <c r="I56" s="27"/>
    </row>
    <row r="57" spans="1:9" x14ac:dyDescent="0.35">
      <c r="A57" s="25"/>
      <c r="B57" s="8"/>
      <c r="C57" s="55"/>
      <c r="D57" s="55"/>
      <c r="E57" s="71"/>
      <c r="F57" s="58"/>
      <c r="G57" s="26"/>
      <c r="H57" s="32"/>
      <c r="I57" s="27"/>
    </row>
    <row r="58" spans="1:9" x14ac:dyDescent="0.35">
      <c r="A58" s="25"/>
      <c r="B58" s="8"/>
      <c r="C58" s="55"/>
      <c r="D58" s="55"/>
      <c r="E58" s="71"/>
      <c r="F58" s="58"/>
      <c r="G58" s="26"/>
      <c r="H58" s="32"/>
      <c r="I58" s="27"/>
    </row>
    <row r="59" spans="1:9" x14ac:dyDescent="0.35">
      <c r="A59" s="25"/>
      <c r="B59" s="8"/>
      <c r="C59" s="55"/>
      <c r="D59" s="55"/>
      <c r="E59" s="71"/>
      <c r="F59" s="58"/>
      <c r="G59" s="26"/>
      <c r="H59" s="32"/>
      <c r="I59" s="27"/>
    </row>
    <row r="60" spans="1:9" x14ac:dyDescent="0.35">
      <c r="A60" s="25"/>
      <c r="B60" s="8"/>
      <c r="C60" s="55"/>
      <c r="D60" s="55"/>
      <c r="E60" s="71"/>
      <c r="F60" s="58"/>
      <c r="G60" s="26"/>
      <c r="H60" s="32"/>
      <c r="I60" s="27"/>
    </row>
    <row r="61" spans="1:9" x14ac:dyDescent="0.35">
      <c r="A61" s="25"/>
      <c r="B61" s="8"/>
      <c r="C61" s="55"/>
      <c r="D61" s="55"/>
      <c r="E61" s="71"/>
      <c r="F61" s="58"/>
      <c r="G61" s="26"/>
      <c r="H61" s="26"/>
      <c r="I61" s="27"/>
    </row>
    <row r="62" spans="1:9" x14ac:dyDescent="0.35">
      <c r="A62" s="25"/>
      <c r="B62" s="8"/>
      <c r="C62" s="56"/>
      <c r="D62" s="56"/>
      <c r="E62" s="72"/>
      <c r="F62" s="59"/>
      <c r="G62" s="8"/>
      <c r="H62" s="8"/>
      <c r="I62" s="27"/>
    </row>
    <row r="63" spans="1:9" x14ac:dyDescent="0.35">
      <c r="A63" s="25"/>
      <c r="B63" s="8"/>
      <c r="C63" s="56"/>
      <c r="D63" s="56"/>
      <c r="E63" s="72"/>
      <c r="F63" s="59"/>
      <c r="G63" s="8"/>
      <c r="H63" s="8"/>
      <c r="I63" s="27"/>
    </row>
    <row r="64" spans="1:9" x14ac:dyDescent="0.35">
      <c r="A64" s="25"/>
      <c r="B64" s="8"/>
      <c r="C64" s="56"/>
      <c r="D64" s="56"/>
      <c r="E64" s="72"/>
      <c r="F64" s="59"/>
      <c r="G64" s="8"/>
      <c r="H64" s="8"/>
      <c r="I64" s="27"/>
    </row>
    <row r="65" spans="1:9" x14ac:dyDescent="0.35">
      <c r="A65" s="25"/>
      <c r="B65" s="8"/>
      <c r="C65" s="56"/>
      <c r="D65" s="56"/>
      <c r="E65" s="72"/>
      <c r="F65" s="59"/>
      <c r="G65" s="8"/>
      <c r="H65" s="8"/>
      <c r="I65" s="27"/>
    </row>
    <row r="66" spans="1:9" x14ac:dyDescent="0.35">
      <c r="A66" s="25"/>
      <c r="B66" s="8"/>
      <c r="C66" s="56"/>
      <c r="D66" s="56"/>
      <c r="E66" s="72"/>
      <c r="F66" s="59"/>
      <c r="G66" s="8"/>
      <c r="H66" s="8"/>
      <c r="I66" s="27"/>
    </row>
    <row r="67" spans="1:9" x14ac:dyDescent="0.35">
      <c r="A67" s="25"/>
      <c r="B67" s="8"/>
      <c r="C67" s="56"/>
      <c r="D67" s="56"/>
      <c r="E67" s="72"/>
      <c r="F67" s="59"/>
      <c r="G67" s="8"/>
      <c r="H67" s="8"/>
      <c r="I67" s="27"/>
    </row>
    <row r="68" spans="1:9" x14ac:dyDescent="0.35">
      <c r="A68" s="25"/>
      <c r="B68" s="8"/>
      <c r="C68" s="56"/>
      <c r="D68" s="56"/>
      <c r="E68" s="72"/>
      <c r="F68" s="59"/>
      <c r="G68" s="8"/>
      <c r="H68" s="8"/>
      <c r="I68" s="27"/>
    </row>
    <row r="69" spans="1:9" x14ac:dyDescent="0.35">
      <c r="A69" s="25"/>
      <c r="B69" s="8"/>
      <c r="C69" s="56"/>
      <c r="D69" s="56"/>
      <c r="E69" s="72"/>
      <c r="F69" s="59"/>
      <c r="G69" s="8"/>
      <c r="H69" s="8"/>
      <c r="I69" s="27"/>
    </row>
    <row r="70" spans="1:9" x14ac:dyDescent="0.35">
      <c r="A70" s="25"/>
      <c r="B70" s="8"/>
      <c r="C70" s="56"/>
      <c r="D70" s="56"/>
      <c r="E70" s="72"/>
      <c r="F70" s="59"/>
      <c r="G70" s="8"/>
      <c r="H70" s="8"/>
      <c r="I70" s="27"/>
    </row>
    <row r="71" spans="1:9" x14ac:dyDescent="0.35">
      <c r="A71" s="25"/>
      <c r="B71" s="8"/>
      <c r="C71" s="56"/>
      <c r="D71" s="56"/>
      <c r="E71" s="72"/>
      <c r="F71" s="59"/>
      <c r="G71" s="8"/>
      <c r="H71" s="8"/>
      <c r="I71" s="27"/>
    </row>
    <row r="72" spans="1:9" x14ac:dyDescent="0.35">
      <c r="A72" s="25"/>
      <c r="B72" s="8"/>
      <c r="C72" s="56"/>
      <c r="D72" s="56"/>
      <c r="E72" s="72"/>
      <c r="F72" s="59"/>
      <c r="G72" s="8"/>
      <c r="H72" s="8"/>
      <c r="I72" s="27"/>
    </row>
    <row r="73" spans="1:9" x14ac:dyDescent="0.35">
      <c r="A73" s="25"/>
      <c r="B73" s="8"/>
      <c r="C73" s="56"/>
      <c r="D73" s="56"/>
      <c r="E73" s="72"/>
      <c r="F73" s="59"/>
      <c r="G73" s="8"/>
      <c r="H73" s="8"/>
      <c r="I73" s="27"/>
    </row>
    <row r="74" spans="1:9" x14ac:dyDescent="0.35">
      <c r="A74" s="25"/>
      <c r="B74" s="8"/>
      <c r="C74" s="56"/>
      <c r="D74" s="56"/>
      <c r="E74" s="72"/>
      <c r="F74" s="59"/>
      <c r="G74" s="8"/>
      <c r="H74" s="8"/>
      <c r="I74" s="27"/>
    </row>
    <row r="75" spans="1:9" x14ac:dyDescent="0.35">
      <c r="A75" s="25"/>
      <c r="B75" s="8"/>
      <c r="C75" s="56"/>
      <c r="D75" s="56"/>
      <c r="E75" s="72"/>
      <c r="F75" s="59"/>
      <c r="G75" s="8"/>
      <c r="H75" s="8"/>
      <c r="I75" s="27"/>
    </row>
    <row r="76" spans="1:9" x14ac:dyDescent="0.35">
      <c r="A76" s="25"/>
      <c r="B76" s="8"/>
      <c r="C76" s="56"/>
      <c r="D76" s="56"/>
      <c r="E76" s="72"/>
      <c r="F76" s="59"/>
      <c r="G76" s="8"/>
      <c r="H76" s="8"/>
      <c r="I76" s="27"/>
    </row>
    <row r="77" spans="1:9" x14ac:dyDescent="0.35">
      <c r="A77" s="25"/>
      <c r="B77" s="8"/>
      <c r="C77" s="56"/>
      <c r="D77" s="56"/>
      <c r="E77" s="72"/>
      <c r="F77" s="59"/>
      <c r="G77" s="8"/>
      <c r="H77" s="8"/>
      <c r="I77" s="27"/>
    </row>
    <row r="78" spans="1:9" x14ac:dyDescent="0.35">
      <c r="A78" s="25"/>
      <c r="B78" s="8"/>
      <c r="C78" s="56"/>
      <c r="D78" s="56"/>
      <c r="E78" s="72"/>
      <c r="F78" s="59"/>
      <c r="G78" s="8"/>
      <c r="H78" s="8"/>
      <c r="I78" s="27"/>
    </row>
    <row r="79" spans="1:9" x14ac:dyDescent="0.35">
      <c r="A79" s="25"/>
      <c r="B79" s="8"/>
      <c r="C79" s="56"/>
      <c r="D79" s="56"/>
      <c r="E79" s="72"/>
      <c r="F79" s="59"/>
      <c r="G79" s="8"/>
      <c r="H79" s="8"/>
      <c r="I79" s="27"/>
    </row>
    <row r="80" spans="1:9" x14ac:dyDescent="0.35">
      <c r="A80" s="25"/>
      <c r="B80" s="8"/>
      <c r="C80" s="56"/>
      <c r="D80" s="56"/>
      <c r="E80" s="72"/>
      <c r="F80" s="59"/>
      <c r="G80" s="8"/>
      <c r="H80" s="8"/>
      <c r="I80" s="27"/>
    </row>
    <row r="81" spans="1:9" x14ac:dyDescent="0.35">
      <c r="A81" s="25"/>
      <c r="B81" s="8"/>
      <c r="C81" s="56"/>
      <c r="D81" s="56"/>
      <c r="E81" s="72"/>
      <c r="F81" s="59"/>
      <c r="G81" s="8"/>
      <c r="H81" s="8"/>
      <c r="I81" s="27"/>
    </row>
    <row r="82" spans="1:9" x14ac:dyDescent="0.35">
      <c r="A82" s="25"/>
      <c r="B82" s="8"/>
      <c r="C82" s="56"/>
      <c r="D82" s="56"/>
      <c r="E82" s="72"/>
      <c r="F82" s="59"/>
      <c r="G82" s="8"/>
      <c r="H82" s="8"/>
      <c r="I82" s="27"/>
    </row>
    <row r="83" spans="1:9" x14ac:dyDescent="0.35">
      <c r="A83" s="25"/>
      <c r="B83" s="8"/>
      <c r="C83" s="56"/>
      <c r="D83" s="56"/>
      <c r="E83" s="72"/>
      <c r="F83" s="59"/>
      <c r="G83" s="8"/>
      <c r="H83" s="8"/>
      <c r="I83" s="27"/>
    </row>
    <row r="84" spans="1:9" x14ac:dyDescent="0.35">
      <c r="A84" s="25"/>
      <c r="B84" s="8"/>
      <c r="C84" s="56"/>
      <c r="D84" s="56"/>
      <c r="E84" s="72"/>
      <c r="F84" s="59"/>
      <c r="G84" s="8"/>
      <c r="H84" s="8"/>
      <c r="I84" s="27"/>
    </row>
    <row r="85" spans="1:9" x14ac:dyDescent="0.35">
      <c r="A85" s="25"/>
      <c r="B85" s="8"/>
      <c r="C85" s="56"/>
      <c r="D85" s="56"/>
      <c r="E85" s="72"/>
      <c r="F85" s="59"/>
      <c r="G85" s="8"/>
      <c r="H85" s="8"/>
      <c r="I85" s="27"/>
    </row>
    <row r="86" spans="1:9" x14ac:dyDescent="0.35">
      <c r="A86" s="25"/>
      <c r="B86" s="8"/>
      <c r="C86" s="56"/>
      <c r="D86" s="56"/>
      <c r="E86" s="72"/>
      <c r="F86" s="59"/>
      <c r="G86" s="8"/>
      <c r="H86" s="8"/>
      <c r="I86" s="27"/>
    </row>
    <row r="87" spans="1:9" x14ac:dyDescent="0.35">
      <c r="A87" s="25"/>
      <c r="B87" s="8"/>
      <c r="C87" s="56"/>
      <c r="D87" s="56"/>
      <c r="E87" s="72"/>
      <c r="F87" s="59"/>
      <c r="G87" s="8"/>
      <c r="H87" s="8"/>
      <c r="I87" s="27"/>
    </row>
    <row r="88" spans="1:9" x14ac:dyDescent="0.35">
      <c r="A88" s="25"/>
      <c r="B88" s="8"/>
      <c r="C88" s="56"/>
      <c r="D88" s="56"/>
      <c r="E88" s="72"/>
      <c r="F88" s="59"/>
      <c r="G88" s="8"/>
      <c r="H88" s="8"/>
      <c r="I88" s="27"/>
    </row>
    <row r="89" spans="1:9" x14ac:dyDescent="0.35">
      <c r="A89" s="25"/>
      <c r="B89" s="8"/>
      <c r="C89" s="56"/>
      <c r="D89" s="56"/>
      <c r="E89" s="72"/>
      <c r="F89" s="59"/>
      <c r="G89" s="8"/>
      <c r="H89" s="8"/>
      <c r="I89" s="27"/>
    </row>
    <row r="90" spans="1:9" x14ac:dyDescent="0.35">
      <c r="A90" s="25"/>
      <c r="B90" s="8"/>
      <c r="C90" s="56"/>
      <c r="D90" s="56"/>
      <c r="E90" s="72"/>
      <c r="F90" s="59"/>
      <c r="G90" s="8"/>
      <c r="H90" s="8"/>
      <c r="I90" s="27"/>
    </row>
    <row r="91" spans="1:9" x14ac:dyDescent="0.35">
      <c r="A91" s="25"/>
      <c r="B91" s="8"/>
      <c r="C91" s="56"/>
      <c r="D91" s="56"/>
      <c r="E91" s="72"/>
      <c r="F91" s="59"/>
      <c r="G91" s="8"/>
      <c r="H91" s="8"/>
      <c r="I91" s="27"/>
    </row>
    <row r="92" spans="1:9" x14ac:dyDescent="0.35">
      <c r="A92" s="25"/>
      <c r="B92" s="8"/>
      <c r="C92" s="56"/>
      <c r="D92" s="56"/>
      <c r="E92" s="72"/>
      <c r="F92" s="59"/>
      <c r="G92" s="8"/>
      <c r="H92" s="8"/>
      <c r="I92" s="27"/>
    </row>
    <row r="93" spans="1:9" x14ac:dyDescent="0.35">
      <c r="A93" s="25"/>
      <c r="B93" s="8"/>
      <c r="C93" s="56"/>
      <c r="D93" s="56"/>
      <c r="E93" s="72"/>
      <c r="F93" s="59"/>
      <c r="G93" s="8"/>
      <c r="H93" s="8"/>
      <c r="I93" s="27"/>
    </row>
    <row r="94" spans="1:9" x14ac:dyDescent="0.35">
      <c r="A94" s="25"/>
      <c r="B94" s="8"/>
      <c r="C94" s="56"/>
      <c r="D94" s="56"/>
      <c r="E94" s="72"/>
      <c r="F94" s="59"/>
      <c r="G94" s="8"/>
      <c r="H94" s="8"/>
      <c r="I94" s="27"/>
    </row>
    <row r="95" spans="1:9" x14ac:dyDescent="0.35">
      <c r="A95" s="25"/>
      <c r="B95" s="8"/>
      <c r="C95" s="56"/>
      <c r="D95" s="56"/>
      <c r="E95" s="72"/>
      <c r="F95" s="59"/>
      <c r="G95" s="8"/>
      <c r="H95" s="8"/>
      <c r="I95" s="27"/>
    </row>
    <row r="96" spans="1:9" x14ac:dyDescent="0.35">
      <c r="A96" s="25"/>
      <c r="B96" s="8"/>
      <c r="C96" s="56"/>
      <c r="D96" s="56"/>
      <c r="E96" s="72"/>
      <c r="F96" s="59"/>
      <c r="G96" s="8"/>
      <c r="H96" s="8"/>
      <c r="I96" s="27"/>
    </row>
    <row r="97" spans="1:9" x14ac:dyDescent="0.35">
      <c r="A97" s="25"/>
      <c r="B97" s="8"/>
      <c r="C97" s="56"/>
      <c r="D97" s="56"/>
      <c r="E97" s="72"/>
      <c r="F97" s="59"/>
      <c r="G97" s="8"/>
      <c r="H97" s="8"/>
      <c r="I97" s="27"/>
    </row>
    <row r="98" spans="1:9" x14ac:dyDescent="0.35">
      <c r="A98" s="25"/>
      <c r="B98" s="8"/>
      <c r="C98" s="56"/>
      <c r="D98" s="56"/>
      <c r="E98" s="72"/>
      <c r="F98" s="59"/>
      <c r="G98" s="8"/>
      <c r="H98" s="8"/>
      <c r="I98" s="27"/>
    </row>
    <row r="99" spans="1:9" x14ac:dyDescent="0.35">
      <c r="A99" s="25"/>
      <c r="B99" s="8"/>
      <c r="C99" s="56"/>
      <c r="D99" s="56"/>
      <c r="E99" s="72"/>
      <c r="F99" s="59"/>
      <c r="G99" s="8"/>
      <c r="H99" s="8"/>
      <c r="I99" s="27"/>
    </row>
    <row r="100" spans="1:9" x14ac:dyDescent="0.35">
      <c r="A100" s="25"/>
      <c r="B100" s="8"/>
      <c r="C100" s="56"/>
      <c r="D100" s="56"/>
      <c r="E100" s="72"/>
      <c r="F100" s="59"/>
      <c r="G100" s="8"/>
      <c r="H100" s="8"/>
      <c r="I100" s="27"/>
    </row>
    <row r="101" spans="1:9" x14ac:dyDescent="0.35">
      <c r="A101" s="25"/>
      <c r="B101" s="8"/>
      <c r="C101" s="56"/>
      <c r="D101" s="56"/>
      <c r="E101" s="72"/>
      <c r="F101" s="59"/>
      <c r="G101" s="8"/>
      <c r="H101" s="8"/>
      <c r="I101" s="27"/>
    </row>
    <row r="102" spans="1:9" x14ac:dyDescent="0.35">
      <c r="A102" s="25"/>
      <c r="B102" s="8"/>
      <c r="C102" s="56"/>
      <c r="D102" s="56"/>
      <c r="E102" s="72"/>
      <c r="F102" s="59"/>
      <c r="G102" s="8"/>
      <c r="H102" s="8"/>
      <c r="I102" s="27"/>
    </row>
    <row r="103" spans="1:9" x14ac:dyDescent="0.35">
      <c r="A103" s="25"/>
      <c r="B103" s="8"/>
      <c r="C103" s="56"/>
      <c r="D103" s="56"/>
      <c r="E103" s="72"/>
      <c r="F103" s="59"/>
      <c r="G103" s="8"/>
      <c r="H103" s="8"/>
      <c r="I103" s="27"/>
    </row>
    <row r="104" spans="1:9" x14ac:dyDescent="0.35">
      <c r="A104" s="25"/>
      <c r="B104" s="8"/>
      <c r="C104" s="56"/>
      <c r="D104" s="56"/>
      <c r="E104" s="72"/>
      <c r="F104" s="59"/>
      <c r="G104" s="8"/>
      <c r="H104" s="8"/>
      <c r="I104" s="27"/>
    </row>
    <row r="105" spans="1:9" x14ac:dyDescent="0.35">
      <c r="A105" s="25"/>
      <c r="B105" s="8"/>
      <c r="C105" s="56"/>
      <c r="D105" s="56"/>
      <c r="E105" s="72"/>
      <c r="F105" s="59"/>
      <c r="G105" s="8"/>
      <c r="H105" s="8"/>
      <c r="I105" s="27"/>
    </row>
    <row r="106" spans="1:9" x14ac:dyDescent="0.35">
      <c r="A106" s="25"/>
      <c r="B106" s="8"/>
      <c r="C106" s="56"/>
      <c r="D106" s="56"/>
      <c r="E106" s="72"/>
      <c r="F106" s="59"/>
      <c r="G106" s="8"/>
      <c r="H106" s="8"/>
      <c r="I106" s="27"/>
    </row>
    <row r="107" spans="1:9" x14ac:dyDescent="0.35">
      <c r="A107" s="25"/>
      <c r="B107" s="8"/>
      <c r="C107" s="56"/>
      <c r="D107" s="56"/>
      <c r="E107" s="72"/>
      <c r="F107" s="59"/>
      <c r="G107" s="8"/>
      <c r="H107" s="8"/>
      <c r="I107" s="27"/>
    </row>
    <row r="108" spans="1:9" x14ac:dyDescent="0.35">
      <c r="A108" s="25"/>
      <c r="B108" s="8"/>
      <c r="C108" s="56"/>
      <c r="D108" s="56"/>
      <c r="E108" s="72"/>
      <c r="F108" s="59"/>
      <c r="G108" s="8"/>
      <c r="H108" s="8"/>
      <c r="I108" s="27"/>
    </row>
    <row r="109" spans="1:9" x14ac:dyDescent="0.35">
      <c r="A109" s="25"/>
      <c r="B109" s="8"/>
      <c r="C109" s="56"/>
      <c r="D109" s="56"/>
      <c r="E109" s="72"/>
      <c r="F109" s="59"/>
      <c r="G109" s="8"/>
      <c r="H109" s="8"/>
      <c r="I109" s="27"/>
    </row>
    <row r="110" spans="1:9" x14ac:dyDescent="0.35">
      <c r="A110" s="25"/>
      <c r="B110" s="8"/>
      <c r="C110" s="56"/>
      <c r="D110" s="56"/>
      <c r="E110" s="72"/>
      <c r="F110" s="59"/>
      <c r="G110" s="8"/>
      <c r="H110" s="8"/>
      <c r="I110" s="27"/>
    </row>
    <row r="111" spans="1:9" ht="15" thickBot="1" x14ac:dyDescent="0.4">
      <c r="A111" s="28"/>
      <c r="B111" s="29"/>
      <c r="C111" s="57"/>
      <c r="D111" s="57"/>
      <c r="E111" s="73"/>
      <c r="F111" s="60"/>
      <c r="G111" s="29"/>
      <c r="H111" s="29"/>
      <c r="I111" s="30"/>
    </row>
    <row r="112" spans="1:9" ht="15" thickTop="1" x14ac:dyDescent="0.35"/>
  </sheetData>
  <mergeCells count="18">
    <mergeCell ref="A1:B6"/>
    <mergeCell ref="C1:I1"/>
    <mergeCell ref="C2:I2"/>
    <mergeCell ref="C3:H3"/>
    <mergeCell ref="I3:I4"/>
    <mergeCell ref="C4:H4"/>
    <mergeCell ref="D5:F5"/>
    <mergeCell ref="G5:G6"/>
    <mergeCell ref="H5:H6"/>
    <mergeCell ref="D6:E6"/>
    <mergeCell ref="A10:B10"/>
    <mergeCell ref="C10:D10"/>
    <mergeCell ref="A7:B7"/>
    <mergeCell ref="C7:D7"/>
    <mergeCell ref="A8:B8"/>
    <mergeCell ref="C8:D8"/>
    <mergeCell ref="A9:B9"/>
    <mergeCell ref="C9:D9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'Drop Down Menu'!$B$2:$B$7</xm:f>
          </x14:formula1>
          <xm:sqref>I12:I111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2"/>
  <sheetViews>
    <sheetView topLeftCell="A49" workbookViewId="0">
      <selection activeCell="A12" sqref="A12"/>
    </sheetView>
  </sheetViews>
  <sheetFormatPr defaultColWidth="9.1796875" defaultRowHeight="14.5" x14ac:dyDescent="0.35"/>
  <cols>
    <col min="1" max="2" width="36.453125" style="6" customWidth="1"/>
    <col min="3" max="4" width="18.1796875" style="6" customWidth="1"/>
    <col min="5" max="5" width="21.453125" style="6" customWidth="1"/>
    <col min="6" max="6" width="22.81640625" style="6" bestFit="1" customWidth="1"/>
    <col min="7" max="8" width="77.26953125" style="6" customWidth="1"/>
    <col min="9" max="9" width="53.54296875" style="6" bestFit="1" customWidth="1"/>
    <col min="10" max="11" width="9.1796875" style="6"/>
    <col min="12" max="12" width="48.54296875" style="6" bestFit="1" customWidth="1"/>
    <col min="13" max="16384" width="9.1796875" style="6"/>
  </cols>
  <sheetData>
    <row r="1" spans="1:9" ht="22" thickTop="1" thickBot="1" x14ac:dyDescent="0.4">
      <c r="A1" s="199"/>
      <c r="B1" s="200"/>
      <c r="C1" s="193" t="s">
        <v>0</v>
      </c>
      <c r="D1" s="194"/>
      <c r="E1" s="194"/>
      <c r="F1" s="194"/>
      <c r="G1" s="194"/>
      <c r="H1" s="194"/>
      <c r="I1" s="195"/>
    </row>
    <row r="2" spans="1:9" ht="22" thickTop="1" thickBot="1" x14ac:dyDescent="0.4">
      <c r="A2" s="201"/>
      <c r="B2" s="202"/>
      <c r="C2" s="196" t="s">
        <v>1</v>
      </c>
      <c r="D2" s="197"/>
      <c r="E2" s="197"/>
      <c r="F2" s="197"/>
      <c r="G2" s="197"/>
      <c r="H2" s="197"/>
      <c r="I2" s="198"/>
    </row>
    <row r="3" spans="1:9" ht="24.5" thickTop="1" thickBot="1" x14ac:dyDescent="0.4">
      <c r="A3" s="201"/>
      <c r="B3" s="202"/>
      <c r="C3" s="211" t="s">
        <v>105</v>
      </c>
      <c r="D3" s="212"/>
      <c r="E3" s="212"/>
      <c r="F3" s="212"/>
      <c r="G3" s="212"/>
      <c r="H3" s="213"/>
      <c r="I3" s="217" t="str">
        <f>Profile!$L$3</f>
        <v>CFSR FUF FY2021 V.2  (December 2020)</v>
      </c>
    </row>
    <row r="4" spans="1:9" ht="29.5" thickTop="1" thickBot="1" x14ac:dyDescent="0.4">
      <c r="A4" s="201"/>
      <c r="B4" s="202"/>
      <c r="C4" s="214" t="s">
        <v>214</v>
      </c>
      <c r="D4" s="215"/>
      <c r="E4" s="215"/>
      <c r="F4" s="215"/>
      <c r="G4" s="215"/>
      <c r="H4" s="216"/>
      <c r="I4" s="218"/>
    </row>
    <row r="5" spans="1:9" ht="20.25" customHeight="1" thickTop="1" x14ac:dyDescent="0.35">
      <c r="A5" s="201"/>
      <c r="B5" s="202"/>
      <c r="C5" s="34" t="s">
        <v>78</v>
      </c>
      <c r="D5" s="209" t="str">
        <f>Profile!$A$11</f>
        <v>&lt;&lt;&lt; Corporate / Operator Name Here &gt;&gt;&gt;</v>
      </c>
      <c r="E5" s="209"/>
      <c r="F5" s="210"/>
      <c r="G5" s="205" t="s">
        <v>4</v>
      </c>
      <c r="H5" s="207">
        <f>Profile!$G$5</f>
        <v>44105</v>
      </c>
      <c r="I5" s="21" t="s">
        <v>8</v>
      </c>
    </row>
    <row r="6" spans="1:9" ht="19.5" customHeight="1" thickBot="1" x14ac:dyDescent="0.4">
      <c r="A6" s="203"/>
      <c r="B6" s="204"/>
      <c r="C6" s="33" t="s">
        <v>79</v>
      </c>
      <c r="D6" s="219">
        <f>Profile!H12</f>
        <v>0</v>
      </c>
      <c r="E6" s="220"/>
      <c r="F6" s="50">
        <f>Profile!K12</f>
        <v>0</v>
      </c>
      <c r="G6" s="206"/>
      <c r="H6" s="208"/>
      <c r="I6" s="19" t="s">
        <v>9</v>
      </c>
    </row>
    <row r="7" spans="1:9" ht="16" thickTop="1" x14ac:dyDescent="0.35">
      <c r="A7" s="181" t="s">
        <v>73</v>
      </c>
      <c r="B7" s="182"/>
      <c r="C7" s="191" t="s">
        <v>74</v>
      </c>
      <c r="D7" s="192"/>
      <c r="E7" s="22" t="s">
        <v>2</v>
      </c>
      <c r="F7" s="22" t="s">
        <v>76</v>
      </c>
      <c r="G7" s="51" t="s">
        <v>77</v>
      </c>
      <c r="H7" s="17" t="s">
        <v>75</v>
      </c>
      <c r="I7" s="19" t="s">
        <v>10</v>
      </c>
    </row>
    <row r="8" spans="1:9" x14ac:dyDescent="0.35">
      <c r="A8" s="183">
        <f>Profile!$A$34</f>
        <v>0</v>
      </c>
      <c r="B8" s="184"/>
      <c r="C8" s="189" t="str">
        <f>Profile!$D$34</f>
        <v>Lead</v>
      </c>
      <c r="D8" s="190"/>
      <c r="E8" s="23" t="str">
        <f>Profile!$G$34</f>
        <v>SSI</v>
      </c>
      <c r="F8" s="24">
        <f>Profile!$I$34</f>
        <v>0</v>
      </c>
      <c r="G8" s="52"/>
      <c r="H8" s="53">
        <f>Profile!$K$34</f>
        <v>0</v>
      </c>
      <c r="I8" s="19" t="s">
        <v>11</v>
      </c>
    </row>
    <row r="9" spans="1:9" x14ac:dyDescent="0.35">
      <c r="A9" s="179" t="str">
        <f>IF(Profile!$A$35="","",Profile!$A$35)</f>
        <v/>
      </c>
      <c r="B9" s="180"/>
      <c r="C9" s="187" t="str">
        <f>IF(Profile!$D$35="","",Profile!$D$35)</f>
        <v>Secondary</v>
      </c>
      <c r="D9" s="188"/>
      <c r="E9" s="9" t="str">
        <f>IF(Profile!$G$35="","",Profile!$G$35)</f>
        <v>SSI</v>
      </c>
      <c r="F9" s="9" t="str">
        <f>IF(Profile!$I$35="","",Profile!$I$35)</f>
        <v/>
      </c>
      <c r="G9" s="52"/>
      <c r="H9" s="53" t="str">
        <f>IF(Profile!$K$35="","",Profile!$K$35)</f>
        <v/>
      </c>
      <c r="I9" s="19" t="s">
        <v>12</v>
      </c>
    </row>
    <row r="10" spans="1:9" ht="15" thickBot="1" x14ac:dyDescent="0.4">
      <c r="A10" s="179" t="str">
        <f>IF(Profile!$A$36="","",Profile!$A$36)</f>
        <v/>
      </c>
      <c r="B10" s="180"/>
      <c r="C10" s="185" t="str">
        <f>IF(Profile!$D$36="","",Profile!$D$36)</f>
        <v>TSS</v>
      </c>
      <c r="D10" s="186"/>
      <c r="E10" s="9" t="str">
        <f>IF(Profile!$G$36="","",Profile!$G$36)</f>
        <v>TSA - HQ</v>
      </c>
      <c r="F10" s="9" t="str">
        <f>IF(Profile!$I$36="","",Profile!$I$36)</f>
        <v/>
      </c>
      <c r="G10" s="52"/>
      <c r="H10" s="54" t="str">
        <f>IF(Profile!$K$36="","",Profile!$K$36)</f>
        <v/>
      </c>
      <c r="I10" s="20" t="s">
        <v>13</v>
      </c>
    </row>
    <row r="11" spans="1:9" ht="31.5" thickTop="1" x14ac:dyDescent="0.35">
      <c r="A11" s="10" t="s">
        <v>80</v>
      </c>
      <c r="B11" s="11" t="s">
        <v>5</v>
      </c>
      <c r="C11" s="12" t="s">
        <v>108</v>
      </c>
      <c r="D11" s="35" t="s">
        <v>81</v>
      </c>
      <c r="E11" s="13" t="s">
        <v>6</v>
      </c>
      <c r="F11" s="14" t="s">
        <v>107</v>
      </c>
      <c r="G11" s="15" t="s">
        <v>82</v>
      </c>
      <c r="H11" s="31" t="s">
        <v>104</v>
      </c>
      <c r="I11" s="16" t="s">
        <v>7</v>
      </c>
    </row>
    <row r="12" spans="1:9" x14ac:dyDescent="0.35">
      <c r="A12" s="25"/>
      <c r="B12" s="8"/>
      <c r="C12" s="55"/>
      <c r="D12" s="55"/>
      <c r="E12" s="71"/>
      <c r="F12" s="58"/>
      <c r="G12" s="26"/>
      <c r="H12" s="32"/>
      <c r="I12" s="27"/>
    </row>
    <row r="13" spans="1:9" x14ac:dyDescent="0.35">
      <c r="A13" s="25"/>
      <c r="B13" s="8"/>
      <c r="C13" s="55"/>
      <c r="D13" s="55"/>
      <c r="E13" s="71"/>
      <c r="F13" s="58"/>
      <c r="G13" s="26"/>
      <c r="H13" s="32"/>
      <c r="I13" s="27"/>
    </row>
    <row r="14" spans="1:9" x14ac:dyDescent="0.35">
      <c r="A14" s="25"/>
      <c r="B14" s="8"/>
      <c r="C14" s="55"/>
      <c r="D14" s="55"/>
      <c r="E14" s="71"/>
      <c r="F14" s="58"/>
      <c r="G14" s="26"/>
      <c r="H14" s="32"/>
      <c r="I14" s="27"/>
    </row>
    <row r="15" spans="1:9" x14ac:dyDescent="0.35">
      <c r="A15" s="25"/>
      <c r="B15" s="8"/>
      <c r="C15" s="55"/>
      <c r="D15" s="55"/>
      <c r="E15" s="71"/>
      <c r="F15" s="58"/>
      <c r="G15" s="26"/>
      <c r="H15" s="32"/>
      <c r="I15" s="27"/>
    </row>
    <row r="16" spans="1:9" x14ac:dyDescent="0.35">
      <c r="A16" s="25"/>
      <c r="B16" s="8"/>
      <c r="C16" s="55"/>
      <c r="D16" s="55"/>
      <c r="E16" s="71"/>
      <c r="F16" s="58"/>
      <c r="G16" s="26"/>
      <c r="H16" s="32"/>
      <c r="I16" s="27"/>
    </row>
    <row r="17" spans="1:9" x14ac:dyDescent="0.35">
      <c r="A17" s="25"/>
      <c r="B17" s="8"/>
      <c r="C17" s="55"/>
      <c r="D17" s="55"/>
      <c r="E17" s="71"/>
      <c r="F17" s="58"/>
      <c r="G17" s="26"/>
      <c r="H17" s="32"/>
      <c r="I17" s="27"/>
    </row>
    <row r="18" spans="1:9" x14ac:dyDescent="0.35">
      <c r="A18" s="25"/>
      <c r="B18" s="8"/>
      <c r="C18" s="55"/>
      <c r="D18" s="55"/>
      <c r="E18" s="71"/>
      <c r="F18" s="58"/>
      <c r="G18" s="26"/>
      <c r="H18" s="32"/>
      <c r="I18" s="27"/>
    </row>
    <row r="19" spans="1:9" x14ac:dyDescent="0.35">
      <c r="A19" s="25"/>
      <c r="B19" s="8"/>
      <c r="C19" s="55"/>
      <c r="D19" s="55"/>
      <c r="E19" s="71"/>
      <c r="F19" s="58"/>
      <c r="G19" s="26"/>
      <c r="H19" s="32"/>
      <c r="I19" s="27"/>
    </row>
    <row r="20" spans="1:9" x14ac:dyDescent="0.35">
      <c r="A20" s="25"/>
      <c r="B20" s="8"/>
      <c r="C20" s="55"/>
      <c r="D20" s="55"/>
      <c r="E20" s="71"/>
      <c r="F20" s="58"/>
      <c r="G20" s="26"/>
      <c r="H20" s="32"/>
      <c r="I20" s="27"/>
    </row>
    <row r="21" spans="1:9" x14ac:dyDescent="0.35">
      <c r="A21" s="25"/>
      <c r="B21" s="8"/>
      <c r="C21" s="55"/>
      <c r="D21" s="55"/>
      <c r="E21" s="71"/>
      <c r="F21" s="58"/>
      <c r="G21" s="26"/>
      <c r="H21" s="32"/>
      <c r="I21" s="27"/>
    </row>
    <row r="22" spans="1:9" x14ac:dyDescent="0.35">
      <c r="A22" s="25"/>
      <c r="B22" s="8"/>
      <c r="C22" s="55"/>
      <c r="D22" s="55"/>
      <c r="E22" s="71"/>
      <c r="F22" s="58"/>
      <c r="G22" s="26"/>
      <c r="H22" s="32"/>
      <c r="I22" s="27"/>
    </row>
    <row r="23" spans="1:9" x14ac:dyDescent="0.35">
      <c r="A23" s="25"/>
      <c r="B23" s="8"/>
      <c r="C23" s="55"/>
      <c r="D23" s="55"/>
      <c r="E23" s="71"/>
      <c r="F23" s="58"/>
      <c r="G23" s="26"/>
      <c r="H23" s="32"/>
      <c r="I23" s="27"/>
    </row>
    <row r="24" spans="1:9" x14ac:dyDescent="0.35">
      <c r="A24" s="25"/>
      <c r="B24" s="8"/>
      <c r="C24" s="55"/>
      <c r="D24" s="55"/>
      <c r="E24" s="71"/>
      <c r="F24" s="58"/>
      <c r="G24" s="26"/>
      <c r="H24" s="32"/>
      <c r="I24" s="27"/>
    </row>
    <row r="25" spans="1:9" x14ac:dyDescent="0.35">
      <c r="A25" s="25"/>
      <c r="B25" s="8"/>
      <c r="C25" s="55"/>
      <c r="D25" s="55"/>
      <c r="E25" s="71"/>
      <c r="F25" s="58"/>
      <c r="G25" s="26"/>
      <c r="H25" s="32"/>
      <c r="I25" s="27"/>
    </row>
    <row r="26" spans="1:9" x14ac:dyDescent="0.35">
      <c r="A26" s="25"/>
      <c r="B26" s="8"/>
      <c r="C26" s="55"/>
      <c r="D26" s="55"/>
      <c r="E26" s="71"/>
      <c r="F26" s="58"/>
      <c r="G26" s="26"/>
      <c r="H26" s="32"/>
      <c r="I26" s="27"/>
    </row>
    <row r="27" spans="1:9" x14ac:dyDescent="0.35">
      <c r="A27" s="25"/>
      <c r="B27" s="8"/>
      <c r="C27" s="55"/>
      <c r="D27" s="55"/>
      <c r="E27" s="71"/>
      <c r="F27" s="58"/>
      <c r="G27" s="26"/>
      <c r="H27" s="32"/>
      <c r="I27" s="27"/>
    </row>
    <row r="28" spans="1:9" x14ac:dyDescent="0.35">
      <c r="A28" s="25"/>
      <c r="B28" s="8"/>
      <c r="C28" s="55"/>
      <c r="D28" s="55"/>
      <c r="E28" s="71"/>
      <c r="F28" s="58"/>
      <c r="G28" s="26"/>
      <c r="H28" s="32"/>
      <c r="I28" s="27"/>
    </row>
    <row r="29" spans="1:9" x14ac:dyDescent="0.35">
      <c r="A29" s="25"/>
      <c r="B29" s="8"/>
      <c r="C29" s="55"/>
      <c r="D29" s="55"/>
      <c r="E29" s="71"/>
      <c r="F29" s="58"/>
      <c r="G29" s="26"/>
      <c r="H29" s="32"/>
      <c r="I29" s="27"/>
    </row>
    <row r="30" spans="1:9" x14ac:dyDescent="0.35">
      <c r="A30" s="25"/>
      <c r="B30" s="8"/>
      <c r="C30" s="55"/>
      <c r="D30" s="55"/>
      <c r="E30" s="71"/>
      <c r="F30" s="58"/>
      <c r="G30" s="26"/>
      <c r="H30" s="32"/>
      <c r="I30" s="27"/>
    </row>
    <row r="31" spans="1:9" x14ac:dyDescent="0.35">
      <c r="A31" s="25"/>
      <c r="B31" s="8"/>
      <c r="C31" s="55"/>
      <c r="D31" s="55"/>
      <c r="E31" s="71"/>
      <c r="F31" s="58"/>
      <c r="G31" s="26"/>
      <c r="H31" s="32"/>
      <c r="I31" s="27"/>
    </row>
    <row r="32" spans="1:9" x14ac:dyDescent="0.35">
      <c r="A32" s="25"/>
      <c r="B32" s="8"/>
      <c r="C32" s="55"/>
      <c r="D32" s="55"/>
      <c r="E32" s="71"/>
      <c r="F32" s="58"/>
      <c r="G32" s="26"/>
      <c r="H32" s="32"/>
      <c r="I32" s="27"/>
    </row>
    <row r="33" spans="1:9" x14ac:dyDescent="0.35">
      <c r="A33" s="25"/>
      <c r="B33" s="8"/>
      <c r="C33" s="55"/>
      <c r="D33" s="55"/>
      <c r="E33" s="71"/>
      <c r="F33" s="58"/>
      <c r="G33" s="26"/>
      <c r="H33" s="32"/>
      <c r="I33" s="27"/>
    </row>
    <row r="34" spans="1:9" x14ac:dyDescent="0.35">
      <c r="A34" s="25"/>
      <c r="B34" s="8"/>
      <c r="C34" s="55"/>
      <c r="D34" s="55"/>
      <c r="E34" s="71"/>
      <c r="F34" s="58"/>
      <c r="G34" s="26"/>
      <c r="H34" s="32"/>
      <c r="I34" s="27"/>
    </row>
    <row r="35" spans="1:9" x14ac:dyDescent="0.35">
      <c r="A35" s="25"/>
      <c r="B35" s="8"/>
      <c r="C35" s="55"/>
      <c r="D35" s="55"/>
      <c r="E35" s="71"/>
      <c r="F35" s="58"/>
      <c r="G35" s="26"/>
      <c r="H35" s="32"/>
      <c r="I35" s="27"/>
    </row>
    <row r="36" spans="1:9" x14ac:dyDescent="0.35">
      <c r="A36" s="25"/>
      <c r="B36" s="8"/>
      <c r="C36" s="55"/>
      <c r="D36" s="55"/>
      <c r="E36" s="71"/>
      <c r="F36" s="58"/>
      <c r="G36" s="26"/>
      <c r="H36" s="32"/>
      <c r="I36" s="27"/>
    </row>
    <row r="37" spans="1:9" x14ac:dyDescent="0.35">
      <c r="A37" s="25"/>
      <c r="B37" s="8"/>
      <c r="C37" s="55"/>
      <c r="D37" s="55"/>
      <c r="E37" s="71"/>
      <c r="F37" s="58"/>
      <c r="G37" s="26"/>
      <c r="H37" s="32"/>
      <c r="I37" s="27"/>
    </row>
    <row r="38" spans="1:9" x14ac:dyDescent="0.35">
      <c r="A38" s="25"/>
      <c r="B38" s="8"/>
      <c r="C38" s="55"/>
      <c r="D38" s="55"/>
      <c r="E38" s="71"/>
      <c r="F38" s="58"/>
      <c r="G38" s="26"/>
      <c r="H38" s="32"/>
      <c r="I38" s="27"/>
    </row>
    <row r="39" spans="1:9" x14ac:dyDescent="0.35">
      <c r="A39" s="25"/>
      <c r="B39" s="8"/>
      <c r="C39" s="55"/>
      <c r="D39" s="55"/>
      <c r="E39" s="71"/>
      <c r="F39" s="58"/>
      <c r="G39" s="26"/>
      <c r="H39" s="32"/>
      <c r="I39" s="27"/>
    </row>
    <row r="40" spans="1:9" x14ac:dyDescent="0.35">
      <c r="A40" s="25"/>
      <c r="B40" s="8"/>
      <c r="C40" s="55"/>
      <c r="D40" s="55"/>
      <c r="E40" s="71"/>
      <c r="F40" s="58"/>
      <c r="G40" s="26"/>
      <c r="H40" s="32"/>
      <c r="I40" s="27"/>
    </row>
    <row r="41" spans="1:9" x14ac:dyDescent="0.35">
      <c r="A41" s="25"/>
      <c r="B41" s="8"/>
      <c r="C41" s="55"/>
      <c r="D41" s="55"/>
      <c r="E41" s="71"/>
      <c r="F41" s="58"/>
      <c r="G41" s="26"/>
      <c r="H41" s="32"/>
      <c r="I41" s="27"/>
    </row>
    <row r="42" spans="1:9" x14ac:dyDescent="0.35">
      <c r="A42" s="25"/>
      <c r="B42" s="8"/>
      <c r="C42" s="55"/>
      <c r="D42" s="55"/>
      <c r="E42" s="71"/>
      <c r="F42" s="58"/>
      <c r="G42" s="26"/>
      <c r="H42" s="32"/>
      <c r="I42" s="27"/>
    </row>
    <row r="43" spans="1:9" x14ac:dyDescent="0.35">
      <c r="A43" s="25"/>
      <c r="B43" s="8"/>
      <c r="C43" s="55"/>
      <c r="D43" s="55"/>
      <c r="E43" s="71"/>
      <c r="F43" s="58"/>
      <c r="G43" s="26"/>
      <c r="H43" s="32"/>
      <c r="I43" s="27"/>
    </row>
    <row r="44" spans="1:9" x14ac:dyDescent="0.35">
      <c r="A44" s="25"/>
      <c r="B44" s="8"/>
      <c r="C44" s="55"/>
      <c r="D44" s="55"/>
      <c r="E44" s="71"/>
      <c r="F44" s="58"/>
      <c r="G44" s="26"/>
      <c r="H44" s="32"/>
      <c r="I44" s="27"/>
    </row>
    <row r="45" spans="1:9" x14ac:dyDescent="0.35">
      <c r="A45" s="25"/>
      <c r="B45" s="8"/>
      <c r="C45" s="55"/>
      <c r="D45" s="55"/>
      <c r="E45" s="71"/>
      <c r="F45" s="58"/>
      <c r="G45" s="26"/>
      <c r="H45" s="32"/>
      <c r="I45" s="27"/>
    </row>
    <row r="46" spans="1:9" x14ac:dyDescent="0.35">
      <c r="A46" s="25"/>
      <c r="B46" s="8"/>
      <c r="C46" s="55"/>
      <c r="D46" s="55"/>
      <c r="E46" s="71"/>
      <c r="F46" s="58"/>
      <c r="G46" s="26"/>
      <c r="H46" s="32"/>
      <c r="I46" s="27"/>
    </row>
    <row r="47" spans="1:9" x14ac:dyDescent="0.35">
      <c r="A47" s="25"/>
      <c r="B47" s="8"/>
      <c r="C47" s="55"/>
      <c r="D47" s="55"/>
      <c r="E47" s="71"/>
      <c r="F47" s="58"/>
      <c r="G47" s="26"/>
      <c r="H47" s="32"/>
      <c r="I47" s="27"/>
    </row>
    <row r="48" spans="1:9" x14ac:dyDescent="0.35">
      <c r="A48" s="25"/>
      <c r="B48" s="8"/>
      <c r="C48" s="55"/>
      <c r="D48" s="55"/>
      <c r="E48" s="71"/>
      <c r="F48" s="58"/>
      <c r="G48" s="26"/>
      <c r="H48" s="32"/>
      <c r="I48" s="27"/>
    </row>
    <row r="49" spans="1:9" x14ac:dyDescent="0.35">
      <c r="A49" s="25"/>
      <c r="B49" s="8"/>
      <c r="C49" s="55"/>
      <c r="D49" s="55"/>
      <c r="E49" s="71"/>
      <c r="F49" s="58"/>
      <c r="G49" s="26"/>
      <c r="H49" s="32"/>
      <c r="I49" s="27"/>
    </row>
    <row r="50" spans="1:9" x14ac:dyDescent="0.35">
      <c r="A50" s="25"/>
      <c r="B50" s="8"/>
      <c r="C50" s="55"/>
      <c r="D50" s="55"/>
      <c r="E50" s="71"/>
      <c r="F50" s="58"/>
      <c r="G50" s="26"/>
      <c r="H50" s="32"/>
      <c r="I50" s="27"/>
    </row>
    <row r="51" spans="1:9" x14ac:dyDescent="0.35">
      <c r="A51" s="25"/>
      <c r="B51" s="8"/>
      <c r="C51" s="55"/>
      <c r="D51" s="55"/>
      <c r="E51" s="71"/>
      <c r="F51" s="58"/>
      <c r="G51" s="26"/>
      <c r="H51" s="32"/>
      <c r="I51" s="27"/>
    </row>
    <row r="52" spans="1:9" x14ac:dyDescent="0.35">
      <c r="A52" s="25"/>
      <c r="B52" s="8"/>
      <c r="C52" s="55"/>
      <c r="D52" s="55"/>
      <c r="E52" s="71"/>
      <c r="F52" s="58"/>
      <c r="G52" s="26"/>
      <c r="H52" s="32"/>
      <c r="I52" s="27"/>
    </row>
    <row r="53" spans="1:9" x14ac:dyDescent="0.35">
      <c r="A53" s="25"/>
      <c r="B53" s="8"/>
      <c r="C53" s="55"/>
      <c r="D53" s="55"/>
      <c r="E53" s="71"/>
      <c r="F53" s="58"/>
      <c r="G53" s="26"/>
      <c r="H53" s="32"/>
      <c r="I53" s="27"/>
    </row>
    <row r="54" spans="1:9" x14ac:dyDescent="0.35">
      <c r="A54" s="25"/>
      <c r="B54" s="8"/>
      <c r="C54" s="55"/>
      <c r="D54" s="55"/>
      <c r="E54" s="71"/>
      <c r="F54" s="58"/>
      <c r="G54" s="26"/>
      <c r="H54" s="32"/>
      <c r="I54" s="27"/>
    </row>
    <row r="55" spans="1:9" x14ac:dyDescent="0.35">
      <c r="A55" s="25"/>
      <c r="B55" s="8"/>
      <c r="C55" s="55"/>
      <c r="D55" s="55"/>
      <c r="E55" s="71"/>
      <c r="F55" s="58"/>
      <c r="G55" s="26"/>
      <c r="H55" s="32"/>
      <c r="I55" s="27"/>
    </row>
    <row r="56" spans="1:9" x14ac:dyDescent="0.35">
      <c r="A56" s="25"/>
      <c r="B56" s="8"/>
      <c r="C56" s="55"/>
      <c r="D56" s="55"/>
      <c r="E56" s="71"/>
      <c r="F56" s="58"/>
      <c r="G56" s="26"/>
      <c r="H56" s="32"/>
      <c r="I56" s="27"/>
    </row>
    <row r="57" spans="1:9" x14ac:dyDescent="0.35">
      <c r="A57" s="25"/>
      <c r="B57" s="8"/>
      <c r="C57" s="55"/>
      <c r="D57" s="55"/>
      <c r="E57" s="71"/>
      <c r="F57" s="58"/>
      <c r="G57" s="26"/>
      <c r="H57" s="32"/>
      <c r="I57" s="27"/>
    </row>
    <row r="58" spans="1:9" x14ac:dyDescent="0.35">
      <c r="A58" s="25"/>
      <c r="B58" s="8"/>
      <c r="C58" s="55"/>
      <c r="D58" s="55"/>
      <c r="E58" s="71"/>
      <c r="F58" s="58"/>
      <c r="G58" s="26"/>
      <c r="H58" s="32"/>
      <c r="I58" s="27"/>
    </row>
    <row r="59" spans="1:9" x14ac:dyDescent="0.35">
      <c r="A59" s="25"/>
      <c r="B59" s="8"/>
      <c r="C59" s="55"/>
      <c r="D59" s="55"/>
      <c r="E59" s="71"/>
      <c r="F59" s="58"/>
      <c r="G59" s="26"/>
      <c r="H59" s="32"/>
      <c r="I59" s="27"/>
    </row>
    <row r="60" spans="1:9" x14ac:dyDescent="0.35">
      <c r="A60" s="25"/>
      <c r="B60" s="8"/>
      <c r="C60" s="55"/>
      <c r="D60" s="55"/>
      <c r="E60" s="71"/>
      <c r="F60" s="58"/>
      <c r="G60" s="26"/>
      <c r="H60" s="32"/>
      <c r="I60" s="27"/>
    </row>
    <row r="61" spans="1:9" x14ac:dyDescent="0.35">
      <c r="A61" s="25"/>
      <c r="B61" s="8"/>
      <c r="C61" s="55"/>
      <c r="D61" s="55"/>
      <c r="E61" s="71"/>
      <c r="F61" s="58"/>
      <c r="G61" s="26"/>
      <c r="H61" s="26"/>
      <c r="I61" s="27"/>
    </row>
    <row r="62" spans="1:9" x14ac:dyDescent="0.35">
      <c r="A62" s="25"/>
      <c r="B62" s="8"/>
      <c r="C62" s="56"/>
      <c r="D62" s="56"/>
      <c r="E62" s="72"/>
      <c r="F62" s="59"/>
      <c r="G62" s="8"/>
      <c r="H62" s="8"/>
      <c r="I62" s="27"/>
    </row>
    <row r="63" spans="1:9" x14ac:dyDescent="0.35">
      <c r="A63" s="25"/>
      <c r="B63" s="8"/>
      <c r="C63" s="56"/>
      <c r="D63" s="56"/>
      <c r="E63" s="72"/>
      <c r="F63" s="59"/>
      <c r="G63" s="8"/>
      <c r="H63" s="8"/>
      <c r="I63" s="27"/>
    </row>
    <row r="64" spans="1:9" x14ac:dyDescent="0.35">
      <c r="A64" s="25"/>
      <c r="B64" s="8"/>
      <c r="C64" s="56"/>
      <c r="D64" s="56"/>
      <c r="E64" s="72"/>
      <c r="F64" s="59"/>
      <c r="G64" s="8"/>
      <c r="H64" s="8"/>
      <c r="I64" s="27"/>
    </row>
    <row r="65" spans="1:9" x14ac:dyDescent="0.35">
      <c r="A65" s="25"/>
      <c r="B65" s="8"/>
      <c r="C65" s="56"/>
      <c r="D65" s="56"/>
      <c r="E65" s="72"/>
      <c r="F65" s="59"/>
      <c r="G65" s="8"/>
      <c r="H65" s="8"/>
      <c r="I65" s="27"/>
    </row>
    <row r="66" spans="1:9" x14ac:dyDescent="0.35">
      <c r="A66" s="25"/>
      <c r="B66" s="8"/>
      <c r="C66" s="56"/>
      <c r="D66" s="56"/>
      <c r="E66" s="72"/>
      <c r="F66" s="59"/>
      <c r="G66" s="8"/>
      <c r="H66" s="8"/>
      <c r="I66" s="27"/>
    </row>
    <row r="67" spans="1:9" x14ac:dyDescent="0.35">
      <c r="A67" s="25"/>
      <c r="B67" s="8"/>
      <c r="C67" s="56"/>
      <c r="D67" s="56"/>
      <c r="E67" s="72"/>
      <c r="F67" s="59"/>
      <c r="G67" s="8"/>
      <c r="H67" s="8"/>
      <c r="I67" s="27"/>
    </row>
    <row r="68" spans="1:9" x14ac:dyDescent="0.35">
      <c r="A68" s="25"/>
      <c r="B68" s="8"/>
      <c r="C68" s="56"/>
      <c r="D68" s="56"/>
      <c r="E68" s="72"/>
      <c r="F68" s="59"/>
      <c r="G68" s="8"/>
      <c r="H68" s="8"/>
      <c r="I68" s="27"/>
    </row>
    <row r="69" spans="1:9" x14ac:dyDescent="0.35">
      <c r="A69" s="25"/>
      <c r="B69" s="8"/>
      <c r="C69" s="56"/>
      <c r="D69" s="56"/>
      <c r="E69" s="72"/>
      <c r="F69" s="59"/>
      <c r="G69" s="8"/>
      <c r="H69" s="8"/>
      <c r="I69" s="27"/>
    </row>
    <row r="70" spans="1:9" x14ac:dyDescent="0.35">
      <c r="A70" s="25"/>
      <c r="B70" s="8"/>
      <c r="C70" s="56"/>
      <c r="D70" s="56"/>
      <c r="E70" s="72"/>
      <c r="F70" s="59"/>
      <c r="G70" s="8"/>
      <c r="H70" s="8"/>
      <c r="I70" s="27"/>
    </row>
    <row r="71" spans="1:9" x14ac:dyDescent="0.35">
      <c r="A71" s="25"/>
      <c r="B71" s="8"/>
      <c r="C71" s="56"/>
      <c r="D71" s="56"/>
      <c r="E71" s="72"/>
      <c r="F71" s="59"/>
      <c r="G71" s="8"/>
      <c r="H71" s="8"/>
      <c r="I71" s="27"/>
    </row>
    <row r="72" spans="1:9" x14ac:dyDescent="0.35">
      <c r="A72" s="25"/>
      <c r="B72" s="8"/>
      <c r="C72" s="56"/>
      <c r="D72" s="56"/>
      <c r="E72" s="72"/>
      <c r="F72" s="59"/>
      <c r="G72" s="8"/>
      <c r="H72" s="8"/>
      <c r="I72" s="27"/>
    </row>
    <row r="73" spans="1:9" x14ac:dyDescent="0.35">
      <c r="A73" s="25"/>
      <c r="B73" s="8"/>
      <c r="C73" s="56"/>
      <c r="D73" s="56"/>
      <c r="E73" s="72"/>
      <c r="F73" s="59"/>
      <c r="G73" s="8"/>
      <c r="H73" s="8"/>
      <c r="I73" s="27"/>
    </row>
    <row r="74" spans="1:9" x14ac:dyDescent="0.35">
      <c r="A74" s="25"/>
      <c r="B74" s="8"/>
      <c r="C74" s="56"/>
      <c r="D74" s="56"/>
      <c r="E74" s="72"/>
      <c r="F74" s="59"/>
      <c r="G74" s="8"/>
      <c r="H74" s="8"/>
      <c r="I74" s="27"/>
    </row>
    <row r="75" spans="1:9" x14ac:dyDescent="0.35">
      <c r="A75" s="25"/>
      <c r="B75" s="8"/>
      <c r="C75" s="56"/>
      <c r="D75" s="56"/>
      <c r="E75" s="72"/>
      <c r="F75" s="59"/>
      <c r="G75" s="8"/>
      <c r="H75" s="8"/>
      <c r="I75" s="27"/>
    </row>
    <row r="76" spans="1:9" x14ac:dyDescent="0.35">
      <c r="A76" s="25"/>
      <c r="B76" s="8"/>
      <c r="C76" s="56"/>
      <c r="D76" s="56"/>
      <c r="E76" s="72"/>
      <c r="F76" s="59"/>
      <c r="G76" s="8"/>
      <c r="H76" s="8"/>
      <c r="I76" s="27"/>
    </row>
    <row r="77" spans="1:9" x14ac:dyDescent="0.35">
      <c r="A77" s="25"/>
      <c r="B77" s="8"/>
      <c r="C77" s="56"/>
      <c r="D77" s="56"/>
      <c r="E77" s="72"/>
      <c r="F77" s="59"/>
      <c r="G77" s="8"/>
      <c r="H77" s="8"/>
      <c r="I77" s="27"/>
    </row>
    <row r="78" spans="1:9" x14ac:dyDescent="0.35">
      <c r="A78" s="25"/>
      <c r="B78" s="8"/>
      <c r="C78" s="56"/>
      <c r="D78" s="56"/>
      <c r="E78" s="72"/>
      <c r="F78" s="59"/>
      <c r="G78" s="8"/>
      <c r="H78" s="8"/>
      <c r="I78" s="27"/>
    </row>
    <row r="79" spans="1:9" x14ac:dyDescent="0.35">
      <c r="A79" s="25"/>
      <c r="B79" s="8"/>
      <c r="C79" s="56"/>
      <c r="D79" s="56"/>
      <c r="E79" s="72"/>
      <c r="F79" s="59"/>
      <c r="G79" s="8"/>
      <c r="H79" s="8"/>
      <c r="I79" s="27"/>
    </row>
    <row r="80" spans="1:9" x14ac:dyDescent="0.35">
      <c r="A80" s="25"/>
      <c r="B80" s="8"/>
      <c r="C80" s="56"/>
      <c r="D80" s="56"/>
      <c r="E80" s="72"/>
      <c r="F80" s="59"/>
      <c r="G80" s="8"/>
      <c r="H80" s="8"/>
      <c r="I80" s="27"/>
    </row>
    <row r="81" spans="1:9" x14ac:dyDescent="0.35">
      <c r="A81" s="25"/>
      <c r="B81" s="8"/>
      <c r="C81" s="56"/>
      <c r="D81" s="56"/>
      <c r="E81" s="72"/>
      <c r="F81" s="59"/>
      <c r="G81" s="8"/>
      <c r="H81" s="8"/>
      <c r="I81" s="27"/>
    </row>
    <row r="82" spans="1:9" x14ac:dyDescent="0.35">
      <c r="A82" s="25"/>
      <c r="B82" s="8"/>
      <c r="C82" s="56"/>
      <c r="D82" s="56"/>
      <c r="E82" s="72"/>
      <c r="F82" s="59"/>
      <c r="G82" s="8"/>
      <c r="H82" s="8"/>
      <c r="I82" s="27"/>
    </row>
    <row r="83" spans="1:9" x14ac:dyDescent="0.35">
      <c r="A83" s="25"/>
      <c r="B83" s="8"/>
      <c r="C83" s="56"/>
      <c r="D83" s="56"/>
      <c r="E83" s="72"/>
      <c r="F83" s="59"/>
      <c r="G83" s="8"/>
      <c r="H83" s="8"/>
      <c r="I83" s="27"/>
    </row>
    <row r="84" spans="1:9" x14ac:dyDescent="0.35">
      <c r="A84" s="25"/>
      <c r="B84" s="8"/>
      <c r="C84" s="56"/>
      <c r="D84" s="56"/>
      <c r="E84" s="72"/>
      <c r="F84" s="59"/>
      <c r="G84" s="8"/>
      <c r="H84" s="8"/>
      <c r="I84" s="27"/>
    </row>
    <row r="85" spans="1:9" x14ac:dyDescent="0.35">
      <c r="A85" s="25"/>
      <c r="B85" s="8"/>
      <c r="C85" s="56"/>
      <c r="D85" s="56"/>
      <c r="E85" s="72"/>
      <c r="F85" s="59"/>
      <c r="G85" s="8"/>
      <c r="H85" s="8"/>
      <c r="I85" s="27"/>
    </row>
    <row r="86" spans="1:9" x14ac:dyDescent="0.35">
      <c r="A86" s="25"/>
      <c r="B86" s="8"/>
      <c r="C86" s="56"/>
      <c r="D86" s="56"/>
      <c r="E86" s="72"/>
      <c r="F86" s="59"/>
      <c r="G86" s="8"/>
      <c r="H86" s="8"/>
      <c r="I86" s="27"/>
    </row>
    <row r="87" spans="1:9" x14ac:dyDescent="0.35">
      <c r="A87" s="25"/>
      <c r="B87" s="8"/>
      <c r="C87" s="56"/>
      <c r="D87" s="56"/>
      <c r="E87" s="72"/>
      <c r="F87" s="59"/>
      <c r="G87" s="8"/>
      <c r="H87" s="8"/>
      <c r="I87" s="27"/>
    </row>
    <row r="88" spans="1:9" x14ac:dyDescent="0.35">
      <c r="A88" s="25"/>
      <c r="B88" s="8"/>
      <c r="C88" s="56"/>
      <c r="D88" s="56"/>
      <c r="E88" s="72"/>
      <c r="F88" s="59"/>
      <c r="G88" s="8"/>
      <c r="H88" s="8"/>
      <c r="I88" s="27"/>
    </row>
    <row r="89" spans="1:9" x14ac:dyDescent="0.35">
      <c r="A89" s="25"/>
      <c r="B89" s="8"/>
      <c r="C89" s="56"/>
      <c r="D89" s="56"/>
      <c r="E89" s="72"/>
      <c r="F89" s="59"/>
      <c r="G89" s="8"/>
      <c r="H89" s="8"/>
      <c r="I89" s="27"/>
    </row>
    <row r="90" spans="1:9" x14ac:dyDescent="0.35">
      <c r="A90" s="25"/>
      <c r="B90" s="8"/>
      <c r="C90" s="56"/>
      <c r="D90" s="56"/>
      <c r="E90" s="72"/>
      <c r="F90" s="59"/>
      <c r="G90" s="8"/>
      <c r="H90" s="8"/>
      <c r="I90" s="27"/>
    </row>
    <row r="91" spans="1:9" x14ac:dyDescent="0.35">
      <c r="A91" s="25"/>
      <c r="B91" s="8"/>
      <c r="C91" s="56"/>
      <c r="D91" s="56"/>
      <c r="E91" s="72"/>
      <c r="F91" s="59"/>
      <c r="G91" s="8"/>
      <c r="H91" s="8"/>
      <c r="I91" s="27"/>
    </row>
    <row r="92" spans="1:9" x14ac:dyDescent="0.35">
      <c r="A92" s="25"/>
      <c r="B92" s="8"/>
      <c r="C92" s="56"/>
      <c r="D92" s="56"/>
      <c r="E92" s="72"/>
      <c r="F92" s="59"/>
      <c r="G92" s="8"/>
      <c r="H92" s="8"/>
      <c r="I92" s="27"/>
    </row>
    <row r="93" spans="1:9" x14ac:dyDescent="0.35">
      <c r="A93" s="25"/>
      <c r="B93" s="8"/>
      <c r="C93" s="56"/>
      <c r="D93" s="56"/>
      <c r="E93" s="72"/>
      <c r="F93" s="59"/>
      <c r="G93" s="8"/>
      <c r="H93" s="8"/>
      <c r="I93" s="27"/>
    </row>
    <row r="94" spans="1:9" x14ac:dyDescent="0.35">
      <c r="A94" s="25"/>
      <c r="B94" s="8"/>
      <c r="C94" s="56"/>
      <c r="D94" s="56"/>
      <c r="E94" s="72"/>
      <c r="F94" s="59"/>
      <c r="G94" s="8"/>
      <c r="H94" s="8"/>
      <c r="I94" s="27"/>
    </row>
    <row r="95" spans="1:9" x14ac:dyDescent="0.35">
      <c r="A95" s="25"/>
      <c r="B95" s="8"/>
      <c r="C95" s="56"/>
      <c r="D95" s="56"/>
      <c r="E95" s="72"/>
      <c r="F95" s="59"/>
      <c r="G95" s="8"/>
      <c r="H95" s="8"/>
      <c r="I95" s="27"/>
    </row>
    <row r="96" spans="1:9" x14ac:dyDescent="0.35">
      <c r="A96" s="25"/>
      <c r="B96" s="8"/>
      <c r="C96" s="56"/>
      <c r="D96" s="56"/>
      <c r="E96" s="72"/>
      <c r="F96" s="59"/>
      <c r="G96" s="8"/>
      <c r="H96" s="8"/>
      <c r="I96" s="27"/>
    </row>
    <row r="97" spans="1:9" x14ac:dyDescent="0.35">
      <c r="A97" s="25"/>
      <c r="B97" s="8"/>
      <c r="C97" s="56"/>
      <c r="D97" s="56"/>
      <c r="E97" s="72"/>
      <c r="F97" s="59"/>
      <c r="G97" s="8"/>
      <c r="H97" s="8"/>
      <c r="I97" s="27"/>
    </row>
    <row r="98" spans="1:9" x14ac:dyDescent="0.35">
      <c r="A98" s="25"/>
      <c r="B98" s="8"/>
      <c r="C98" s="56"/>
      <c r="D98" s="56"/>
      <c r="E98" s="72"/>
      <c r="F98" s="59"/>
      <c r="G98" s="8"/>
      <c r="H98" s="8"/>
      <c r="I98" s="27"/>
    </row>
    <row r="99" spans="1:9" x14ac:dyDescent="0.35">
      <c r="A99" s="25"/>
      <c r="B99" s="8"/>
      <c r="C99" s="56"/>
      <c r="D99" s="56"/>
      <c r="E99" s="72"/>
      <c r="F99" s="59"/>
      <c r="G99" s="8"/>
      <c r="H99" s="8"/>
      <c r="I99" s="27"/>
    </row>
    <row r="100" spans="1:9" x14ac:dyDescent="0.35">
      <c r="A100" s="25"/>
      <c r="B100" s="8"/>
      <c r="C100" s="56"/>
      <c r="D100" s="56"/>
      <c r="E100" s="72"/>
      <c r="F100" s="59"/>
      <c r="G100" s="8"/>
      <c r="H100" s="8"/>
      <c r="I100" s="27"/>
    </row>
    <row r="101" spans="1:9" x14ac:dyDescent="0.35">
      <c r="A101" s="25"/>
      <c r="B101" s="8"/>
      <c r="C101" s="56"/>
      <c r="D101" s="56"/>
      <c r="E101" s="72"/>
      <c r="F101" s="59"/>
      <c r="G101" s="8"/>
      <c r="H101" s="8"/>
      <c r="I101" s="27"/>
    </row>
    <row r="102" spans="1:9" x14ac:dyDescent="0.35">
      <c r="A102" s="25"/>
      <c r="B102" s="8"/>
      <c r="C102" s="56"/>
      <c r="D102" s="56"/>
      <c r="E102" s="72"/>
      <c r="F102" s="59"/>
      <c r="G102" s="8"/>
      <c r="H102" s="8"/>
      <c r="I102" s="27"/>
    </row>
    <row r="103" spans="1:9" x14ac:dyDescent="0.35">
      <c r="A103" s="25"/>
      <c r="B103" s="8"/>
      <c r="C103" s="56"/>
      <c r="D103" s="56"/>
      <c r="E103" s="72"/>
      <c r="F103" s="59"/>
      <c r="G103" s="8"/>
      <c r="H103" s="8"/>
      <c r="I103" s="27"/>
    </row>
    <row r="104" spans="1:9" x14ac:dyDescent="0.35">
      <c r="A104" s="25"/>
      <c r="B104" s="8"/>
      <c r="C104" s="56"/>
      <c r="D104" s="56"/>
      <c r="E104" s="72"/>
      <c r="F104" s="59"/>
      <c r="G104" s="8"/>
      <c r="H104" s="8"/>
      <c r="I104" s="27"/>
    </row>
    <row r="105" spans="1:9" x14ac:dyDescent="0.35">
      <c r="A105" s="25"/>
      <c r="B105" s="8"/>
      <c r="C105" s="56"/>
      <c r="D105" s="56"/>
      <c r="E105" s="72"/>
      <c r="F105" s="59"/>
      <c r="G105" s="8"/>
      <c r="H105" s="8"/>
      <c r="I105" s="27"/>
    </row>
    <row r="106" spans="1:9" x14ac:dyDescent="0.35">
      <c r="A106" s="25"/>
      <c r="B106" s="8"/>
      <c r="C106" s="56"/>
      <c r="D106" s="56"/>
      <c r="E106" s="72"/>
      <c r="F106" s="59"/>
      <c r="G106" s="8"/>
      <c r="H106" s="8"/>
      <c r="I106" s="27"/>
    </row>
    <row r="107" spans="1:9" x14ac:dyDescent="0.35">
      <c r="A107" s="25"/>
      <c r="B107" s="8"/>
      <c r="C107" s="56"/>
      <c r="D107" s="56"/>
      <c r="E107" s="72"/>
      <c r="F107" s="59"/>
      <c r="G107" s="8"/>
      <c r="H107" s="8"/>
      <c r="I107" s="27"/>
    </row>
    <row r="108" spans="1:9" x14ac:dyDescent="0.35">
      <c r="A108" s="25"/>
      <c r="B108" s="8"/>
      <c r="C108" s="56"/>
      <c r="D108" s="56"/>
      <c r="E108" s="72"/>
      <c r="F108" s="59"/>
      <c r="G108" s="8"/>
      <c r="H108" s="8"/>
      <c r="I108" s="27"/>
    </row>
    <row r="109" spans="1:9" x14ac:dyDescent="0.35">
      <c r="A109" s="25"/>
      <c r="B109" s="8"/>
      <c r="C109" s="56"/>
      <c r="D109" s="56"/>
      <c r="E109" s="72"/>
      <c r="F109" s="59"/>
      <c r="G109" s="8"/>
      <c r="H109" s="8"/>
      <c r="I109" s="27"/>
    </row>
    <row r="110" spans="1:9" x14ac:dyDescent="0.35">
      <c r="A110" s="25"/>
      <c r="B110" s="8"/>
      <c r="C110" s="56"/>
      <c r="D110" s="56"/>
      <c r="E110" s="72"/>
      <c r="F110" s="59"/>
      <c r="G110" s="8"/>
      <c r="H110" s="8"/>
      <c r="I110" s="27"/>
    </row>
    <row r="111" spans="1:9" ht="15" thickBot="1" x14ac:dyDescent="0.4">
      <c r="A111" s="28"/>
      <c r="B111" s="29"/>
      <c r="C111" s="57"/>
      <c r="D111" s="57"/>
      <c r="E111" s="73"/>
      <c r="F111" s="60"/>
      <c r="G111" s="29"/>
      <c r="H111" s="29"/>
      <c r="I111" s="30"/>
    </row>
    <row r="112" spans="1:9" ht="15" thickTop="1" x14ac:dyDescent="0.35"/>
  </sheetData>
  <mergeCells count="18">
    <mergeCell ref="A1:B6"/>
    <mergeCell ref="C1:I1"/>
    <mergeCell ref="C2:I2"/>
    <mergeCell ref="C3:H3"/>
    <mergeCell ref="I3:I4"/>
    <mergeCell ref="C4:H4"/>
    <mergeCell ref="D5:F5"/>
    <mergeCell ref="G5:G6"/>
    <mergeCell ref="H5:H6"/>
    <mergeCell ref="D6:E6"/>
    <mergeCell ref="A10:B10"/>
    <mergeCell ref="C10:D10"/>
    <mergeCell ref="A7:B7"/>
    <mergeCell ref="C7:D7"/>
    <mergeCell ref="A8:B8"/>
    <mergeCell ref="C8:D8"/>
    <mergeCell ref="A9:B9"/>
    <mergeCell ref="C9:D9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'Drop Down Menu'!$B$2:$B$7</xm:f>
          </x14:formula1>
          <xm:sqref>I12:I111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G8" sqref="G8"/>
    </sheetView>
  </sheetViews>
  <sheetFormatPr defaultColWidth="9.1796875" defaultRowHeight="14.5" x14ac:dyDescent="0.35"/>
  <cols>
    <col min="1" max="2" width="36.453125" style="6" customWidth="1"/>
    <col min="3" max="4" width="18.1796875" style="6" customWidth="1"/>
    <col min="5" max="5" width="21.453125" style="6" customWidth="1"/>
    <col min="6" max="6" width="22.81640625" style="6" bestFit="1" customWidth="1"/>
    <col min="7" max="8" width="77.26953125" style="6" customWidth="1"/>
    <col min="9" max="9" width="53.54296875" style="6" bestFit="1" customWidth="1"/>
    <col min="10" max="11" width="9.1796875" style="6"/>
    <col min="12" max="12" width="48.54296875" style="6" bestFit="1" customWidth="1"/>
    <col min="13" max="16384" width="9.1796875" style="6"/>
  </cols>
  <sheetData>
    <row r="1" spans="1:9" ht="22" thickTop="1" thickBot="1" x14ac:dyDescent="0.4">
      <c r="A1" s="199"/>
      <c r="B1" s="200"/>
      <c r="C1" s="193" t="s">
        <v>0</v>
      </c>
      <c r="D1" s="194"/>
      <c r="E1" s="194"/>
      <c r="F1" s="194"/>
      <c r="G1" s="194"/>
      <c r="H1" s="194"/>
      <c r="I1" s="195"/>
    </row>
    <row r="2" spans="1:9" ht="22" thickTop="1" thickBot="1" x14ac:dyDescent="0.4">
      <c r="A2" s="201"/>
      <c r="B2" s="202"/>
      <c r="C2" s="196" t="s">
        <v>1</v>
      </c>
      <c r="D2" s="197"/>
      <c r="E2" s="197"/>
      <c r="F2" s="197"/>
      <c r="G2" s="197"/>
      <c r="H2" s="197"/>
      <c r="I2" s="198"/>
    </row>
    <row r="3" spans="1:9" ht="24.5" thickTop="1" thickBot="1" x14ac:dyDescent="0.4">
      <c r="A3" s="201"/>
      <c r="B3" s="202"/>
      <c r="C3" s="211" t="s">
        <v>105</v>
      </c>
      <c r="D3" s="212"/>
      <c r="E3" s="212"/>
      <c r="F3" s="212"/>
      <c r="G3" s="212"/>
      <c r="H3" s="213"/>
      <c r="I3" s="217" t="str">
        <f>Profile!$L$3</f>
        <v>CFSR FUF FY2021 V.2  (December 2020)</v>
      </c>
    </row>
    <row r="4" spans="1:9" ht="29.5" thickTop="1" thickBot="1" x14ac:dyDescent="0.4">
      <c r="A4" s="201"/>
      <c r="B4" s="202"/>
      <c r="C4" s="214" t="s">
        <v>222</v>
      </c>
      <c r="D4" s="215"/>
      <c r="E4" s="215"/>
      <c r="F4" s="215"/>
      <c r="G4" s="215"/>
      <c r="H4" s="216"/>
      <c r="I4" s="218"/>
    </row>
    <row r="5" spans="1:9" ht="20.25" customHeight="1" thickTop="1" x14ac:dyDescent="0.35">
      <c r="A5" s="201"/>
      <c r="B5" s="202"/>
      <c r="C5" s="34" t="s">
        <v>78</v>
      </c>
      <c r="D5" s="209" t="str">
        <f>Profile!$A$11</f>
        <v>&lt;&lt;&lt; Corporate / Operator Name Here &gt;&gt;&gt;</v>
      </c>
      <c r="E5" s="209"/>
      <c r="F5" s="210"/>
      <c r="G5" s="205" t="s">
        <v>4</v>
      </c>
      <c r="H5" s="207">
        <f>Profile!$G$5</f>
        <v>44105</v>
      </c>
      <c r="I5" s="21" t="s">
        <v>8</v>
      </c>
    </row>
    <row r="6" spans="1:9" ht="19.5" customHeight="1" thickBot="1" x14ac:dyDescent="0.4">
      <c r="A6" s="203"/>
      <c r="B6" s="204"/>
      <c r="C6" s="33" t="s">
        <v>79</v>
      </c>
      <c r="D6" s="219">
        <f>Profile!H12</f>
        <v>0</v>
      </c>
      <c r="E6" s="220"/>
      <c r="F6" s="50">
        <f>Profile!K12</f>
        <v>0</v>
      </c>
      <c r="G6" s="206"/>
      <c r="H6" s="208"/>
      <c r="I6" s="19" t="s">
        <v>9</v>
      </c>
    </row>
    <row r="7" spans="1:9" ht="16" thickTop="1" x14ac:dyDescent="0.35">
      <c r="A7" s="234" t="s">
        <v>73</v>
      </c>
      <c r="B7" s="235"/>
      <c r="C7" s="235" t="s">
        <v>74</v>
      </c>
      <c r="D7" s="235"/>
      <c r="E7" s="85" t="s">
        <v>2</v>
      </c>
      <c r="F7" s="85" t="s">
        <v>76</v>
      </c>
      <c r="G7" s="85" t="s">
        <v>77</v>
      </c>
      <c r="H7" s="17" t="s">
        <v>75</v>
      </c>
      <c r="I7" s="19" t="s">
        <v>10</v>
      </c>
    </row>
    <row r="8" spans="1:9" x14ac:dyDescent="0.35">
      <c r="A8" s="236">
        <f>Profile!$A$34</f>
        <v>0</v>
      </c>
      <c r="B8" s="237"/>
      <c r="C8" s="238" t="str">
        <f>Profile!$D$34</f>
        <v>Lead</v>
      </c>
      <c r="D8" s="238"/>
      <c r="E8" s="23" t="str">
        <f>Profile!$G$34</f>
        <v>SSI</v>
      </c>
      <c r="F8" s="24">
        <f>Profile!$I$34</f>
        <v>0</v>
      </c>
      <c r="G8" s="87"/>
      <c r="H8" s="53">
        <f>Profile!$K$34</f>
        <v>0</v>
      </c>
      <c r="I8" s="19" t="s">
        <v>11</v>
      </c>
    </row>
    <row r="9" spans="1:9" x14ac:dyDescent="0.35">
      <c r="A9" s="239" t="str">
        <f>IF(Profile!$A$35="","",Profile!$A$35)</f>
        <v/>
      </c>
      <c r="B9" s="240"/>
      <c r="C9" s="241" t="str">
        <f>IF(Profile!$D$35="","",Profile!$D$35)</f>
        <v>Secondary</v>
      </c>
      <c r="D9" s="241"/>
      <c r="E9" s="9" t="str">
        <f>IF(Profile!$G$35="","",Profile!$G$35)</f>
        <v>SSI</v>
      </c>
      <c r="F9" s="9" t="str">
        <f>IF(Profile!$I$35="","",Profile!$I$35)</f>
        <v/>
      </c>
      <c r="G9" s="87"/>
      <c r="H9" s="53" t="str">
        <f>IF(Profile!$K$35="","",Profile!$K$35)</f>
        <v/>
      </c>
      <c r="I9" s="19" t="s">
        <v>12</v>
      </c>
    </row>
    <row r="10" spans="1:9" ht="15" thickBot="1" x14ac:dyDescent="0.4">
      <c r="A10" s="223" t="str">
        <f>IF(Profile!$A$36="","",Profile!$A$36)</f>
        <v/>
      </c>
      <c r="B10" s="224"/>
      <c r="C10" s="225" t="str">
        <f>IF(Profile!$D$36="","",Profile!$D$36)</f>
        <v>TSS</v>
      </c>
      <c r="D10" s="225"/>
      <c r="E10" s="86" t="str">
        <f>IF(Profile!$G$36="","",Profile!$G$36)</f>
        <v>TSA - HQ</v>
      </c>
      <c r="F10" s="86" t="str">
        <f>IF(Profile!$I$36="","",Profile!$I$36)</f>
        <v/>
      </c>
      <c r="G10" s="88"/>
      <c r="H10" s="54" t="str">
        <f>IF(Profile!$K$36="","",Profile!$K$36)</f>
        <v/>
      </c>
      <c r="I10" s="20" t="s">
        <v>13</v>
      </c>
    </row>
    <row r="11" spans="1:9" ht="15.5" thickTop="1" thickBot="1" x14ac:dyDescent="0.4"/>
    <row r="12" spans="1:9" ht="19.5" thickTop="1" thickBot="1" x14ac:dyDescent="0.4">
      <c r="B12" s="89" t="s">
        <v>226</v>
      </c>
      <c r="C12" s="221">
        <f>Profile!K13</f>
        <v>0</v>
      </c>
      <c r="D12" s="222"/>
    </row>
    <row r="13" spans="1:9" ht="30" customHeight="1" thickTop="1" x14ac:dyDescent="0.35">
      <c r="B13" s="47" t="s">
        <v>229</v>
      </c>
      <c r="C13" s="226" t="s">
        <v>227</v>
      </c>
      <c r="D13" s="226"/>
      <c r="E13" s="226" t="s">
        <v>228</v>
      </c>
      <c r="F13" s="227"/>
    </row>
    <row r="14" spans="1:9" x14ac:dyDescent="0.35">
      <c r="B14" s="25" t="s">
        <v>223</v>
      </c>
      <c r="C14" s="233">
        <f>SUMPRODUCT(--(('6-Month CFSR Follow-up Form'!$I$12:$I$111=$I$6)))</f>
        <v>0</v>
      </c>
      <c r="D14" s="233"/>
      <c r="E14" s="230" t="e">
        <f>SUM($C$14:$C$14)/($C$12-SUMPRODUCT(--(('6-Month CFSR Follow-up Form'!$I$12:$I$111=$I$10))))</f>
        <v>#DIV/0!</v>
      </c>
      <c r="F14" s="231"/>
    </row>
    <row r="15" spans="1:9" x14ac:dyDescent="0.35">
      <c r="B15" s="25" t="s">
        <v>224</v>
      </c>
      <c r="C15" s="233">
        <f>SUMPRODUCT(--(('12-Month CFSR Follow-up Form'!$I$12:$I$111=$I$6)))</f>
        <v>0</v>
      </c>
      <c r="D15" s="233"/>
      <c r="E15" s="230" t="e">
        <f>SUM($C$14:$C$15)/($C$12-SUMPRODUCT(--(('6-Month CFSR Follow-up Form'!$I$12:$I$111=$I$10)))-SUMPRODUCT(--(('12-Month CFSR Follow-up Form'!$I$12:$I$111=$I$10))))</f>
        <v>#DIV/0!</v>
      </c>
      <c r="F15" s="231"/>
    </row>
    <row r="16" spans="1:9" ht="15" thickBot="1" x14ac:dyDescent="0.4">
      <c r="B16" s="28" t="s">
        <v>225</v>
      </c>
      <c r="C16" s="232">
        <f>SUMPRODUCT(--(('18-Month CFSR Follow-up Form'!$I$12:$I$111=$I$6)))</f>
        <v>0</v>
      </c>
      <c r="D16" s="232"/>
      <c r="E16" s="228" t="e">
        <f>SUM($C$14:$C$16)/($C$12-SUMPRODUCT(--(('6-Month CFSR Follow-up Form'!$I$12:$I$111=$I$10)))-SUMPRODUCT(--(('12-Month CFSR Follow-up Form'!$I$12:$I$111=$I$10)))-SUMPRODUCT(--(('18-Month CFSR Follow-up Form'!$I$12:$I$111=$I$10))))</f>
        <v>#DIV/0!</v>
      </c>
      <c r="F16" s="229"/>
    </row>
    <row r="17" ht="15" thickTop="1" x14ac:dyDescent="0.35"/>
  </sheetData>
  <mergeCells count="27">
    <mergeCell ref="A1:B6"/>
    <mergeCell ref="C1:I1"/>
    <mergeCell ref="C2:I2"/>
    <mergeCell ref="C3:H3"/>
    <mergeCell ref="I3:I4"/>
    <mergeCell ref="C4:H4"/>
    <mergeCell ref="D5:F5"/>
    <mergeCell ref="G5:G6"/>
    <mergeCell ref="H5:H6"/>
    <mergeCell ref="D6:E6"/>
    <mergeCell ref="A7:B7"/>
    <mergeCell ref="C7:D7"/>
    <mergeCell ref="A8:B8"/>
    <mergeCell ref="C8:D8"/>
    <mergeCell ref="A9:B9"/>
    <mergeCell ref="C9:D9"/>
    <mergeCell ref="E16:F16"/>
    <mergeCell ref="E15:F15"/>
    <mergeCell ref="E14:F14"/>
    <mergeCell ref="C16:D16"/>
    <mergeCell ref="C15:D15"/>
    <mergeCell ref="C14:D14"/>
    <mergeCell ref="C12:D12"/>
    <mergeCell ref="A10:B10"/>
    <mergeCell ref="C10:D10"/>
    <mergeCell ref="C13:D13"/>
    <mergeCell ref="E13:F1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cols>
    <col min="1" max="1" width="71.90625" customWidth="1"/>
  </cols>
  <sheetData>
    <row r="1" spans="1:1" ht="116" x14ac:dyDescent="0.35">
      <c r="A1" s="242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workbookViewId="0">
      <selection activeCell="G10" sqref="G10"/>
    </sheetView>
  </sheetViews>
  <sheetFormatPr defaultColWidth="9.1796875" defaultRowHeight="14.5" x14ac:dyDescent="0.35"/>
  <cols>
    <col min="1" max="1" width="20.1796875" style="1" bestFit="1" customWidth="1"/>
    <col min="2" max="2" width="53.54296875" style="1" bestFit="1" customWidth="1"/>
    <col min="3" max="3" width="7.1796875" style="1" bestFit="1" customWidth="1"/>
    <col min="4" max="4" width="29" style="1" bestFit="1" customWidth="1"/>
    <col min="5" max="5" width="5.54296875" style="65" bestFit="1" customWidth="1"/>
    <col min="6" max="16384" width="9.1796875" style="1"/>
  </cols>
  <sheetData>
    <row r="1" spans="1:6" ht="15" thickTop="1" x14ac:dyDescent="0.35">
      <c r="A1" s="2" t="s">
        <v>14</v>
      </c>
      <c r="B1" s="18" t="s">
        <v>8</v>
      </c>
      <c r="C1" s="18" t="s">
        <v>109</v>
      </c>
      <c r="D1" s="66" t="s">
        <v>84</v>
      </c>
      <c r="E1" s="18" t="s">
        <v>88</v>
      </c>
      <c r="F1" s="18" t="s">
        <v>208</v>
      </c>
    </row>
    <row r="2" spans="1:6" x14ac:dyDescent="0.35">
      <c r="A2" s="3"/>
      <c r="B2" s="7"/>
      <c r="C2" s="62"/>
      <c r="D2" s="67" t="s">
        <v>85</v>
      </c>
      <c r="E2" s="61"/>
      <c r="F2" s="61"/>
    </row>
    <row r="3" spans="1:6" x14ac:dyDescent="0.35">
      <c r="A3" s="4" t="s">
        <v>15</v>
      </c>
      <c r="B3" s="19" t="s">
        <v>9</v>
      </c>
      <c r="C3" s="62">
        <v>1</v>
      </c>
      <c r="D3" s="67" t="s">
        <v>110</v>
      </c>
      <c r="E3" s="61" t="s">
        <v>156</v>
      </c>
      <c r="F3" s="61" t="s">
        <v>209</v>
      </c>
    </row>
    <row r="4" spans="1:6" ht="15" thickBot="1" x14ac:dyDescent="0.4">
      <c r="A4" s="4" t="s">
        <v>16</v>
      </c>
      <c r="B4" s="19" t="s">
        <v>10</v>
      </c>
      <c r="C4" s="62">
        <v>2</v>
      </c>
      <c r="D4" s="67" t="s">
        <v>111</v>
      </c>
      <c r="E4" s="61" t="s">
        <v>157</v>
      </c>
      <c r="F4" s="70" t="s">
        <v>210</v>
      </c>
    </row>
    <row r="5" spans="1:6" ht="15" thickTop="1" x14ac:dyDescent="0.35">
      <c r="A5" s="4" t="s">
        <v>17</v>
      </c>
      <c r="B5" s="19" t="s">
        <v>11</v>
      </c>
      <c r="C5" s="63">
        <v>3</v>
      </c>
      <c r="D5" s="68" t="s">
        <v>112</v>
      </c>
      <c r="E5" s="61" t="s">
        <v>158</v>
      </c>
    </row>
    <row r="6" spans="1:6" x14ac:dyDescent="0.35">
      <c r="A6" s="4" t="s">
        <v>18</v>
      </c>
      <c r="B6" s="19" t="s">
        <v>12</v>
      </c>
      <c r="C6" s="63">
        <v>4</v>
      </c>
      <c r="D6" s="68" t="s">
        <v>113</v>
      </c>
      <c r="E6" s="61" t="s">
        <v>159</v>
      </c>
    </row>
    <row r="7" spans="1:6" ht="15" thickBot="1" x14ac:dyDescent="0.4">
      <c r="A7" s="4" t="s">
        <v>19</v>
      </c>
      <c r="B7" s="20" t="s">
        <v>13</v>
      </c>
      <c r="C7" s="64">
        <v>5</v>
      </c>
      <c r="D7" s="67" t="s">
        <v>114</v>
      </c>
      <c r="E7" s="61" t="s">
        <v>160</v>
      </c>
    </row>
    <row r="8" spans="1:6" ht="15" thickTop="1" x14ac:dyDescent="0.35">
      <c r="A8" s="4" t="s">
        <v>20</v>
      </c>
      <c r="D8" s="67" t="s">
        <v>115</v>
      </c>
      <c r="E8" s="61" t="s">
        <v>161</v>
      </c>
    </row>
    <row r="9" spans="1:6" x14ac:dyDescent="0.35">
      <c r="A9" s="4" t="s">
        <v>21</v>
      </c>
      <c r="D9" s="67" t="s">
        <v>116</v>
      </c>
      <c r="E9" s="61" t="s">
        <v>162</v>
      </c>
    </row>
    <row r="10" spans="1:6" x14ac:dyDescent="0.35">
      <c r="A10" s="4" t="s">
        <v>22</v>
      </c>
      <c r="D10" s="67" t="s">
        <v>117</v>
      </c>
      <c r="E10" s="61" t="s">
        <v>163</v>
      </c>
    </row>
    <row r="11" spans="1:6" x14ac:dyDescent="0.35">
      <c r="A11" s="4" t="s">
        <v>23</v>
      </c>
      <c r="D11" s="67" t="s">
        <v>118</v>
      </c>
      <c r="E11" s="61" t="s">
        <v>164</v>
      </c>
    </row>
    <row r="12" spans="1:6" x14ac:dyDescent="0.35">
      <c r="A12" s="4" t="s">
        <v>24</v>
      </c>
      <c r="D12" s="67" t="s">
        <v>119</v>
      </c>
      <c r="E12" s="61" t="s">
        <v>165</v>
      </c>
    </row>
    <row r="13" spans="1:6" x14ac:dyDescent="0.35">
      <c r="A13" s="4" t="s">
        <v>25</v>
      </c>
      <c r="D13" s="67" t="s">
        <v>120</v>
      </c>
      <c r="E13" s="61" t="s">
        <v>166</v>
      </c>
    </row>
    <row r="14" spans="1:6" x14ac:dyDescent="0.35">
      <c r="A14" s="4" t="s">
        <v>26</v>
      </c>
      <c r="D14" s="67" t="s">
        <v>121</v>
      </c>
      <c r="E14" s="61" t="s">
        <v>167</v>
      </c>
    </row>
    <row r="15" spans="1:6" x14ac:dyDescent="0.35">
      <c r="A15" s="4" t="s">
        <v>27</v>
      </c>
      <c r="D15" s="67" t="s">
        <v>122</v>
      </c>
      <c r="E15" s="61" t="s">
        <v>168</v>
      </c>
    </row>
    <row r="16" spans="1:6" x14ac:dyDescent="0.35">
      <c r="A16" s="4" t="s">
        <v>28</v>
      </c>
      <c r="D16" s="67" t="s">
        <v>123</v>
      </c>
      <c r="E16" s="61" t="s">
        <v>169</v>
      </c>
    </row>
    <row r="17" spans="1:5" x14ac:dyDescent="0.35">
      <c r="A17" s="4" t="s">
        <v>29</v>
      </c>
      <c r="D17" s="67" t="s">
        <v>124</v>
      </c>
      <c r="E17" s="61" t="s">
        <v>170</v>
      </c>
    </row>
    <row r="18" spans="1:5" x14ac:dyDescent="0.35">
      <c r="A18" s="4" t="s">
        <v>30</v>
      </c>
      <c r="D18" s="67" t="s">
        <v>125</v>
      </c>
      <c r="E18" s="61" t="s">
        <v>171</v>
      </c>
    </row>
    <row r="19" spans="1:5" x14ac:dyDescent="0.35">
      <c r="A19" s="4" t="s">
        <v>31</v>
      </c>
      <c r="D19" s="67" t="s">
        <v>126</v>
      </c>
      <c r="E19" s="61" t="s">
        <v>172</v>
      </c>
    </row>
    <row r="20" spans="1:5" x14ac:dyDescent="0.35">
      <c r="A20" s="4" t="s">
        <v>32</v>
      </c>
      <c r="D20" s="67" t="s">
        <v>127</v>
      </c>
      <c r="E20" s="61" t="s">
        <v>173</v>
      </c>
    </row>
    <row r="21" spans="1:5" x14ac:dyDescent="0.35">
      <c r="A21" s="4" t="s">
        <v>33</v>
      </c>
      <c r="D21" s="67" t="s">
        <v>128</v>
      </c>
      <c r="E21" s="61" t="s">
        <v>174</v>
      </c>
    </row>
    <row r="22" spans="1:5" x14ac:dyDescent="0.35">
      <c r="A22" s="4" t="s">
        <v>34</v>
      </c>
      <c r="D22" s="67" t="s">
        <v>129</v>
      </c>
      <c r="E22" s="61" t="s">
        <v>175</v>
      </c>
    </row>
    <row r="23" spans="1:5" x14ac:dyDescent="0.35">
      <c r="A23" s="4" t="s">
        <v>35</v>
      </c>
      <c r="D23" s="67" t="s">
        <v>130</v>
      </c>
      <c r="E23" s="61" t="s">
        <v>176</v>
      </c>
    </row>
    <row r="24" spans="1:5" x14ac:dyDescent="0.35">
      <c r="A24" s="4" t="s">
        <v>36</v>
      </c>
      <c r="D24" s="67" t="s">
        <v>131</v>
      </c>
      <c r="E24" s="61" t="s">
        <v>177</v>
      </c>
    </row>
    <row r="25" spans="1:5" x14ac:dyDescent="0.35">
      <c r="A25" s="4" t="s">
        <v>37</v>
      </c>
      <c r="D25" s="67" t="s">
        <v>132</v>
      </c>
      <c r="E25" s="61" t="s">
        <v>178</v>
      </c>
    </row>
    <row r="26" spans="1:5" x14ac:dyDescent="0.35">
      <c r="A26" s="4" t="s">
        <v>38</v>
      </c>
      <c r="D26" s="67" t="s">
        <v>133</v>
      </c>
      <c r="E26" s="61" t="s">
        <v>179</v>
      </c>
    </row>
    <row r="27" spans="1:5" x14ac:dyDescent="0.35">
      <c r="A27" s="4" t="s">
        <v>39</v>
      </c>
      <c r="D27" s="67" t="s">
        <v>134</v>
      </c>
      <c r="E27" s="61" t="s">
        <v>180</v>
      </c>
    </row>
    <row r="28" spans="1:5" x14ac:dyDescent="0.35">
      <c r="A28" s="4" t="s">
        <v>40</v>
      </c>
      <c r="D28" s="67" t="s">
        <v>135</v>
      </c>
      <c r="E28" s="61" t="s">
        <v>181</v>
      </c>
    </row>
    <row r="29" spans="1:5" x14ac:dyDescent="0.35">
      <c r="A29" s="4" t="s">
        <v>41</v>
      </c>
      <c r="D29" s="67" t="s">
        <v>136</v>
      </c>
      <c r="E29" s="61" t="s">
        <v>182</v>
      </c>
    </row>
    <row r="30" spans="1:5" x14ac:dyDescent="0.35">
      <c r="A30" s="4" t="s">
        <v>42</v>
      </c>
      <c r="D30" s="67" t="s">
        <v>137</v>
      </c>
      <c r="E30" s="61" t="s">
        <v>183</v>
      </c>
    </row>
    <row r="31" spans="1:5" x14ac:dyDescent="0.35">
      <c r="A31" s="4" t="s">
        <v>43</v>
      </c>
      <c r="D31" s="67" t="s">
        <v>138</v>
      </c>
      <c r="E31" s="61" t="s">
        <v>184</v>
      </c>
    </row>
    <row r="32" spans="1:5" x14ac:dyDescent="0.35">
      <c r="A32" s="4" t="s">
        <v>44</v>
      </c>
      <c r="D32" s="67" t="s">
        <v>139</v>
      </c>
      <c r="E32" s="61" t="s">
        <v>185</v>
      </c>
    </row>
    <row r="33" spans="1:5" x14ac:dyDescent="0.35">
      <c r="A33" s="4" t="s">
        <v>45</v>
      </c>
      <c r="D33" s="67" t="s">
        <v>140</v>
      </c>
      <c r="E33" s="61" t="s">
        <v>186</v>
      </c>
    </row>
    <row r="34" spans="1:5" x14ac:dyDescent="0.35">
      <c r="A34" s="4" t="s">
        <v>46</v>
      </c>
      <c r="D34" s="67" t="s">
        <v>141</v>
      </c>
      <c r="E34" s="61" t="s">
        <v>187</v>
      </c>
    </row>
    <row r="35" spans="1:5" x14ac:dyDescent="0.35">
      <c r="A35" s="4" t="s">
        <v>47</v>
      </c>
      <c r="D35" s="67" t="s">
        <v>142</v>
      </c>
      <c r="E35" s="61" t="s">
        <v>188</v>
      </c>
    </row>
    <row r="36" spans="1:5" x14ac:dyDescent="0.35">
      <c r="A36" s="4" t="s">
        <v>48</v>
      </c>
      <c r="D36" s="67" t="s">
        <v>143</v>
      </c>
      <c r="E36" s="61" t="s">
        <v>189</v>
      </c>
    </row>
    <row r="37" spans="1:5" x14ac:dyDescent="0.35">
      <c r="A37" s="4" t="s">
        <v>49</v>
      </c>
      <c r="D37" s="67" t="s">
        <v>144</v>
      </c>
      <c r="E37" s="61" t="s">
        <v>190</v>
      </c>
    </row>
    <row r="38" spans="1:5" x14ac:dyDescent="0.35">
      <c r="A38" s="4" t="s">
        <v>50</v>
      </c>
      <c r="D38" s="67" t="s">
        <v>145</v>
      </c>
      <c r="E38" s="61" t="s">
        <v>191</v>
      </c>
    </row>
    <row r="39" spans="1:5" x14ac:dyDescent="0.35">
      <c r="A39" s="4" t="s">
        <v>51</v>
      </c>
      <c r="D39" s="67" t="s">
        <v>146</v>
      </c>
      <c r="E39" s="61" t="s">
        <v>192</v>
      </c>
    </row>
    <row r="40" spans="1:5" x14ac:dyDescent="0.35">
      <c r="A40" s="4" t="s">
        <v>3</v>
      </c>
      <c r="D40" s="67" t="s">
        <v>147</v>
      </c>
      <c r="E40" s="61" t="s">
        <v>193</v>
      </c>
    </row>
    <row r="41" spans="1:5" x14ac:dyDescent="0.35">
      <c r="A41" s="4" t="s">
        <v>52</v>
      </c>
      <c r="D41" s="67" t="s">
        <v>148</v>
      </c>
      <c r="E41" s="61" t="s">
        <v>194</v>
      </c>
    </row>
    <row r="42" spans="1:5" x14ac:dyDescent="0.35">
      <c r="A42" s="4" t="s">
        <v>53</v>
      </c>
      <c r="D42" s="67" t="s">
        <v>149</v>
      </c>
      <c r="E42" s="61" t="s">
        <v>195</v>
      </c>
    </row>
    <row r="43" spans="1:5" x14ac:dyDescent="0.35">
      <c r="A43" s="4" t="s">
        <v>54</v>
      </c>
      <c r="D43" s="67" t="s">
        <v>150</v>
      </c>
      <c r="E43" s="61" t="s">
        <v>196</v>
      </c>
    </row>
    <row r="44" spans="1:5" x14ac:dyDescent="0.35">
      <c r="A44" s="4" t="s">
        <v>55</v>
      </c>
      <c r="D44" s="67" t="s">
        <v>151</v>
      </c>
      <c r="E44" s="61" t="s">
        <v>197</v>
      </c>
    </row>
    <row r="45" spans="1:5" x14ac:dyDescent="0.35">
      <c r="A45" s="4" t="s">
        <v>56</v>
      </c>
      <c r="D45" s="67" t="s">
        <v>152</v>
      </c>
      <c r="E45" s="61" t="s">
        <v>198</v>
      </c>
    </row>
    <row r="46" spans="1:5" x14ac:dyDescent="0.35">
      <c r="A46" s="4" t="s">
        <v>57</v>
      </c>
      <c r="D46" s="67" t="s">
        <v>153</v>
      </c>
      <c r="E46" s="61" t="s">
        <v>199</v>
      </c>
    </row>
    <row r="47" spans="1:5" x14ac:dyDescent="0.35">
      <c r="A47" s="4" t="s">
        <v>58</v>
      </c>
      <c r="D47" s="67" t="s">
        <v>154</v>
      </c>
      <c r="E47" s="61" t="s">
        <v>200</v>
      </c>
    </row>
    <row r="48" spans="1:5" ht="15" thickBot="1" x14ac:dyDescent="0.4">
      <c r="A48" s="4" t="s">
        <v>59</v>
      </c>
      <c r="D48" s="69" t="s">
        <v>155</v>
      </c>
      <c r="E48" s="61" t="s">
        <v>201</v>
      </c>
    </row>
    <row r="49" spans="1:5" ht="15" thickTop="1" x14ac:dyDescent="0.35">
      <c r="A49" s="4" t="s">
        <v>60</v>
      </c>
      <c r="E49" s="61" t="s">
        <v>202</v>
      </c>
    </row>
    <row r="50" spans="1:5" x14ac:dyDescent="0.35">
      <c r="A50" s="4" t="s">
        <v>61</v>
      </c>
      <c r="E50" s="61" t="s">
        <v>203</v>
      </c>
    </row>
    <row r="51" spans="1:5" x14ac:dyDescent="0.35">
      <c r="A51" s="4" t="s">
        <v>62</v>
      </c>
      <c r="E51" s="61" t="s">
        <v>204</v>
      </c>
    </row>
    <row r="52" spans="1:5" x14ac:dyDescent="0.35">
      <c r="A52" s="4" t="s">
        <v>63</v>
      </c>
      <c r="E52" s="61" t="s">
        <v>205</v>
      </c>
    </row>
    <row r="53" spans="1:5" x14ac:dyDescent="0.35">
      <c r="A53" s="4" t="s">
        <v>64</v>
      </c>
      <c r="E53" s="61" t="s">
        <v>206</v>
      </c>
    </row>
    <row r="54" spans="1:5" ht="15" thickBot="1" x14ac:dyDescent="0.4">
      <c r="A54" s="4" t="s">
        <v>65</v>
      </c>
      <c r="E54" s="70" t="s">
        <v>207</v>
      </c>
    </row>
    <row r="55" spans="1:5" ht="15" thickTop="1" x14ac:dyDescent="0.35">
      <c r="A55" s="4" t="s">
        <v>66</v>
      </c>
    </row>
    <row r="56" spans="1:5" x14ac:dyDescent="0.35">
      <c r="A56" s="4" t="s">
        <v>67</v>
      </c>
    </row>
    <row r="57" spans="1:5" x14ac:dyDescent="0.35">
      <c r="A57" s="4" t="s">
        <v>68</v>
      </c>
    </row>
    <row r="58" spans="1:5" x14ac:dyDescent="0.35">
      <c r="A58" s="4" t="s">
        <v>69</v>
      </c>
    </row>
    <row r="59" spans="1:5" x14ac:dyDescent="0.35">
      <c r="A59" s="4" t="s">
        <v>70</v>
      </c>
    </row>
    <row r="60" spans="1:5" x14ac:dyDescent="0.35">
      <c r="A60" s="4" t="s">
        <v>71</v>
      </c>
    </row>
    <row r="61" spans="1:5" ht="15" thickBot="1" x14ac:dyDescent="0.4">
      <c r="A61" s="5" t="s">
        <v>72</v>
      </c>
    </row>
    <row r="62" spans="1:5" ht="15" thickTop="1" x14ac:dyDescent="0.35"/>
  </sheetData>
  <sheetProtection algorithmName="SHA-512" hashValue="0edoYlktyiMKKZR7nbTTXayeKNWJIt6wrH0bfg9hpI4a687chIShoWgr9U3oBzKMzq0L1mR4Vvvodx5m3Qd6fg==" saltValue="ofX/EibJYSQI4Waf63iR8A==" spinCount="100000" sheet="1" objects="1" scenarios="1"/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09702B584723478CE73E83D927CAE6" ma:contentTypeVersion="0" ma:contentTypeDescription="Create a new document." ma:contentTypeScope="" ma:versionID="97db927a32df66f46ee663aaf484e7b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1D0E00-21C6-4365-9CE9-BFA5F9C56F6D}">
  <ds:schemaRefs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06A3758-51B2-4785-944C-CFCB2DED26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9F6951-31A8-4AC7-83B0-4A0E8A87E5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SSI Cover Sheet</vt:lpstr>
      <vt:lpstr>Profile</vt:lpstr>
      <vt:lpstr>6-Month CFSR Follow-up Form</vt:lpstr>
      <vt:lpstr>12-Month CFSR Follow-up Form</vt:lpstr>
      <vt:lpstr>18-Month CFSR Follow-up Form</vt:lpstr>
      <vt:lpstr>Summary</vt:lpstr>
      <vt:lpstr>PRA Burden</vt:lpstr>
      <vt:lpstr>Drop Down Menu</vt:lpstr>
    </vt:vector>
  </TitlesOfParts>
  <Company>Transportation Security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Transportation Security Administration</dc:creator>
  <cp:keywords>5000.22</cp:keywords>
  <cp:lastModifiedBy>Walsh, Christina</cp:lastModifiedBy>
  <cp:lastPrinted>2020-10-04T12:40:41Z</cp:lastPrinted>
  <dcterms:created xsi:type="dcterms:W3CDTF">2020-04-28T19:10:21Z</dcterms:created>
  <dcterms:modified xsi:type="dcterms:W3CDTF">2021-10-13T12:28:49Z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0x010100EA09702B584723478CE73E83D927CAE6</vt:lpwstr>
  </property>
</Properties>
</file>