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xxxx PATHH\"/>
    </mc:Choice>
  </mc:AlternateContent>
  <xr:revisionPtr revIDLastSave="0" documentId="13_ncr:1_{785A2A56-3921-40FF-BB0E-D4E71732FA4F}" xr6:coauthVersionLast="45" xr6:coauthVersionMax="45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9" l="1"/>
  <c r="J22" i="19" l="1"/>
  <c r="R23" i="19"/>
  <c r="J23" i="19"/>
  <c r="L23" i="19" s="1"/>
  <c r="J21" i="19" l="1"/>
  <c r="M21" i="19" s="1"/>
  <c r="R21" i="19" s="1"/>
  <c r="M22" i="19"/>
  <c r="R22" i="19" s="1"/>
  <c r="J20" i="19" l="1"/>
  <c r="J33" i="19" l="1"/>
  <c r="M20" i="19"/>
  <c r="P32" i="19"/>
  <c r="P33" i="19" s="1"/>
  <c r="L32" i="19" l="1"/>
  <c r="L33" i="19" s="1"/>
  <c r="M32" i="19"/>
  <c r="M33" i="19" s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<sst xmlns="http://schemas.openxmlformats.org/spreadsheetml/2006/main" count="74" uniqueCount="69">
  <si>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</si>
  <si>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</si>
  <si>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</si>
  <si>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</si>
  <si>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</si>
  <si>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</si>
  <si>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</si>
  <si>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</si>
  <si>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</si>
  <si>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</si>
  <si>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</si>
  <si>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</si>
  <si>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</si>
  <si>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</si>
  <si>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</si>
  <si>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</si>
  <si>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</si>
  <si>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</si>
  <si>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</si>
  <si>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</si>
  <si>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</si>
  <si>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</si>
  <si>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</si>
  <si>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</si>
  <si>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</si>
  <si>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</si>
  <si>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</si>
  <si>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</si>
  <si>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</si>
  <si>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</si>
  <si>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</si>
  <si>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</si>
  <si>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</si>
  <si>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</si>
  <si>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</si>
  <si>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</si>
  <si>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</si>
  <si>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</si>
  <si>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</si>
  <si>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</si>
  <si>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</si>
  <si>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</si>
  <si>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</si>
  <si>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</si>
  <si>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</si>
  <si>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</si>
  <si>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</si>
  <si>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</si>
  <si>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</si>
  <si>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</si>
  <si>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</si>
  <si>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</si>
  <si>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</si>
  <si>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</si>
  <si>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</si>
  <si>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</si>
  <si>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</si>
  <si>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</si>
  <si>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</si>
  <si>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</si>
  <si>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</si>
  <si>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</si>
  <si>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Member Information for Legal Entities, if applicable</t>
  </si>
  <si>
    <t>CCC-901</t>
  </si>
  <si>
    <t>Pandemic Assistance for Timber Haulers and Harvesters (PATHH) Program</t>
  </si>
  <si>
    <t>Pandemic Assistance of Timber Haulers and Harvesters (PATHH) Program Application</t>
  </si>
  <si>
    <t>Customer Data Worksheet, if applicable</t>
  </si>
  <si>
    <t>AD-2047</t>
  </si>
  <si>
    <t>FSA-1118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</si>
</sst>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17" zoomScale="66" zoomScaleNormal="66" zoomScaleSheetLayoutView="75" workbookViewId="0">
      <selection activeCell="M21" sqref="M21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21" t="s">
        <v>46</v>
      </c>
      <c r="B1" s="122"/>
      <c r="C1" s="122"/>
      <c r="D1" s="122"/>
      <c r="E1" s="122"/>
      <c r="F1" s="122"/>
      <c r="G1" s="122"/>
      <c r="H1" s="123"/>
      <c r="I1" s="132" t="s">
        <v>44</v>
      </c>
      <c r="J1" s="133"/>
      <c r="K1" s="133"/>
      <c r="L1" s="133"/>
      <c r="M1" s="133"/>
      <c r="N1" s="134"/>
      <c r="O1" s="41" t="s">
        <v>1</v>
      </c>
      <c r="P1" s="130" t="s">
        <v>55</v>
      </c>
      <c r="Q1" s="52"/>
      <c r="R1" s="53"/>
      <c r="S1" s="43"/>
      <c r="T1" s="43"/>
      <c r="U1" s="43"/>
    </row>
    <row r="2" spans="1:21" ht="8.25" customHeight="1" x14ac:dyDescent="0.2">
      <c r="A2" s="124"/>
      <c r="B2" s="125"/>
      <c r="C2" s="125"/>
      <c r="D2" s="125"/>
      <c r="E2" s="125"/>
      <c r="F2" s="125"/>
      <c r="G2" s="125"/>
      <c r="H2" s="126"/>
      <c r="I2" s="19"/>
      <c r="K2" s="20"/>
      <c r="L2" s="20"/>
      <c r="M2" s="20"/>
      <c r="N2" s="12"/>
      <c r="O2" s="20"/>
      <c r="P2" s="131"/>
      <c r="Q2" s="44"/>
      <c r="R2" s="45"/>
    </row>
    <row r="3" spans="1:21" ht="12.75" customHeight="1" x14ac:dyDescent="0.2">
      <c r="A3" s="124"/>
      <c r="B3" s="125"/>
      <c r="C3" s="125"/>
      <c r="D3" s="125"/>
      <c r="E3" s="125"/>
      <c r="F3" s="125"/>
      <c r="G3" s="125"/>
      <c r="H3" s="126"/>
      <c r="I3" s="105" t="s">
        <v>64</v>
      </c>
      <c r="J3" s="106"/>
      <c r="K3" s="106"/>
      <c r="L3" s="106"/>
      <c r="M3" s="106"/>
      <c r="N3" s="107"/>
      <c r="P3" s="40"/>
      <c r="Q3" s="44"/>
      <c r="R3" s="45"/>
    </row>
    <row r="4" spans="1:21" ht="8.25" customHeight="1" x14ac:dyDescent="0.25">
      <c r="A4" s="124"/>
      <c r="B4" s="125"/>
      <c r="C4" s="125"/>
      <c r="D4" s="125"/>
      <c r="E4" s="125"/>
      <c r="F4" s="125"/>
      <c r="G4" s="125"/>
      <c r="H4" s="126"/>
      <c r="I4" s="108"/>
      <c r="J4" s="106"/>
      <c r="K4" s="106"/>
      <c r="L4" s="106"/>
      <c r="M4" s="106"/>
      <c r="N4" s="107"/>
      <c r="O4" s="9" t="s">
        <v>2</v>
      </c>
      <c r="P4" s="40"/>
      <c r="Q4" s="44"/>
      <c r="R4" s="45"/>
    </row>
    <row r="5" spans="1:21" ht="8.25" customHeight="1" x14ac:dyDescent="0.2">
      <c r="A5" s="124"/>
      <c r="B5" s="125"/>
      <c r="C5" s="125"/>
      <c r="D5" s="125"/>
      <c r="E5" s="125"/>
      <c r="F5" s="125"/>
      <c r="G5" s="125"/>
      <c r="H5" s="126"/>
      <c r="I5" s="108"/>
      <c r="J5" s="106"/>
      <c r="K5" s="106"/>
      <c r="L5" s="106"/>
      <c r="M5" s="106"/>
      <c r="N5" s="107"/>
      <c r="O5" s="117">
        <v>44362</v>
      </c>
      <c r="P5" s="118"/>
      <c r="Q5" s="44"/>
      <c r="R5" s="45"/>
    </row>
    <row r="6" spans="1:21" ht="9" customHeight="1" x14ac:dyDescent="0.2">
      <c r="A6" s="124"/>
      <c r="B6" s="125"/>
      <c r="C6" s="125"/>
      <c r="D6" s="125"/>
      <c r="E6" s="125"/>
      <c r="F6" s="125"/>
      <c r="G6" s="125"/>
      <c r="H6" s="126"/>
      <c r="I6" s="108"/>
      <c r="J6" s="106"/>
      <c r="K6" s="106"/>
      <c r="L6" s="106"/>
      <c r="M6" s="106"/>
      <c r="N6" s="107"/>
      <c r="O6" s="119"/>
      <c r="P6" s="120"/>
      <c r="Q6" s="44"/>
      <c r="R6" s="45"/>
    </row>
    <row r="7" spans="1:21" ht="8.25" customHeight="1" x14ac:dyDescent="0.2">
      <c r="A7" s="124"/>
      <c r="B7" s="125"/>
      <c r="C7" s="125"/>
      <c r="D7" s="125"/>
      <c r="E7" s="125"/>
      <c r="F7" s="125"/>
      <c r="G7" s="125"/>
      <c r="H7" s="126"/>
      <c r="I7" s="108"/>
      <c r="J7" s="106"/>
      <c r="K7" s="106"/>
      <c r="L7" s="106"/>
      <c r="M7" s="106"/>
      <c r="N7" s="107"/>
      <c r="O7" s="20"/>
      <c r="P7" s="40"/>
      <c r="Q7" s="44"/>
      <c r="R7" s="45"/>
    </row>
    <row r="8" spans="1:21" ht="4.5" customHeight="1" x14ac:dyDescent="0.2">
      <c r="A8" s="124"/>
      <c r="B8" s="125"/>
      <c r="C8" s="125"/>
      <c r="D8" s="125"/>
      <c r="E8" s="125"/>
      <c r="F8" s="125"/>
      <c r="G8" s="125"/>
      <c r="H8" s="126"/>
      <c r="I8" s="108"/>
      <c r="J8" s="106"/>
      <c r="K8" s="106"/>
      <c r="L8" s="106"/>
      <c r="M8" s="106"/>
      <c r="N8" s="107"/>
      <c r="Q8" s="46"/>
      <c r="R8" s="47"/>
    </row>
    <row r="9" spans="1:21" ht="8.25" hidden="1" customHeight="1" x14ac:dyDescent="0.2">
      <c r="A9" s="127"/>
      <c r="B9" s="128"/>
      <c r="C9" s="128"/>
      <c r="D9" s="128"/>
      <c r="E9" s="128"/>
      <c r="F9" s="128"/>
      <c r="G9" s="128"/>
      <c r="H9" s="129"/>
      <c r="I9" s="109"/>
      <c r="J9" s="110"/>
      <c r="K9" s="110"/>
      <c r="L9" s="110"/>
      <c r="M9" s="110"/>
      <c r="N9" s="111"/>
      <c r="Q9" s="46"/>
      <c r="R9" s="47"/>
    </row>
    <row r="10" spans="1:21" x14ac:dyDescent="0.2">
      <c r="A10" s="147" t="s">
        <v>0</v>
      </c>
      <c r="B10" s="148"/>
      <c r="C10" s="148"/>
      <c r="D10" s="148"/>
      <c r="E10" s="148"/>
      <c r="F10" s="149"/>
      <c r="G10" s="61"/>
      <c r="H10" s="153" t="s">
        <v>3</v>
      </c>
      <c r="I10" s="112"/>
      <c r="J10" s="112"/>
      <c r="K10" s="112"/>
      <c r="L10" s="112"/>
      <c r="M10" s="112"/>
      <c r="N10" s="112"/>
      <c r="O10" s="112"/>
      <c r="P10" s="113"/>
      <c r="Q10" s="48"/>
      <c r="R10" s="49"/>
    </row>
    <row r="11" spans="1:21" x14ac:dyDescent="0.2">
      <c r="A11" s="150"/>
      <c r="B11" s="151"/>
      <c r="C11" s="151"/>
      <c r="D11" s="151"/>
      <c r="E11" s="151"/>
      <c r="F11" s="152"/>
      <c r="G11" s="30"/>
      <c r="H11" s="114"/>
      <c r="I11" s="115"/>
      <c r="J11" s="115"/>
      <c r="K11" s="115"/>
      <c r="L11" s="115"/>
      <c r="M11" s="115"/>
      <c r="N11" s="115"/>
      <c r="O11" s="115"/>
      <c r="P11" s="116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1" t="s">
        <v>4</v>
      </c>
      <c r="I12" s="142"/>
      <c r="J12" s="142"/>
      <c r="K12" s="142"/>
      <c r="L12" s="143"/>
      <c r="M12" s="66"/>
      <c r="N12" s="101" t="s">
        <v>5</v>
      </c>
      <c r="O12" s="112"/>
      <c r="P12" s="113"/>
      <c r="Q12" s="101" t="s">
        <v>47</v>
      </c>
      <c r="R12" s="102"/>
    </row>
    <row r="13" spans="1:21" x14ac:dyDescent="0.2">
      <c r="A13" s="13"/>
      <c r="B13" s="11"/>
      <c r="C13" s="11"/>
      <c r="D13" s="11"/>
      <c r="E13" s="11"/>
      <c r="F13" s="12"/>
      <c r="G13" s="30"/>
      <c r="H13" s="144"/>
      <c r="I13" s="145"/>
      <c r="J13" s="145"/>
      <c r="K13" s="145"/>
      <c r="L13" s="146"/>
      <c r="M13" s="67"/>
      <c r="N13" s="114"/>
      <c r="O13" s="115"/>
      <c r="P13" s="116"/>
      <c r="Q13" s="103"/>
      <c r="R13" s="104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54" t="s">
        <v>57</v>
      </c>
      <c r="M14" s="155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8" t="s">
        <v>58</v>
      </c>
      <c r="M15" s="156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38" t="s">
        <v>12</v>
      </c>
      <c r="C16" s="139"/>
      <c r="D16" s="139"/>
      <c r="E16" s="139"/>
      <c r="F16" s="140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7" t="s">
        <v>28</v>
      </c>
      <c r="M16" s="158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59</v>
      </c>
      <c r="M18" s="15" t="s">
        <v>60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38" t="s">
        <v>11</v>
      </c>
      <c r="C19" s="139"/>
      <c r="D19" s="139"/>
      <c r="E19" s="139"/>
      <c r="F19" s="140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/>
      <c r="B20" s="135" t="s">
        <v>65</v>
      </c>
      <c r="C20" s="136"/>
      <c r="D20" s="136"/>
      <c r="E20" s="136"/>
      <c r="F20" s="137"/>
      <c r="G20" s="88" t="s">
        <v>68</v>
      </c>
      <c r="H20" s="89">
        <v>2396</v>
      </c>
      <c r="I20" s="90">
        <v>1</v>
      </c>
      <c r="J20" s="91">
        <f t="shared" ref="J20:J21" si="0">SUM(H20*I20)</f>
        <v>2396</v>
      </c>
      <c r="K20" s="92">
        <v>0.25</v>
      </c>
      <c r="L20" s="93"/>
      <c r="M20" s="94">
        <f t="shared" ref="M20:M22" si="1">SUM(J20*K20)</f>
        <v>599</v>
      </c>
      <c r="N20" s="90"/>
      <c r="O20" s="95"/>
      <c r="P20" s="96"/>
      <c r="Q20" s="97">
        <v>58.99</v>
      </c>
      <c r="R20" s="98">
        <f t="shared" ref="R20:R22" si="2">SUM(M20*Q20)</f>
        <v>35335.01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/>
      <c r="B21" s="162" t="s">
        <v>66</v>
      </c>
      <c r="C21" s="163"/>
      <c r="D21" s="163"/>
      <c r="E21" s="163"/>
      <c r="F21" s="164"/>
      <c r="G21" s="88" t="s">
        <v>67</v>
      </c>
      <c r="H21" s="89">
        <v>1916</v>
      </c>
      <c r="I21" s="90">
        <v>1</v>
      </c>
      <c r="J21" s="91">
        <f t="shared" si="0"/>
        <v>1916</v>
      </c>
      <c r="K21" s="92">
        <v>0.05</v>
      </c>
      <c r="L21" s="93"/>
      <c r="M21" s="94">
        <f t="shared" si="1"/>
        <v>95.800000000000011</v>
      </c>
      <c r="N21" s="90"/>
      <c r="O21" s="95"/>
      <c r="P21" s="96"/>
      <c r="Q21" s="97">
        <v>58.99</v>
      </c>
      <c r="R21" s="98">
        <f t="shared" si="2"/>
        <v>5651.2420000000011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/>
      <c r="B22" s="162" t="s">
        <v>62</v>
      </c>
      <c r="C22" s="170"/>
      <c r="D22" s="170"/>
      <c r="E22" s="170"/>
      <c r="F22" s="171"/>
      <c r="G22" s="99" t="s">
        <v>63</v>
      </c>
      <c r="H22" s="89">
        <v>480</v>
      </c>
      <c r="I22" s="90">
        <v>1</v>
      </c>
      <c r="J22" s="91">
        <f>SUM(H22*I22)</f>
        <v>480</v>
      </c>
      <c r="K22" s="92">
        <v>0.25</v>
      </c>
      <c r="L22" s="93"/>
      <c r="M22" s="94">
        <f t="shared" si="1"/>
        <v>120</v>
      </c>
      <c r="N22" s="90"/>
      <c r="O22" s="95"/>
      <c r="P22" s="96"/>
      <c r="Q22" s="97">
        <v>58.99</v>
      </c>
      <c r="R22" s="98">
        <f t="shared" si="2"/>
        <v>7078.8</v>
      </c>
      <c r="T22" s="1"/>
      <c r="W22" s="1"/>
      <c r="X22" s="1"/>
      <c r="Y22" s="3"/>
      <c r="Z22" s="1"/>
      <c r="AA22" s="1"/>
    </row>
    <row r="23" spans="1:27" s="2" customFormat="1" ht="53.5" customHeight="1" x14ac:dyDescent="0.3">
      <c r="A23" s="87"/>
      <c r="B23" s="169" t="s">
        <v>61</v>
      </c>
      <c r="C23" s="170"/>
      <c r="D23" s="170"/>
      <c r="E23" s="170"/>
      <c r="F23" s="171"/>
      <c r="G23" s="100" t="s">
        <v>56</v>
      </c>
      <c r="H23" s="5">
        <v>2156</v>
      </c>
      <c r="I23" s="6">
        <v>1</v>
      </c>
      <c r="J23" s="91">
        <f>SUM(H23*I23)</f>
        <v>2156</v>
      </c>
      <c r="K23" s="59">
        <v>0.08</v>
      </c>
      <c r="L23" s="79">
        <f>J23*K23</f>
        <v>172.48</v>
      </c>
      <c r="M23" s="79"/>
      <c r="N23" s="6"/>
      <c r="O23" s="7"/>
      <c r="P23" s="42"/>
      <c r="Q23" s="97">
        <v>0</v>
      </c>
      <c r="R23" s="98">
        <f>SUM(M23*Q23)</f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62"/>
      <c r="C24" s="163"/>
      <c r="D24" s="163"/>
      <c r="E24" s="163"/>
      <c r="F24" s="164"/>
      <c r="G24" s="88"/>
      <c r="H24" s="89"/>
      <c r="I24" s="90"/>
      <c r="J24" s="91"/>
      <c r="K24" s="92"/>
      <c r="L24" s="93"/>
      <c r="M24" s="94"/>
      <c r="N24" s="90"/>
      <c r="O24" s="95"/>
      <c r="P24" s="96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/>
      <c r="B25" s="162"/>
      <c r="C25" s="170"/>
      <c r="D25" s="170"/>
      <c r="E25" s="170"/>
      <c r="F25" s="171"/>
      <c r="G25" s="88"/>
      <c r="H25" s="5"/>
      <c r="I25" s="6"/>
      <c r="J25" s="91"/>
      <c r="K25" s="59"/>
      <c r="L25" s="78"/>
      <c r="M25" s="94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/>
      <c r="B26" s="169"/>
      <c r="C26" s="170"/>
      <c r="D26" s="170"/>
      <c r="E26" s="170"/>
      <c r="F26" s="171"/>
      <c r="G26" s="22"/>
      <c r="H26" s="5"/>
      <c r="I26" s="6"/>
      <c r="J26" s="91"/>
      <c r="K26" s="59"/>
      <c r="L26" s="79"/>
      <c r="M26" s="79"/>
      <c r="N26" s="6"/>
      <c r="O26" s="7"/>
      <c r="P26" s="42"/>
      <c r="Q26" s="97"/>
      <c r="R26" s="98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69"/>
      <c r="C27" s="170"/>
      <c r="D27" s="170"/>
      <c r="E27" s="170"/>
      <c r="F27" s="171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62"/>
      <c r="C28" s="167"/>
      <c r="D28" s="167"/>
      <c r="E28" s="167"/>
      <c r="F28" s="168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62"/>
      <c r="C29" s="167"/>
      <c r="D29" s="167"/>
      <c r="E29" s="167"/>
      <c r="F29" s="168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62"/>
      <c r="C30" s="165"/>
      <c r="D30" s="165"/>
      <c r="E30" s="165"/>
      <c r="F30" s="166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62"/>
      <c r="C31" s="165"/>
      <c r="D31" s="165"/>
      <c r="E31" s="165"/>
      <c r="F31" s="166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75" t="s">
        <v>41</v>
      </c>
      <c r="C32" s="176"/>
      <c r="D32" s="176"/>
      <c r="E32" s="176"/>
      <c r="F32" s="177"/>
      <c r="G32" s="68"/>
      <c r="H32" s="69"/>
      <c r="I32" s="70"/>
      <c r="J32" s="63">
        <f>SUM(J20:J25)</f>
        <v>6948</v>
      </c>
      <c r="K32" s="74"/>
      <c r="L32" s="63">
        <f>SUM(L20:L25)</f>
        <v>172.48</v>
      </c>
      <c r="M32" s="63">
        <f>SUM(M20:M25)</f>
        <v>814.8</v>
      </c>
      <c r="N32" s="74"/>
      <c r="O32" s="74"/>
      <c r="P32" s="23">
        <f>SUM(P20:P31)</f>
        <v>0</v>
      </c>
      <c r="Q32" s="76"/>
      <c r="R32" s="83">
        <f>SUM(R20:R31)</f>
        <v>48065.052000000003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72" t="s">
        <v>45</v>
      </c>
      <c r="C33" s="173"/>
      <c r="D33" s="173"/>
      <c r="E33" s="173"/>
      <c r="F33" s="174"/>
      <c r="G33" s="71"/>
      <c r="H33" s="72"/>
      <c r="I33" s="73"/>
      <c r="J33" s="64">
        <f>SUM(J32)</f>
        <v>6948</v>
      </c>
      <c r="K33" s="75"/>
      <c r="L33" s="64">
        <f>SUM(L32)</f>
        <v>172.48</v>
      </c>
      <c r="M33" s="64">
        <f>SUM(M32)</f>
        <v>814.8</v>
      </c>
      <c r="N33" s="74"/>
      <c r="O33" s="75"/>
      <c r="P33" s="24">
        <f>SUM(P32)</f>
        <v>0</v>
      </c>
      <c r="Q33" s="77"/>
      <c r="R33" s="84">
        <f>SUM(R32)</f>
        <v>48065.052000000003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59" t="s">
        <v>54</v>
      </c>
      <c r="B34" s="160"/>
      <c r="C34" s="160"/>
      <c r="D34" s="160"/>
      <c r="E34" s="160"/>
      <c r="F34" s="161"/>
      <c r="G34" s="71"/>
      <c r="H34" s="72"/>
      <c r="I34" s="73"/>
      <c r="J34" s="65">
        <f>SUM(J33+N33)</f>
        <v>6948</v>
      </c>
      <c r="K34" s="75"/>
      <c r="L34" s="81"/>
      <c r="M34" s="65">
        <f>SUM(M33+P33)</f>
        <v>814.8</v>
      </c>
      <c r="N34" s="74"/>
      <c r="O34" s="75"/>
      <c r="P34" s="24"/>
      <c r="Q34" s="75"/>
      <c r="R34" s="85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2021-06-28T20:27:18Z</dcterms:modified>
</cp:coreProperties>
</file>