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sepa-my.sharepoint.com/personal/pastorkovich_anne-marie_epa_gov/Documents/"/>
    </mc:Choice>
  </mc:AlternateContent>
  <xr:revisionPtr revIDLastSave="0" documentId="8_{007ECAE5-46FA-45D5-9438-F5FBCD92E81F}" xr6:coauthVersionLast="44" xr6:coauthVersionMax="44" xr10:uidLastSave="{00000000-0000-0000-0000-000000000000}"/>
  <bookViews>
    <workbookView xWindow="-120" yWindow="-120" windowWidth="20730" windowHeight="11160" xr2:uid="{B45B6E26-6452-4EA9-8C3D-651E1AB90844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30" i="1" l="1"/>
  <c r="T21" i="1" l="1"/>
  <c r="T20" i="1"/>
  <c r="T19" i="1"/>
  <c r="O11" i="1"/>
  <c r="H29" i="1"/>
</calcChain>
</file>

<file path=xl/sharedStrings.xml><?xml version="1.0" encoding="utf-8"?>
<sst xmlns="http://schemas.openxmlformats.org/spreadsheetml/2006/main" count="57" uniqueCount="39">
  <si>
    <t xml:space="preserve">VOLATILITY </t>
  </si>
  <si>
    <t>RFG AND ANTI-DUMPING</t>
  </si>
  <si>
    <t xml:space="preserve">TOTAL COST (ALL COSTS) FROM SUPPORTING STATEMENTS: </t>
  </si>
  <si>
    <t>2060-0178</t>
  </si>
  <si>
    <t>2060-0277</t>
  </si>
  <si>
    <t>Volatility</t>
  </si>
  <si>
    <t>Detergent</t>
  </si>
  <si>
    <t>Responses</t>
  </si>
  <si>
    <t>Diesel</t>
  </si>
  <si>
    <t>Hours</t>
  </si>
  <si>
    <t>PBMS</t>
  </si>
  <si>
    <t>RFG and AD</t>
  </si>
  <si>
    <t>E15</t>
  </si>
  <si>
    <t>Gasoline Sulfur</t>
  </si>
  <si>
    <t>DETERGENT</t>
  </si>
  <si>
    <t>2060-0275</t>
  </si>
  <si>
    <t>2060-0675</t>
  </si>
  <si>
    <t>TOTAL</t>
  </si>
  <si>
    <t>*Total costs includes all costs - labor, capital, purchased services. The OMB</t>
  </si>
  <si>
    <t xml:space="preserve">inventory dollars do not typically list labor only. </t>
  </si>
  <si>
    <t>PROPOSED COLLECTION UNDER PART 1090 VERSUS EXISTING COLLECTIONS</t>
  </si>
  <si>
    <t>DIESEL</t>
  </si>
  <si>
    <t>GASOLINE SULFUR</t>
  </si>
  <si>
    <t>Part 80</t>
  </si>
  <si>
    <t>Part 1090</t>
  </si>
  <si>
    <t>Difference</t>
  </si>
  <si>
    <t>2060-0308</t>
  </si>
  <si>
    <t>2060-0437</t>
  </si>
  <si>
    <t>Total Cost</t>
  </si>
  <si>
    <r>
      <t xml:space="preserve">Reponses decrease substantially due to </t>
    </r>
    <r>
      <rPr>
        <i/>
        <sz val="11"/>
        <color theme="1"/>
        <rFont val="Calibri"/>
        <family val="2"/>
        <scheme val="minor"/>
      </rPr>
      <t>change in regulation</t>
    </r>
    <r>
      <rPr>
        <sz val="11"/>
        <color theme="1"/>
        <rFont val="Calibri"/>
        <family val="2"/>
        <scheme val="minor"/>
      </rPr>
      <t>:</t>
    </r>
  </si>
  <si>
    <t>2) nearly all quarterly reporting eliminated or converted to annual</t>
  </si>
  <si>
    <t>TOTALS RESPONSES AND HOURS FROM ALL SUPPORTING STATEMENTS</t>
  </si>
  <si>
    <t>3) large reduction in parameters tested/reported from 13 to 4</t>
  </si>
  <si>
    <t>2060-0692</t>
  </si>
  <si>
    <t>4) streamlining of PTDs and attest engagement requirements</t>
  </si>
  <si>
    <t>Hours rise slightly due to need to familiarize with new regulations/one time programming.</t>
  </si>
  <si>
    <t>Overall costs (all costs) decrease modestly, approximately 10.5% lower than existing collections.</t>
  </si>
  <si>
    <t xml:space="preserve">*These comparisons use the OMB inventory as of January 15, 2020. </t>
  </si>
  <si>
    <t>1) large reduction in number of compliance reports from 30 to 6; PTDs consolidated in 1090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</si>
</sst>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1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43" fontId="0" fillId="0" borderId="5" xfId="1" applyFont="1" applyBorder="1"/>
    <xf numFmtId="43" fontId="0" fillId="0" borderId="8" xfId="1" applyFont="1" applyBorder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0" xfId="0" applyFont="1" applyBorder="1"/>
    <xf numFmtId="0" fontId="2" fillId="0" borderId="5" xfId="0" applyFont="1" applyBorder="1"/>
    <xf numFmtId="14" fontId="2" fillId="0" borderId="4" xfId="0" applyNumberFormat="1" applyFont="1" applyBorder="1"/>
    <xf numFmtId="3" fontId="0" fillId="0" borderId="0" xfId="0" applyNumberFormat="1" applyBorder="1"/>
    <xf numFmtId="44" fontId="0" fillId="0" borderId="7" xfId="2" applyFont="1" applyBorder="1"/>
    <xf numFmtId="44" fontId="0" fillId="0" borderId="0" xfId="2" applyFont="1" applyBorder="1"/>
    <xf numFmtId="43" fontId="0" fillId="0" borderId="0" xfId="0" applyNumberFormat="1" applyBorder="1"/>
    <xf numFmtId="0" fontId="2" fillId="0" borderId="10" xfId="0" applyFont="1" applyBorder="1"/>
    <xf numFmtId="0" fontId="2" fillId="0" borderId="11" xfId="0" applyFont="1" applyBorder="1"/>
    <xf numFmtId="0" fontId="2" fillId="0" borderId="9" xfId="0" applyFont="1" applyBorder="1"/>
    <xf numFmtId="44" fontId="0" fillId="0" borderId="0" xfId="0" applyNumberFormat="1" applyBorder="1"/>
    <xf numFmtId="43" fontId="0" fillId="0" borderId="5" xfId="1" applyFont="1" applyFill="1" applyBorder="1"/>
    <xf numFmtId="43" fontId="0" fillId="0" borderId="7" xfId="0" applyNumberFormat="1" applyFill="1" applyBorder="1"/>
    <xf numFmtId="43" fontId="0" fillId="0" borderId="0" xfId="1" applyFont="1" applyFill="1" applyBorder="1"/>
    <xf numFmtId="43" fontId="0" fillId="0" borderId="0" xfId="0" applyNumberFormat="1" applyFill="1" applyBorder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732ADF-DEFE-4350-B4D5-92FE712DCECA}">
  <sheetPr>
    <pageSetUpPr fitToPage="1"/>
  </sheetPr>
  <dimension ref="A1:U33"/>
  <sheetViews>
    <sheetView tabSelected="1" workbookViewId="0">
      <selection activeCell="A28" sqref="A28"/>
    </sheetView>
  </sheetViews>
  <sheetFormatPr defaultRowHeight="15" x14ac:dyDescent="0.25"/>
  <cols>
    <col min="3" max="3" width="14.28515625" bestFit="1" customWidth="1"/>
    <col min="6" max="6" width="9.7109375" bestFit="1" customWidth="1"/>
    <col min="8" max="8" width="15.28515625" bestFit="1" customWidth="1"/>
    <col min="15" max="16" width="15.28515625" bestFit="1" customWidth="1"/>
    <col min="18" max="18" width="15.28515625" bestFit="1" customWidth="1"/>
    <col min="20" max="20" width="16" bestFit="1" customWidth="1"/>
  </cols>
  <sheetData>
    <row r="1" spans="1:17" ht="15.75" thickBot="1" x14ac:dyDescent="0.3"/>
    <row r="2" spans="1:17" x14ac:dyDescent="0.25">
      <c r="A2" s="12" t="s">
        <v>0</v>
      </c>
      <c r="B2" s="13"/>
      <c r="C2" s="14"/>
      <c r="F2" s="12" t="s">
        <v>1</v>
      </c>
      <c r="G2" s="13"/>
      <c r="H2" s="14"/>
      <c r="L2" s="1" t="s">
        <v>2</v>
      </c>
      <c r="M2" s="2"/>
      <c r="N2" s="2"/>
      <c r="O2" s="2"/>
      <c r="P2" s="2"/>
      <c r="Q2" s="3"/>
    </row>
    <row r="3" spans="1:17" x14ac:dyDescent="0.25">
      <c r="A3" s="15" t="s">
        <v>3</v>
      </c>
      <c r="B3" s="16"/>
      <c r="C3" s="17"/>
      <c r="F3" s="15" t="s">
        <v>4</v>
      </c>
      <c r="G3" s="16"/>
      <c r="H3" s="17"/>
      <c r="L3" s="4" t="s">
        <v>5</v>
      </c>
      <c r="M3" s="5"/>
      <c r="N3" s="5"/>
      <c r="O3" s="21">
        <v>1146710</v>
      </c>
      <c r="P3" s="5"/>
      <c r="Q3" s="6"/>
    </row>
    <row r="4" spans="1:17" x14ac:dyDescent="0.25">
      <c r="A4" s="15"/>
      <c r="B4" s="16"/>
      <c r="C4" s="17"/>
      <c r="F4" s="15"/>
      <c r="G4" s="16"/>
      <c r="H4" s="17"/>
      <c r="L4" s="4" t="s">
        <v>6</v>
      </c>
      <c r="M4" s="5"/>
      <c r="N4" s="5"/>
      <c r="O4" s="21">
        <v>16219526</v>
      </c>
      <c r="P4" s="5"/>
      <c r="Q4" s="6"/>
    </row>
    <row r="5" spans="1:17" x14ac:dyDescent="0.25">
      <c r="A5" s="4" t="s">
        <v>7</v>
      </c>
      <c r="B5" s="5"/>
      <c r="C5" s="10">
        <v>44000102</v>
      </c>
      <c r="F5" s="4" t="s">
        <v>7</v>
      </c>
      <c r="G5" s="5"/>
      <c r="H5" s="10">
        <v>54078</v>
      </c>
      <c r="L5" s="4" t="s">
        <v>8</v>
      </c>
      <c r="M5" s="5"/>
      <c r="N5" s="5"/>
      <c r="O5" s="21">
        <v>39223076</v>
      </c>
      <c r="P5" s="5"/>
      <c r="Q5" s="6"/>
    </row>
    <row r="6" spans="1:17" x14ac:dyDescent="0.25">
      <c r="A6" s="4" t="s">
        <v>9</v>
      </c>
      <c r="B6" s="5"/>
      <c r="C6" s="10">
        <v>12330</v>
      </c>
      <c r="F6" s="4" t="s">
        <v>9</v>
      </c>
      <c r="G6" s="5"/>
      <c r="H6" s="10">
        <v>127246</v>
      </c>
      <c r="L6" s="4" t="s">
        <v>10</v>
      </c>
      <c r="M6" s="5"/>
      <c r="N6" s="5"/>
      <c r="O6" s="21">
        <v>1118878</v>
      </c>
      <c r="P6" s="5"/>
      <c r="Q6" s="6"/>
    </row>
    <row r="7" spans="1:17" ht="15.75" thickBot="1" x14ac:dyDescent="0.3">
      <c r="A7" s="7"/>
      <c r="B7" s="8"/>
      <c r="C7" s="11"/>
      <c r="F7" s="7"/>
      <c r="G7" s="8"/>
      <c r="H7" s="11"/>
      <c r="L7" s="4" t="s">
        <v>11</v>
      </c>
      <c r="M7" s="5"/>
      <c r="N7" s="5"/>
      <c r="O7" s="21">
        <v>972908</v>
      </c>
      <c r="P7" s="5"/>
      <c r="Q7" s="6"/>
    </row>
    <row r="8" spans="1:17" x14ac:dyDescent="0.25">
      <c r="L8" s="4" t="s">
        <v>12</v>
      </c>
      <c r="M8" s="5"/>
      <c r="N8" s="5"/>
      <c r="O8" s="21">
        <v>1340292</v>
      </c>
      <c r="P8" s="5"/>
      <c r="Q8" s="6"/>
    </row>
    <row r="9" spans="1:17" ht="15.75" thickBot="1" x14ac:dyDescent="0.3">
      <c r="L9" s="4" t="s">
        <v>13</v>
      </c>
      <c r="M9" s="5"/>
      <c r="N9" s="5"/>
      <c r="O9" s="21">
        <v>4354200</v>
      </c>
      <c r="P9" s="5"/>
      <c r="Q9" s="6"/>
    </row>
    <row r="10" spans="1:17" x14ac:dyDescent="0.25">
      <c r="A10" s="12" t="s">
        <v>14</v>
      </c>
      <c r="B10" s="13"/>
      <c r="C10" s="3"/>
      <c r="F10" s="12" t="s">
        <v>12</v>
      </c>
      <c r="G10" s="13"/>
      <c r="H10" s="3"/>
      <c r="L10" s="4"/>
      <c r="M10" s="5"/>
      <c r="N10" s="5"/>
      <c r="O10" s="19"/>
      <c r="P10" s="5"/>
      <c r="Q10" s="6"/>
    </row>
    <row r="11" spans="1:17" ht="15.75" thickBot="1" x14ac:dyDescent="0.3">
      <c r="A11" s="15" t="s">
        <v>15</v>
      </c>
      <c r="B11" s="16"/>
      <c r="C11" s="6"/>
      <c r="F11" s="15" t="s">
        <v>16</v>
      </c>
      <c r="G11" s="16"/>
      <c r="H11" s="6"/>
      <c r="L11" s="7" t="s">
        <v>17</v>
      </c>
      <c r="M11" s="8"/>
      <c r="N11" s="8"/>
      <c r="O11" s="20">
        <f>O3+O4+O5+O6+O7+O8+O9</f>
        <v>64375590</v>
      </c>
      <c r="P11" s="8"/>
      <c r="Q11" s="9"/>
    </row>
    <row r="12" spans="1:17" x14ac:dyDescent="0.25">
      <c r="A12" s="15"/>
      <c r="B12" s="16"/>
      <c r="C12" s="6"/>
      <c r="F12" s="18"/>
      <c r="G12" s="16"/>
      <c r="H12" s="6"/>
    </row>
    <row r="13" spans="1:17" x14ac:dyDescent="0.25">
      <c r="A13" s="4" t="s">
        <v>7</v>
      </c>
      <c r="B13" s="5"/>
      <c r="C13" s="10">
        <v>69504</v>
      </c>
      <c r="F13" s="4" t="s">
        <v>7</v>
      </c>
      <c r="G13" s="5"/>
      <c r="H13" s="10">
        <v>44000103</v>
      </c>
      <c r="L13" t="s">
        <v>18</v>
      </c>
    </row>
    <row r="14" spans="1:17" x14ac:dyDescent="0.25">
      <c r="A14" s="4" t="s">
        <v>9</v>
      </c>
      <c r="B14" s="5"/>
      <c r="C14" s="10">
        <v>220181</v>
      </c>
      <c r="F14" s="4" t="s">
        <v>9</v>
      </c>
      <c r="G14" s="5"/>
      <c r="H14" s="27">
        <v>13270</v>
      </c>
      <c r="L14" t="s">
        <v>19</v>
      </c>
    </row>
    <row r="15" spans="1:17" ht="15.75" thickBot="1" x14ac:dyDescent="0.3">
      <c r="A15" s="7"/>
      <c r="B15" s="8"/>
      <c r="C15" s="11"/>
      <c r="F15" s="7"/>
      <c r="G15" s="8"/>
      <c r="H15" s="11"/>
    </row>
    <row r="16" spans="1:17" ht="15.75" thickBot="1" x14ac:dyDescent="0.3"/>
    <row r="17" spans="1:21" ht="15.75" thickBot="1" x14ac:dyDescent="0.3">
      <c r="O17" s="23" t="s">
        <v>20</v>
      </c>
      <c r="P17" s="24"/>
      <c r="Q17" s="24"/>
      <c r="R17" s="24"/>
      <c r="S17" s="24"/>
      <c r="T17" s="24"/>
      <c r="U17" s="25">
        <v>8</v>
      </c>
    </row>
    <row r="18" spans="1:21" x14ac:dyDescent="0.25">
      <c r="A18" s="12" t="s">
        <v>21</v>
      </c>
      <c r="B18" s="13"/>
      <c r="C18" s="3"/>
      <c r="F18" s="12" t="s">
        <v>22</v>
      </c>
      <c r="G18" s="13"/>
      <c r="H18" s="14"/>
      <c r="O18" s="4"/>
      <c r="P18" s="5" t="s">
        <v>23</v>
      </c>
      <c r="Q18" s="5"/>
      <c r="R18" s="5" t="s">
        <v>24</v>
      </c>
      <c r="S18" s="5"/>
      <c r="T18" s="5" t="s">
        <v>25</v>
      </c>
      <c r="U18" s="6"/>
    </row>
    <row r="19" spans="1:21" x14ac:dyDescent="0.25">
      <c r="A19" s="15" t="s">
        <v>26</v>
      </c>
      <c r="B19" s="16"/>
      <c r="C19" s="6"/>
      <c r="F19" s="15" t="s">
        <v>27</v>
      </c>
      <c r="G19" s="16"/>
      <c r="H19" s="17"/>
      <c r="O19" s="4" t="s">
        <v>7</v>
      </c>
      <c r="P19" s="22">
        <v>111748173</v>
      </c>
      <c r="Q19" s="5"/>
      <c r="R19" s="19">
        <v>9750084</v>
      </c>
      <c r="S19" s="5"/>
      <c r="T19" s="22">
        <f>R19-P19</f>
        <v>-101998089</v>
      </c>
      <c r="U19" s="6"/>
    </row>
    <row r="20" spans="1:21" x14ac:dyDescent="0.25">
      <c r="A20" s="15"/>
      <c r="B20" s="16"/>
      <c r="C20" s="6"/>
      <c r="F20" s="4"/>
      <c r="G20" s="5"/>
      <c r="H20" s="6"/>
      <c r="O20" s="4" t="s">
        <v>9</v>
      </c>
      <c r="P20" s="29">
        <v>483829</v>
      </c>
      <c r="Q20" s="5"/>
      <c r="R20" s="19">
        <v>522368</v>
      </c>
      <c r="S20" s="5"/>
      <c r="T20" s="30">
        <f>R20-P20</f>
        <v>38539</v>
      </c>
      <c r="U20" s="6"/>
    </row>
    <row r="21" spans="1:21" x14ac:dyDescent="0.25">
      <c r="A21" s="4" t="s">
        <v>7</v>
      </c>
      <c r="B21" s="5"/>
      <c r="C21" s="10">
        <v>23078354</v>
      </c>
      <c r="F21" s="4" t="s">
        <v>7</v>
      </c>
      <c r="G21" s="5"/>
      <c r="H21" s="10">
        <v>520017</v>
      </c>
      <c r="O21" s="4" t="s">
        <v>28</v>
      </c>
      <c r="P21" s="21">
        <v>64375590</v>
      </c>
      <c r="Q21" s="5"/>
      <c r="R21" s="21">
        <v>56744171</v>
      </c>
      <c r="S21" s="5"/>
      <c r="T21" s="26">
        <f>R21-P21</f>
        <v>-7631419</v>
      </c>
      <c r="U21" s="6"/>
    </row>
    <row r="22" spans="1:21" x14ac:dyDescent="0.25">
      <c r="A22" s="4" t="s">
        <v>9</v>
      </c>
      <c r="B22" s="5"/>
      <c r="C22" s="10">
        <v>28450</v>
      </c>
      <c r="F22" s="4" t="s">
        <v>9</v>
      </c>
      <c r="G22" s="5"/>
      <c r="H22" s="10">
        <v>55656</v>
      </c>
      <c r="O22" s="4"/>
      <c r="P22" s="5"/>
      <c r="Q22" s="5"/>
      <c r="R22" s="5"/>
      <c r="S22" s="5"/>
      <c r="T22" s="5"/>
      <c r="U22" s="6"/>
    </row>
    <row r="23" spans="1:21" ht="15.75" thickBot="1" x14ac:dyDescent="0.3">
      <c r="A23" s="7"/>
      <c r="B23" s="8"/>
      <c r="C23" s="11"/>
      <c r="F23" s="7"/>
      <c r="G23" s="8"/>
      <c r="H23" s="11"/>
      <c r="O23" s="4" t="s">
        <v>29</v>
      </c>
      <c r="P23" s="5"/>
      <c r="Q23" s="5"/>
      <c r="R23" s="5"/>
      <c r="S23" s="5"/>
      <c r="T23" s="5"/>
      <c r="U23" s="6"/>
    </row>
    <row r="24" spans="1:21" x14ac:dyDescent="0.25">
      <c r="O24" s="4" t="s">
        <v>38</v>
      </c>
      <c r="P24" s="5"/>
      <c r="Q24" s="5"/>
      <c r="R24" s="5"/>
      <c r="S24" s="5"/>
      <c r="T24" s="5"/>
      <c r="U24" s="6"/>
    </row>
    <row r="25" spans="1:21" ht="15.75" thickBot="1" x14ac:dyDescent="0.3">
      <c r="O25" s="4" t="s">
        <v>30</v>
      </c>
      <c r="P25" s="5"/>
      <c r="Q25" s="5"/>
      <c r="R25" s="5"/>
      <c r="S25" s="5"/>
      <c r="T25" s="5"/>
      <c r="U25" s="6"/>
    </row>
    <row r="26" spans="1:21" x14ac:dyDescent="0.25">
      <c r="A26" s="12" t="s">
        <v>10</v>
      </c>
      <c r="B26" s="13"/>
      <c r="C26" s="3"/>
      <c r="F26" s="12" t="s">
        <v>31</v>
      </c>
      <c r="G26" s="13"/>
      <c r="H26" s="13"/>
      <c r="I26" s="13"/>
      <c r="J26" s="13"/>
      <c r="K26" s="14"/>
      <c r="O26" s="4" t="s">
        <v>32</v>
      </c>
      <c r="P26" s="5"/>
      <c r="Q26" s="5"/>
      <c r="R26" s="5"/>
      <c r="S26" s="5"/>
      <c r="T26" s="5"/>
      <c r="U26" s="6"/>
    </row>
    <row r="27" spans="1:21" x14ac:dyDescent="0.25">
      <c r="A27" s="15" t="s">
        <v>33</v>
      </c>
      <c r="B27" s="16"/>
      <c r="C27" s="6"/>
      <c r="F27" s="4"/>
      <c r="G27" s="5"/>
      <c r="H27" s="5"/>
      <c r="I27" s="5"/>
      <c r="J27" s="5"/>
      <c r="K27" s="6"/>
      <c r="O27" s="4" t="s">
        <v>34</v>
      </c>
      <c r="P27" s="5"/>
      <c r="Q27" s="5"/>
      <c r="R27" s="5"/>
      <c r="S27" s="5"/>
      <c r="T27" s="5"/>
      <c r="U27" s="6"/>
    </row>
    <row r="28" spans="1:21" x14ac:dyDescent="0.25">
      <c r="A28" s="15"/>
      <c r="B28" s="16"/>
      <c r="C28" s="6"/>
      <c r="F28" s="4"/>
      <c r="G28" s="5"/>
      <c r="H28" s="5"/>
      <c r="I28" s="5"/>
      <c r="J28" s="5"/>
      <c r="K28" s="6"/>
      <c r="O28" s="4" t="s">
        <v>35</v>
      </c>
      <c r="P28" s="5"/>
      <c r="Q28" s="5"/>
      <c r="R28" s="5"/>
      <c r="S28" s="5"/>
      <c r="T28" s="5"/>
      <c r="U28" s="6"/>
    </row>
    <row r="29" spans="1:21" ht="15.75" thickBot="1" x14ac:dyDescent="0.3">
      <c r="A29" s="4" t="s">
        <v>7</v>
      </c>
      <c r="B29" s="5"/>
      <c r="C29" s="10">
        <v>26015</v>
      </c>
      <c r="F29" s="4" t="s">
        <v>7</v>
      </c>
      <c r="G29" s="5"/>
      <c r="H29" s="22">
        <f>C5+C13+C21+C29+H5+H13+H21</f>
        <v>111748173</v>
      </c>
      <c r="I29" s="5"/>
      <c r="J29" s="5"/>
      <c r="K29" s="6"/>
      <c r="O29" s="7" t="s">
        <v>36</v>
      </c>
      <c r="P29" s="8"/>
      <c r="Q29" s="8"/>
      <c r="R29" s="8"/>
      <c r="S29" s="8"/>
      <c r="T29" s="8"/>
      <c r="U29" s="9"/>
    </row>
    <row r="30" spans="1:21" ht="15.75" thickBot="1" x14ac:dyDescent="0.3">
      <c r="A30" s="4" t="s">
        <v>9</v>
      </c>
      <c r="B30" s="5"/>
      <c r="C30" s="10">
        <v>26696</v>
      </c>
      <c r="F30" s="7" t="s">
        <v>9</v>
      </c>
      <c r="G30" s="8"/>
      <c r="H30" s="28">
        <f>C6+C14+C22+C30+H6+H14+H22</f>
        <v>483829</v>
      </c>
      <c r="I30" s="8"/>
      <c r="J30" s="8"/>
      <c r="K30" s="9"/>
    </row>
    <row r="31" spans="1:21" ht="15.75" thickBot="1" x14ac:dyDescent="0.3">
      <c r="A31" s="7"/>
      <c r="B31" s="8"/>
      <c r="C31" s="11"/>
    </row>
    <row r="33" spans="1:1" x14ac:dyDescent="0.25">
      <c r="A33" t="s">
        <v>37</v>
      </c>
    </row>
  </sheetData>
  <pageMargins left="0.7" right="0.7" top="0.75" bottom="0.75" header="0.3" footer="0.3"/>
  <pageSetup scale="53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Source xmlns="http://schemas.microsoft.com/sharepoint/v3/fields" xsi:nil="true"/>
    <Language xmlns="http://schemas.microsoft.com/sharepoint/v3">English</Language>
    <j747ac98061d40f0aa7bd47e1db5675d xmlns="4ffa91fb-a0ff-4ac5-b2db-65c790d184a4">
      <Terms xmlns="http://schemas.microsoft.com/office/infopath/2007/PartnerControls"/>
    </j747ac98061d40f0aa7bd47e1db5675d>
    <External_x0020_Contributor xmlns="4ffa91fb-a0ff-4ac5-b2db-65c790d184a4" xsi:nil="true"/>
    <TaxKeywordTaxHTField xmlns="4ffa91fb-a0ff-4ac5-b2db-65c790d184a4">
      <Terms xmlns="http://schemas.microsoft.com/office/infopath/2007/PartnerControls"/>
    </TaxKeywordTaxHTField>
    <Record xmlns="4ffa91fb-a0ff-4ac5-b2db-65c790d184a4">Shared</Record>
    <Rights xmlns="4ffa91fb-a0ff-4ac5-b2db-65c790d184a4" xsi:nil="true"/>
    <Document_x0020_Creation_x0020_Date xmlns="4ffa91fb-a0ff-4ac5-b2db-65c790d184a4">2020-02-21T05:00:00+00:00</Document_x0020_Creation_x0020_Date>
    <EPA_x0020_Office xmlns="4ffa91fb-a0ff-4ac5-b2db-65c790d184a4">OAR-OTAQ-CD-FCCI</EPA_x0020_Office>
    <CategoryDescription xmlns="http://schemas.microsoft.com/sharepoint.v3" xsi:nil="true"/>
    <Identifier xmlns="4ffa91fb-a0ff-4ac5-b2db-65c790d184a4" xsi:nil="true"/>
    <_Coverage xmlns="http://schemas.microsoft.com/sharepoint/v3/fields" xsi:nil="true"/>
    <Creator xmlns="4ffa91fb-a0ff-4ac5-b2db-65c790d184a4">
      <UserInfo>
        <DisplayName>Pastorkovich, Anne-Marie</DisplayName>
        <AccountId>3809</AccountId>
        <AccountType/>
      </UserInfo>
    </Creator>
    <EPA_x0020_Related_x0020_Documents xmlns="4ffa91fb-a0ff-4ac5-b2db-65c790d184a4" xsi:nil="true"/>
    <EPA_x0020_Contributor xmlns="4ffa91fb-a0ff-4ac5-b2db-65c790d184a4">
      <UserInfo>
        <DisplayName/>
        <AccountId xsi:nil="true"/>
        <AccountType/>
      </UserInfo>
    </EPA_x0020_Contributor>
    <TaxCatchAll xmlns="4ffa91fb-a0ff-4ac5-b2db-65c790d184a4"/>
    <Records_x0020_Date xmlns="c1b83ad4-d79b-4b71-ba4b-25d47299884d" xsi:nil="true"/>
    <Records_x0020_Status xmlns="c1b83ad4-d79b-4b71-ba4b-25d47299884d">Pending</Records_x0020_Statu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haredContentType xmlns="Microsoft.SharePoint.Taxonomy.ContentTypeSync" SourceId="29f62856-1543-49d4-a736-4569d363f533" ContentTypeId="0x0101" PreviousValue="false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2A2C30431D4EC4897D285529CBEF9BD" ma:contentTypeVersion="37" ma:contentTypeDescription="Create a new document." ma:contentTypeScope="" ma:versionID="11c32ffac9bd92357a17b0cb52d6f7e1">
  <xsd:schema xmlns:xsd="http://www.w3.org/2001/XMLSchema" xmlns:xs="http://www.w3.org/2001/XMLSchema" xmlns:p="http://schemas.microsoft.com/office/2006/metadata/properties" xmlns:ns1="http://schemas.microsoft.com/sharepoint/v3" xmlns:ns3="4ffa91fb-a0ff-4ac5-b2db-65c790d184a4" xmlns:ns4="http://schemas.microsoft.com/sharepoint.v3" xmlns:ns5="http://schemas.microsoft.com/sharepoint/v3/fields" xmlns:ns6="c1b83ad4-d79b-4b71-ba4b-25d47299884d" xmlns:ns7="02c7e5c4-f095-412f-ba62-3d5024b668be" targetNamespace="http://schemas.microsoft.com/office/2006/metadata/properties" ma:root="true" ma:fieldsID="f984157ed364f3195de9f1cd65246853" ns1:_="" ns3:_="" ns4:_="" ns5:_="" ns6:_="" ns7:_="">
    <xsd:import namespace="http://schemas.microsoft.com/sharepoint/v3"/>
    <xsd:import namespace="4ffa91fb-a0ff-4ac5-b2db-65c790d184a4"/>
    <xsd:import namespace="http://schemas.microsoft.com/sharepoint.v3"/>
    <xsd:import namespace="http://schemas.microsoft.com/sharepoint/v3/fields"/>
    <xsd:import namespace="c1b83ad4-d79b-4b71-ba4b-25d47299884d"/>
    <xsd:import namespace="02c7e5c4-f095-412f-ba62-3d5024b668be"/>
    <xsd:element name="properties">
      <xsd:complexType>
        <xsd:sequence>
          <xsd:element name="documentManagement">
            <xsd:complexType>
              <xsd:all>
                <xsd:element ref="ns3:Document_x0020_Creation_x0020_Date" minOccurs="0"/>
                <xsd:element ref="ns3:Creator" minOccurs="0"/>
                <xsd:element ref="ns3:EPA_x0020_Office" minOccurs="0"/>
                <xsd:element ref="ns3:Record" minOccurs="0"/>
                <xsd:element ref="ns4:CategoryDescription" minOccurs="0"/>
                <xsd:element ref="ns3:Identifier" minOccurs="0"/>
                <xsd:element ref="ns3:EPA_x0020_Contributor" minOccurs="0"/>
                <xsd:element ref="ns3:External_x0020_Contributor" minOccurs="0"/>
                <xsd:element ref="ns5:_Coverage" minOccurs="0"/>
                <xsd:element ref="ns3:EPA_x0020_Related_x0020_Documents" minOccurs="0"/>
                <xsd:element ref="ns5:_Source" minOccurs="0"/>
                <xsd:element ref="ns3:Rights" minOccurs="0"/>
                <xsd:element ref="ns1:Language" minOccurs="0"/>
                <xsd:element ref="ns3:j747ac98061d40f0aa7bd47e1db5675d" minOccurs="0"/>
                <xsd:element ref="ns3:TaxKeywordTaxHTField" minOccurs="0"/>
                <xsd:element ref="ns3:TaxCatchAllLabel" minOccurs="0"/>
                <xsd:element ref="ns3:TaxCatchAll" minOccurs="0"/>
                <xsd:element ref="ns6:SharedWithUsers" minOccurs="0"/>
                <xsd:element ref="ns6:SharedWithDetails" minOccurs="0"/>
                <xsd:element ref="ns6:SharingHintHash" minOccurs="0"/>
                <xsd:element ref="ns7:MediaServiceMetadata" minOccurs="0"/>
                <xsd:element ref="ns7:MediaServiceFastMetadata" minOccurs="0"/>
                <xsd:element ref="ns6:Records_x0020_Status" minOccurs="0"/>
                <xsd:element ref="ns6:Records_x0020_Date" minOccurs="0"/>
                <xsd:element ref="ns7:MediaServiceAutoKeyPoints" minOccurs="0"/>
                <xsd:element ref="ns7:MediaServiceKeyPoints" minOccurs="0"/>
                <xsd:element ref="ns7:MediaServiceAutoTags" minOccurs="0"/>
                <xsd:element ref="ns7:MediaServiceGenerationTime" minOccurs="0"/>
                <xsd:element ref="ns7:MediaServiceEventHashCode" minOccurs="0"/>
                <xsd:element ref="ns7:MediaServiceDateTaken" minOccurs="0"/>
                <xsd:element ref="ns7:MediaServiceOCR" minOccurs="0"/>
                <xsd:element ref="ns7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Language" ma:index="17" nillable="true" ma:displayName="Language" ma:default="English" ma:description="Select the document language from the drop down." ma:format="Dropdown" ma:internalName="Language" ma:readOnly="false">
      <xsd:simpleType>
        <xsd:restriction base="dms:Choice">
          <xsd:enumeration value="Arabic (Saudi Arabia)"/>
          <xsd:enumeration value="Bulgarian (Bulgaria)"/>
          <xsd:enumeration value="Chinese (Hong Kong S.A.R.)"/>
          <xsd:enumeration value="Chinese (People's Republic of China)"/>
          <xsd:enumeration value="Chinese (Taiwan)"/>
          <xsd:enumeration value="Croatian (Croatia)"/>
          <xsd:enumeration value="Czech (Czech Republic)"/>
          <xsd:enumeration value="Danish (Denmark)"/>
          <xsd:enumeration value="Dutch (Netherlands)"/>
          <xsd:enumeration value="English"/>
          <xsd:enumeration value="Estonian (Estonia)"/>
          <xsd:enumeration value="Finnish (Finland)"/>
          <xsd:enumeration value="French (France)"/>
          <xsd:enumeration value="German (Germany)"/>
          <xsd:enumeration value="Greek (Greece)"/>
          <xsd:enumeration value="Hebrew (Israel)"/>
          <xsd:enumeration value="Hindi (India)"/>
          <xsd:enumeration value="Hungarian (Hungary)"/>
          <xsd:enumeration value="Indonesian (Indonesia)"/>
          <xsd:enumeration value="Italian (Italy)"/>
          <xsd:enumeration value="Japanese (Japan)"/>
          <xsd:enumeration value="Korean (Korea)"/>
          <xsd:enumeration value="Latvian (Latvia)"/>
          <xsd:enumeration value="Lithuanian (Lithuania)"/>
          <xsd:enumeration value="Malay (Malaysia)"/>
          <xsd:enumeration value="Norwegian (Bokmal) (Norway)"/>
          <xsd:enumeration value="Polish (Poland)"/>
          <xsd:enumeration value="Portuguese (Brazil)"/>
          <xsd:enumeration value="Portuguese (Portugal)"/>
          <xsd:enumeration value="Romanian (Romania)"/>
          <xsd:enumeration value="Russian (Russia)"/>
          <xsd:enumeration value="Serbian (Latin) (Serbia)"/>
          <xsd:enumeration value="Slovak (Slovakia)"/>
          <xsd:enumeration value="Slovenian (Slovenia)"/>
          <xsd:enumeration value="Spanish (Spain)"/>
          <xsd:enumeration value="Swedish (Sweden)"/>
          <xsd:enumeration value="Thai (Thailand)"/>
          <xsd:enumeration value="Turkish (Turkey)"/>
          <xsd:enumeration value="Ukrainian (Ukraine)"/>
          <xsd:enumeration value="Urdu (Islamic Republic of Pakistan)"/>
          <xsd:enumeration value="Vietnamese (Vietnam)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fa91fb-a0ff-4ac5-b2db-65c790d184a4" elementFormDefault="qualified">
    <xsd:import namespace="http://schemas.microsoft.com/office/2006/documentManagement/types"/>
    <xsd:import namespace="http://schemas.microsoft.com/office/infopath/2007/PartnerControls"/>
    <xsd:element name="Document_x0020_Creation_x0020_Date" ma:index="2" nillable="true" ma:displayName="Document Date" ma:default="[today]" ma:description="Enter the date this document was last modified. The upload date has been entered by default." ma:format="DateOnly" ma:internalName="Document_x0020_Creation_x0020_Date" ma:readOnly="false">
      <xsd:simpleType>
        <xsd:restriction base="dms:DateTime"/>
      </xsd:simpleType>
    </xsd:element>
    <xsd:element name="Creator" ma:index="3" nillable="true" ma:displayName="Creator" ma:description="Enter the person primarily responsible for the document. The name of the person uploading the document has been entered by default." ma:list="UserInfo" ma:SharePointGroup="0" ma:internalName="Creator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PA_x0020_Office" ma:index="4" nillable="true" ma:displayName="EPA Office" ma:description="Enter the EPA organization primarily responsible for the document. The office of the person uploading the document has been entered by default." ma:internalName="EPA_x0020_Office">
      <xsd:simpleType>
        <xsd:restriction base="dms:Text">
          <xsd:maxLength value="255"/>
        </xsd:restriction>
      </xsd:simpleType>
    </xsd:element>
    <xsd:element name="Record" ma:index="5" nillable="true" ma:displayName="Record" ma:default="Shared" ma:description="For documents that provide evidence of EPA decisions and actions, select &quot;Shared&quot; (open access) or &quot;Private&quot; (restricted access)." ma:format="Dropdown" ma:internalName="Record">
      <xsd:simpleType>
        <xsd:restriction base="dms:Choice">
          <xsd:enumeration value="None"/>
          <xsd:enumeration value="Shared"/>
          <xsd:enumeration value="Private"/>
        </xsd:restriction>
      </xsd:simpleType>
    </xsd:element>
    <xsd:element name="Identifier" ma:index="9" nillable="true" ma:displayName="Identifier" ma:description="Enter all EPA identification numbers applicable to this document, one on each line." ma:internalName="Identifier" ma:readOnly="false">
      <xsd:simpleType>
        <xsd:restriction base="dms:Note">
          <xsd:maxLength value="255"/>
        </xsd:restriction>
      </xsd:simpleType>
    </xsd:element>
    <xsd:element name="EPA_x0020_Contributor" ma:index="11" nillable="true" ma:displayName="EPA Contributor" ma:description="Enter an EPA person who contributed to the creation of the document but is not the primary author." ma:list="UserInfo" ma:SharePointGroup="0" ma:internalName="EPA_x0020_Contributo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xternal_x0020_Contributor" ma:index="12" nillable="true" ma:displayName="External Contributor" ma:description="Enter a non-EPA person who contributed to the creation of the document but is not the primary author." ma:internalName="External_x0020_Contributor" ma:readOnly="false">
      <xsd:simpleType>
        <xsd:restriction base="dms:Note">
          <xsd:maxLength value="255"/>
        </xsd:restriction>
      </xsd:simpleType>
    </xsd:element>
    <xsd:element name="EPA_x0020_Related_x0020_Documents" ma:index="14" nillable="true" ma:displayName="Other Related Documents" ma:description="Enter any related document." ma:internalName="EPA_x0020_Related_x0020_Documents">
      <xsd:simpleType>
        <xsd:restriction base="dms:Note">
          <xsd:maxLength value="255"/>
        </xsd:restriction>
      </xsd:simpleType>
    </xsd:element>
    <xsd:element name="Rights" ma:index="16" nillable="true" ma:displayName="Rights" ma:description="Enter information about intellectual property rights held over the document (e.g. copyright, patent, trademark)." ma:internalName="Rights" ma:readOnly="false">
      <xsd:simpleType>
        <xsd:restriction base="dms:Note">
          <xsd:maxLength value="255"/>
        </xsd:restriction>
      </xsd:simpleType>
    </xsd:element>
    <xsd:element name="j747ac98061d40f0aa7bd47e1db5675d" ma:index="19" nillable="true" ma:taxonomy="true" ma:internalName="j747ac98061d40f0aa7bd47e1db5675d" ma:taxonomyFieldName="Document_x0020_Type" ma:displayName="Document Type" ma:readOnly="false" ma:default="" ma:fieldId="{3747ac98-061d-40f0-aa7b-d47e1db5675d}" ma:sspId="29f62856-1543-49d4-a736-4569d363f533" ma:termSetId="e06cd6a9-a175-4da0-81cb-8dba7aa394a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KeywordTaxHTField" ma:index="21" nillable="true" ma:taxonomy="true" ma:internalName="TaxKeywordTaxHTField" ma:taxonomyFieldName="TaxKeyword" ma:displayName="Enterprise Keywords" ma:readOnly="false" ma:fieldId="{23f27201-bee3-471e-b2e7-b64fd8b7ca38}" ma:taxonomyMulti="true" ma:sspId="29f62856-1543-49d4-a736-4569d363f533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Label" ma:index="23" nillable="true" ma:displayName="Taxonomy Catch All Column1" ma:hidden="true" ma:list="{c86d4b29-d9f0-4668-be32-aa40dbbc3297}" ma:internalName="TaxCatchAllLabel" ma:readOnly="true" ma:showField="CatchAllDataLabel" ma:web="c1b83ad4-d79b-4b71-ba4b-25d47299884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" ma:index="24" nillable="true" ma:displayName="Taxonomy Catch All Column" ma:hidden="true" ma:list="{c86d4b29-d9f0-4668-be32-aa40dbbc3297}" ma:internalName="TaxCatchAll" ma:showField="CatchAllData" ma:web="c1b83ad4-d79b-4b71-ba4b-25d47299884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.v3" elementFormDefault="qualified">
    <xsd:import namespace="http://schemas.microsoft.com/office/2006/documentManagement/types"/>
    <xsd:import namespace="http://schemas.microsoft.com/office/infopath/2007/PartnerControls"/>
    <xsd:element name="CategoryDescription" ma:index="6" nillable="true" ma:displayName="Description" ma:description="Enter a brief description." ma:internalName="CategoryDescription" ma:readOnly="fals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Coverage" ma:index="13" nillable="true" ma:displayName="Coverage" ma:description="Enter the geographic location, jurisdiction, or time period for which the document is relevant." ma:internalName="_Coverage" ma:readOnly="false">
      <xsd:simpleType>
        <xsd:restriction base="dms:Text">
          <xsd:maxLength value="255"/>
        </xsd:restriction>
      </xsd:simpleType>
    </xsd:element>
    <xsd:element name="_Source" ma:index="15" nillable="true" ma:displayName="Source" ma:description="Enter a source from which the document is derived." ma:internalName="_Source" ma:readOnly="fals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b83ad4-d79b-4b71-ba4b-25d47299884d" elementFormDefault="qualified">
    <xsd:import namespace="http://schemas.microsoft.com/office/2006/documentManagement/types"/>
    <xsd:import namespace="http://schemas.microsoft.com/office/infopath/2007/PartnerControls"/>
    <xsd:element name="SharedWithUsers" ma:index="2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30" nillable="true" ma:displayName="Sharing Hint Hash" ma:description="" ma:hidden="true" ma:internalName="SharingHintHash" ma:readOnly="true">
      <xsd:simpleType>
        <xsd:restriction base="dms:Text"/>
      </xsd:simpleType>
    </xsd:element>
    <xsd:element name="Records_x0020_Status" ma:index="33" nillable="true" ma:displayName="Records Status" ma:default="Pending" ma:internalName="Records_x0020_Status">
      <xsd:simpleType>
        <xsd:restriction base="dms:Text"/>
      </xsd:simpleType>
    </xsd:element>
    <xsd:element name="Records_x0020_Date" ma:index="34" nillable="true" ma:displayName="Records Date" ma:hidden="true" ma:internalName="Records_x0020_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c7e5c4-f095-412f-ba62-3d5024b668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3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3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KeyPoints" ma:index="3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3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37" nillable="true" ma:displayName="Tags" ma:internalName="MediaServiceAutoTags" ma:readOnly="true">
      <xsd:simpleType>
        <xsd:restriction base="dms:Text"/>
      </xsd:simpleType>
    </xsd:element>
    <xsd:element name="MediaServiceGenerationTime" ma:index="3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40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4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42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5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60BF97C-A739-43CE-BB72-728375ECA10D}">
  <ds:schemaRefs>
    <ds:schemaRef ds:uri="http://purl.org/dc/terms/"/>
    <ds:schemaRef ds:uri="http://schemas.openxmlformats.org/package/2006/metadata/core-properties"/>
    <ds:schemaRef ds:uri="02c7e5c4-f095-412f-ba62-3d5024b668be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c1b83ad4-d79b-4b71-ba4b-25d47299884d"/>
    <ds:schemaRef ds:uri="http://schemas.microsoft.com/sharepoint/v3/fields"/>
    <ds:schemaRef ds:uri="http://schemas.microsoft.com/sharepoint/v3"/>
    <ds:schemaRef ds:uri="http://schemas.microsoft.com/sharepoint.v3"/>
    <ds:schemaRef ds:uri="4ffa91fb-a0ff-4ac5-b2db-65c790d184a4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E6DAAF2A-336C-4EC7-BC1B-C794FD66CF0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F2B7F3-3E22-40B3-B77D-A10BB5C9D15E}">
  <ds:schemaRefs>
    <ds:schemaRef ds:uri="Microsoft.SharePoint.Taxonomy.ContentTypeSync"/>
  </ds:schemaRefs>
</ds:datastoreItem>
</file>

<file path=customXml/itemProps4.xml><?xml version="1.0" encoding="utf-8"?>
<ds:datastoreItem xmlns:ds="http://schemas.openxmlformats.org/officeDocument/2006/customXml" ds:itemID="{69A117A7-44FA-4D34-B7C5-F30F42DD082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4ffa91fb-a0ff-4ac5-b2db-65c790d184a4"/>
    <ds:schemaRef ds:uri="http://schemas.microsoft.com/sharepoint.v3"/>
    <ds:schemaRef ds:uri="http://schemas.microsoft.com/sharepoint/v3/fields"/>
    <ds:schemaRef ds:uri="c1b83ad4-d79b-4b71-ba4b-25d47299884d"/>
    <ds:schemaRef ds:uri="02c7e5c4-f095-412f-ba62-3d5024b668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ICR STREAMLINING COMPARISON TO PART 80 NON-RFS</dc:title>
  <dc:subject/>
  <dc:creator>Pastorkovich, Anne-Marie</dc:creator>
  <cp:keywords/>
  <dc:description/>
  <cp:lastModifiedBy>Pastorkovich, Anne-Marie</cp:lastModifiedBy>
  <cp:revision/>
  <dcterms:created xsi:type="dcterms:W3CDTF">2020-02-19T17:13:11Z</dcterms:created>
  <dcterms:modified xsi:type="dcterms:W3CDTF">2020-03-12T20:24:59Z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0x01010032A2C30431D4EC4897D285529CBEF9BD</vt:lpwstr>
  </property>
  <property fmtid="{D5CDD505-2E9C-101B-9397-08002B2CF9AE}" pid="3" name="TaxKeyword">
    <vt:lpwstr/>
  </property>
  <property fmtid="{D5CDD505-2E9C-101B-9397-08002B2CF9AE}" pid="4" name="EPA Subject">
    <vt:lpwstr/>
  </property>
  <property fmtid="{D5CDD505-2E9C-101B-9397-08002B2CF9AE}" pid="5" name="Document Type">
    <vt:lpwstr/>
  </property>
</Properties>
</file>