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Alisha\2018\20181022_AIRS Revision to ICRO\"/>
    </mc:Choice>
  </mc:AlternateContent>
  <bookViews>
    <workbookView xWindow="0" yWindow="0" windowWidth="28800" windowHeight="12300"/>
  </bookViews>
  <sheets>
    <sheet name="STATE HD DATA" sheetId="4" r:id="rId1"/>
    <sheet name="TECHNICAL NOTES" sheetId="5" r:id="rId2"/>
  </sheets>
  <definedNames>
    <definedName name="DataLoc">#REF!</definedName>
    <definedName name="HospList">#REF!</definedName>
    <definedName name="Hosptyp">#REF!</definedName>
    <definedName name="_xlnm.Print_Area" localSheetId="0">'STATE HD DATA'!$A$1:$F$28</definedName>
    <definedName name="_xlnm.Print_Titles" localSheetId="0">'STATE HD DATA'!$1:$2</definedName>
    <definedName name="StateTerr">#REF!</definedName>
  </definedNames>
  <calcPr calcId="162913"/>
</workbook>
</file>

<file path=xl/calcChain.xml><?xml version="1.0" encoding="utf-8"?>
<calcChain xmlns="http://schemas.openxmlformats.org/spreadsheetml/2006/main">
  <c r="D5" i="4" l="1"/>
  <c r="F5" i="4" s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 l="1"/>
</calcChain>
</file>

<file path=xl/sharedStrings.xml><?xml version="1.0" encoding="utf-8"?>
<sst xmlns="http://schemas.openxmlformats.org/spreadsheetml/2006/main" count="54" uniqueCount="53">
  <si>
    <t xml:space="preserve">Total </t>
  </si>
  <si>
    <r>
      <t>.</t>
    </r>
    <r>
      <rPr>
        <sz val="12"/>
        <rFont val="Arial"/>
        <family val="2"/>
      </rPr>
      <t>Under 5 years</t>
    </r>
  </si>
  <si>
    <r>
      <t>.</t>
    </r>
    <r>
      <rPr>
        <sz val="12"/>
        <rFont val="Arial"/>
        <family val="2"/>
      </rPr>
      <t>5 to 9 years</t>
    </r>
  </si>
  <si>
    <r>
      <t>.</t>
    </r>
    <r>
      <rPr>
        <sz val="12"/>
        <rFont val="Arial"/>
        <family val="2"/>
      </rPr>
      <t>10 to 14 years</t>
    </r>
  </si>
  <si>
    <r>
      <t>.</t>
    </r>
    <r>
      <rPr>
        <sz val="12"/>
        <rFont val="Arial"/>
        <family val="2"/>
      </rPr>
      <t>15 to 17 years</t>
    </r>
  </si>
  <si>
    <r>
      <t>.</t>
    </r>
    <r>
      <rPr>
        <sz val="12"/>
        <rFont val="Arial"/>
        <family val="2"/>
      </rPr>
      <t>18 to 19 years</t>
    </r>
  </si>
  <si>
    <r>
      <t>.</t>
    </r>
    <r>
      <rPr>
        <sz val="12"/>
        <rFont val="Arial"/>
        <family val="2"/>
      </rPr>
      <t>20 to 24 years</t>
    </r>
  </si>
  <si>
    <r>
      <t>.</t>
    </r>
    <r>
      <rPr>
        <sz val="12"/>
        <rFont val="Arial"/>
        <family val="2"/>
      </rPr>
      <t>25 to 29 years</t>
    </r>
  </si>
  <si>
    <r>
      <t>.</t>
    </r>
    <r>
      <rPr>
        <sz val="12"/>
        <rFont val="Arial"/>
        <family val="2"/>
      </rPr>
      <t>30 to 34 years</t>
    </r>
  </si>
  <si>
    <r>
      <t>.</t>
    </r>
    <r>
      <rPr>
        <sz val="12"/>
        <rFont val="Arial"/>
        <family val="2"/>
      </rPr>
      <t>35 to 39 years</t>
    </r>
  </si>
  <si>
    <r>
      <t>.</t>
    </r>
    <r>
      <rPr>
        <sz val="12"/>
        <rFont val="Arial"/>
        <family val="2"/>
      </rPr>
      <t>40 to 44 years</t>
    </r>
  </si>
  <si>
    <r>
      <t>.</t>
    </r>
    <r>
      <rPr>
        <sz val="12"/>
        <rFont val="Arial"/>
        <family val="2"/>
      </rPr>
      <t>45 to 49 years</t>
    </r>
  </si>
  <si>
    <r>
      <t>.</t>
    </r>
    <r>
      <rPr>
        <sz val="12"/>
        <rFont val="Arial"/>
        <family val="2"/>
      </rPr>
      <t>50 to 54 years</t>
    </r>
  </si>
  <si>
    <r>
      <t>.</t>
    </r>
    <r>
      <rPr>
        <sz val="12"/>
        <rFont val="Arial"/>
        <family val="2"/>
      </rPr>
      <t>55 to 59 years</t>
    </r>
  </si>
  <si>
    <r>
      <t>.</t>
    </r>
    <r>
      <rPr>
        <sz val="12"/>
        <rFont val="Arial"/>
        <family val="2"/>
      </rPr>
      <t>60 to 64 years</t>
    </r>
  </si>
  <si>
    <r>
      <t>.</t>
    </r>
    <r>
      <rPr>
        <sz val="12"/>
        <rFont val="Arial"/>
        <family val="2"/>
      </rPr>
      <t>65 to 69 years</t>
    </r>
  </si>
  <si>
    <r>
      <t>.</t>
    </r>
    <r>
      <rPr>
        <sz val="12"/>
        <rFont val="Arial"/>
        <family val="2"/>
      </rPr>
      <t>70 to 74 years</t>
    </r>
  </si>
  <si>
    <r>
      <t>.</t>
    </r>
    <r>
      <rPr>
        <sz val="12"/>
        <rFont val="Arial"/>
        <family val="2"/>
      </rPr>
      <t>75 to 79 years</t>
    </r>
  </si>
  <si>
    <r>
      <t>.</t>
    </r>
    <r>
      <rPr>
        <sz val="12"/>
        <rFont val="Arial"/>
        <family val="2"/>
      </rPr>
      <t>80 to 84 years</t>
    </r>
  </si>
  <si>
    <r>
      <t>.</t>
    </r>
    <r>
      <rPr>
        <sz val="12"/>
        <rFont val="Arial"/>
        <family val="2"/>
      </rPr>
      <t>85 years or more</t>
    </r>
  </si>
  <si>
    <t>Crude Rate</t>
  </si>
  <si>
    <t>Age groups</t>
  </si>
  <si>
    <t>Indian Health Service Hospital</t>
  </si>
  <si>
    <t>Veteran’s Administration Hospitals</t>
  </si>
  <si>
    <t>Unknown</t>
  </si>
  <si>
    <t>Age-adjusted Rate per 100,000</t>
  </si>
  <si>
    <t>*Only provide hospitalizations that occurred among in-state residents</t>
  </si>
  <si>
    <t>N of Hosp. Visits*</t>
  </si>
  <si>
    <t>SM Weight</t>
  </si>
  <si>
    <t>***CLICK HERE TO COMPLETE EXCEL SHEET LABELED 'TECHNICAL NOTES'***</t>
  </si>
  <si>
    <t>***CLICK HERE TO RETURN TO EXCEL SHEET LABELED 'CA HD DATA'***</t>
  </si>
  <si>
    <t>Military hospitals</t>
  </si>
  <si>
    <t>Psychiatric/mental health hospitals</t>
  </si>
  <si>
    <t>Prison hospitals</t>
  </si>
  <si>
    <t>Emergency department data file only</t>
  </si>
  <si>
    <t>Hospital discharge data file only</t>
  </si>
  <si>
    <t>Both the emergency department data file and the hospital discharge data file</t>
  </si>
  <si>
    <t>Additional technical notes:</t>
  </si>
  <si>
    <t>None of the above</t>
  </si>
  <si>
    <t xml:space="preserve">All data was coded only using ICD-10-CM </t>
  </si>
  <si>
    <t>*First listed Dx of asthma only (ICD-10-CM code J45)</t>
  </si>
  <si>
    <t>2. Types of hospitals not contained in this data (check all that apply):</t>
  </si>
  <si>
    <t>Yes</t>
  </si>
  <si>
    <t>4. Location of data for an emergency department visit resulting in a hospital admission (select one only):</t>
  </si>
  <si>
    <t xml:space="preserve">No </t>
  </si>
  <si>
    <t>Hospitalization Data Technical Notes</t>
  </si>
  <si>
    <t>3. Does the data include hospitalizations that occurred for in-state residents that occurred in out-of-state hospitals?</t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</si>
  <si>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 xml:space="preserve">: </t>
    </r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</si>
  <si>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>:</t>
    </r>
  </si>
  <si>
    <t>STATE</t>
  </si>
  <si>
    <t xml:space="preserve">[Year] Pop. </t>
  </si>
  <si>
    <t>1. Indicate coding scheme used for [Year] data:</t>
  </si>
  <si>
    <t xml:space="preserve">        [Year] Hospital Discharge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</si>
</sst>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i/>
      <sz val="10"/>
      <name val="Arial"/>
      <family val="2"/>
    </font>
    <font>
      <b/>
      <sz val="16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6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9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5" fillId="0" borderId="0"/>
    <xf numFmtId="0" fontId="6" fillId="0" borderId="0"/>
  </cellStyleXfs>
  <cellXfs count="80">
    <xf numFmtId="0" fontId="0" fillId="0" borderId="0" xfId="0"/>
    <xf numFmtId="0" fontId="1" fillId="0" borderId="0" xfId="3"/>
    <xf numFmtId="3" fontId="3" fillId="0" borderId="1" xfId="5" applyNumberFormat="1" applyFont="1" applyBorder="1" applyAlignment="1">
      <alignment horizontal="right"/>
    </xf>
    <xf numFmtId="0" fontId="3" fillId="0" borderId="0" xfId="3" applyFont="1" applyBorder="1"/>
    <xf numFmtId="4" fontId="3" fillId="0" borderId="2" xfId="3" applyNumberFormat="1" applyFont="1" applyBorder="1"/>
    <xf numFmtId="3" fontId="3" fillId="0" borderId="0" xfId="3" applyNumberFormat="1" applyFont="1" applyBorder="1"/>
    <xf numFmtId="0" fontId="3" fillId="0" borderId="3" xfId="3" applyFont="1" applyBorder="1"/>
    <xf numFmtId="3" fontId="3" fillId="0" borderId="4" xfId="5" applyNumberFormat="1" applyFont="1" applyBorder="1" applyAlignment="1">
      <alignment horizontal="right"/>
    </xf>
    <xf numFmtId="0" fontId="1" fillId="0" borderId="0" xfId="3" applyAlignment="1">
      <alignment wrapText="1"/>
    </xf>
    <xf numFmtId="3" fontId="2" fillId="0" borderId="1" xfId="3" applyNumberFormat="1" applyFont="1" applyFill="1" applyBorder="1"/>
    <xf numFmtId="164" fontId="3" fillId="0" borderId="5" xfId="3" applyNumberFormat="1" applyFont="1" applyBorder="1" applyAlignment="1">
      <alignment wrapText="1"/>
    </xf>
    <xf numFmtId="0" fontId="3" fillId="0" borderId="5" xfId="3" applyFont="1" applyBorder="1" applyAlignment="1">
      <alignment wrapText="1"/>
    </xf>
    <xf numFmtId="0" fontId="3" fillId="0" borderId="6" xfId="3" applyFont="1" applyBorder="1" applyAlignment="1">
      <alignment wrapText="1"/>
    </xf>
    <xf numFmtId="0" fontId="1" fillId="0" borderId="0" xfId="3" applyBorder="1"/>
    <xf numFmtId="0" fontId="0" fillId="0" borderId="0" xfId="0" applyFill="1" applyBorder="1" applyAlignment="1">
      <alignment wrapText="1"/>
    </xf>
    <xf numFmtId="49" fontId="3" fillId="0" borderId="7" xfId="3" applyNumberFormat="1" applyFont="1" applyBorder="1" applyAlignment="1">
      <alignment vertical="center" wrapText="1"/>
    </xf>
    <xf numFmtId="0" fontId="2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12" fillId="0" borderId="0" xfId="0" applyFont="1" applyBorder="1"/>
    <xf numFmtId="0" fontId="2" fillId="0" borderId="8" xfId="3" applyFont="1" applyFill="1" applyBorder="1" applyAlignment="1">
      <alignment horizontal="center" vertical="center"/>
    </xf>
    <xf numFmtId="37" fontId="3" fillId="0" borderId="1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3" fontId="2" fillId="3" borderId="12" xfId="3" applyNumberFormat="1" applyFont="1" applyFill="1" applyBorder="1"/>
    <xf numFmtId="0" fontId="1" fillId="0" borderId="0" xfId="3" applyBorder="1" applyAlignment="1">
      <alignment vertical="center"/>
    </xf>
    <xf numFmtId="4" fontId="13" fillId="3" borderId="8" xfId="3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 wrapText="1"/>
    </xf>
    <xf numFmtId="0" fontId="1" fillId="0" borderId="0" xfId="3" applyAlignment="1">
      <alignment vertical="center"/>
    </xf>
    <xf numFmtId="3" fontId="3" fillId="0" borderId="13" xfId="3" applyNumberFormat="1" applyFont="1" applyFill="1" applyBorder="1"/>
    <xf numFmtId="0" fontId="12" fillId="0" borderId="0" xfId="0" applyFont="1" applyBorder="1" applyAlignment="1">
      <alignment wrapText="1"/>
    </xf>
    <xf numFmtId="0" fontId="4" fillId="0" borderId="14" xfId="3" applyNumberFormat="1" applyFont="1" applyBorder="1" applyAlignment="1" applyProtection="1">
      <alignment horizontal="left" wrapText="1" indent="1"/>
      <protection locked="0"/>
    </xf>
    <xf numFmtId="0" fontId="4" fillId="0" borderId="15" xfId="3" applyNumberFormat="1" applyFont="1" applyBorder="1" applyAlignment="1" applyProtection="1">
      <alignment horizontal="left" wrapText="1" indent="1"/>
      <protection locked="0"/>
    </xf>
    <xf numFmtId="49" fontId="3" fillId="0" borderId="14" xfId="3" applyNumberFormat="1" applyFont="1" applyBorder="1" applyAlignment="1">
      <alignment horizontal="left" wrapText="1"/>
    </xf>
    <xf numFmtId="49" fontId="2" fillId="0" borderId="14" xfId="3" applyNumberFormat="1" applyFont="1" applyBorder="1" applyAlignment="1">
      <alignment horizontal="left" wrapText="1"/>
    </xf>
    <xf numFmtId="3" fontId="3" fillId="3" borderId="13" xfId="3" applyNumberFormat="1" applyFont="1" applyFill="1" applyBorder="1" applyAlignment="1">
      <alignment horizontal="right"/>
    </xf>
    <xf numFmtId="3" fontId="3" fillId="3" borderId="16" xfId="3" applyNumberFormat="1" applyFont="1" applyFill="1" applyBorder="1" applyAlignment="1">
      <alignment horizontal="right"/>
    </xf>
    <xf numFmtId="3" fontId="0" fillId="0" borderId="17" xfId="0" applyNumberFormat="1" applyBorder="1"/>
    <xf numFmtId="0" fontId="1" fillId="0" borderId="17" xfId="3" applyBorder="1"/>
    <xf numFmtId="3" fontId="15" fillId="3" borderId="13" xfId="0" applyNumberFormat="1" applyFont="1" applyFill="1" applyBorder="1" applyAlignment="1">
      <alignment horizontal="right" vertical="top" wrapText="1"/>
    </xf>
    <xf numFmtId="0" fontId="23" fillId="0" borderId="18" xfId="0" applyFont="1" applyBorder="1" applyAlignment="1">
      <alignment horizontal="left" indent="1"/>
    </xf>
    <xf numFmtId="0" fontId="1" fillId="0" borderId="18" xfId="0" applyFont="1" applyBorder="1" applyAlignment="1">
      <alignment horizontal="left" indent="1"/>
    </xf>
    <xf numFmtId="0" fontId="24" fillId="0" borderId="18" xfId="0" applyFont="1" applyBorder="1" applyAlignment="1"/>
    <xf numFmtId="0" fontId="24" fillId="0" borderId="18" xfId="0" applyFont="1" applyFill="1" applyBorder="1" applyAlignment="1"/>
    <xf numFmtId="0" fontId="10" fillId="3" borderId="19" xfId="2" applyFill="1" applyBorder="1" applyAlignment="1">
      <alignment horizontal="center" vertical="center" wrapText="1"/>
    </xf>
    <xf numFmtId="0" fontId="10" fillId="3" borderId="20" xfId="2" applyFill="1" applyBorder="1" applyAlignment="1">
      <alignment horizontal="center" vertical="center"/>
    </xf>
    <xf numFmtId="0" fontId="10" fillId="3" borderId="21" xfId="2" applyFill="1" applyBorder="1" applyAlignment="1">
      <alignment horizontal="center" vertical="center"/>
    </xf>
    <xf numFmtId="0" fontId="16" fillId="5" borderId="25" xfId="3" applyFont="1" applyFill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2" fontId="17" fillId="0" borderId="0" xfId="3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/>
    </xf>
    <xf numFmtId="49" fontId="7" fillId="0" borderId="22" xfId="3" applyNumberFormat="1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7" fillId="0" borderId="27" xfId="3" applyNumberFormat="1" applyFont="1" applyBorder="1" applyAlignment="1">
      <alignment wrapText="1"/>
    </xf>
    <xf numFmtId="0" fontId="0" fillId="0" borderId="27" xfId="0" applyBorder="1" applyAlignment="1">
      <alignment wrapText="1"/>
    </xf>
    <xf numFmtId="0" fontId="20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left" vertical="center" indent="1"/>
    </xf>
    <xf numFmtId="2" fontId="19" fillId="4" borderId="18" xfId="0" applyNumberFormat="1" applyFont="1" applyFill="1" applyBorder="1" applyAlignment="1">
      <alignment horizontal="center" vertical="center" wrapText="1"/>
    </xf>
    <xf numFmtId="2" fontId="11" fillId="4" borderId="18" xfId="0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left" vertical="center" wrapText="1" indent="1"/>
    </xf>
    <xf numFmtId="0" fontId="24" fillId="0" borderId="18" xfId="3" applyFont="1" applyBorder="1" applyAlignment="1">
      <alignment horizontal="left" vertical="center" indent="1"/>
    </xf>
    <xf numFmtId="0" fontId="24" fillId="0" borderId="18" xfId="0" applyFont="1" applyBorder="1" applyAlignment="1">
      <alignment horizontal="left" vertical="center" indent="1"/>
    </xf>
    <xf numFmtId="49" fontId="20" fillId="0" borderId="18" xfId="3" applyNumberFormat="1" applyFont="1" applyFill="1" applyBorder="1" applyAlignment="1">
      <alignment horizontal="left" vertical="center" wrapText="1" indent="1"/>
    </xf>
    <xf numFmtId="0" fontId="20" fillId="0" borderId="18" xfId="0" applyFont="1" applyBorder="1" applyAlignment="1">
      <alignment horizontal="left" vertical="center" indent="1"/>
    </xf>
    <xf numFmtId="0" fontId="10" fillId="3" borderId="18" xfId="2" applyFill="1" applyBorder="1" applyAlignment="1">
      <alignment horizontal="center" vertical="center" wrapText="1"/>
    </xf>
    <xf numFmtId="0" fontId="10" fillId="0" borderId="18" xfId="2" applyBorder="1" applyAlignment="1">
      <alignment horizontal="center" vertical="center" wrapText="1"/>
    </xf>
    <xf numFmtId="0" fontId="24" fillId="0" borderId="18" xfId="1" applyFont="1" applyFill="1" applyBorder="1" applyAlignment="1">
      <alignment horizontal="left" vertical="center" indent="1"/>
    </xf>
    <xf numFmtId="0" fontId="24" fillId="0" borderId="18" xfId="0" applyFont="1" applyFill="1" applyBorder="1" applyAlignment="1">
      <alignment horizontal="left" vertical="center" indent="1"/>
    </xf>
    <xf numFmtId="0" fontId="20" fillId="0" borderId="18" xfId="0" applyFont="1" applyFill="1" applyBorder="1" applyAlignment="1">
      <alignment horizontal="left" vertical="center" wrapText="1" indent="1"/>
    </xf>
    <xf numFmtId="0" fontId="24" fillId="0" borderId="18" xfId="0" applyFont="1" applyBorder="1" applyAlignment="1">
      <alignment horizontal="left" vertical="center" wrapText="1" indent="1"/>
    </xf>
    <xf numFmtId="0" fontId="12" fillId="4" borderId="18" xfId="0" applyFont="1" applyFill="1" applyBorder="1" applyAlignment="1">
      <alignment vertical="top" wrapText="1"/>
    </xf>
    <xf numFmtId="0" fontId="12" fillId="4" borderId="18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Font="1" applyBorder="1" applyAlignment="1"/>
    <xf numFmtId="0" fontId="0" fillId="0" borderId="28" xfId="0" applyFont="1" applyBorder="1" applyAlignment="1"/>
    <xf numFmtId="0" fontId="8" fillId="5" borderId="22" xfId="3" applyFont="1" applyFill="1" applyBorder="1" applyAlignment="1">
      <alignment horizontal="left" vertical="center"/>
    </xf>
    <xf numFmtId="0" fontId="8" fillId="5" borderId="23" xfId="3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/>
    </xf>
    <xf numFmtId="0" fontId="0" fillId="0" borderId="24" xfId="0" applyFont="1" applyBorder="1" applyAlignment="1">
      <alignment horizontal="left"/>
    </xf>
  </cellXfs>
  <cellStyles count="6">
    <cellStyle name="Good" xfId="1" builtinId="26"/>
    <cellStyle name="Hyperlink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1190625</xdr:colOff>
      <xdr:row>0</xdr:row>
      <xdr:rowOff>38100</xdr:rowOff>
    </xdr:from>
    <xdr:to>
      <xdr:col>5</xdr:col>
      <xdr:colOff>1028700</xdr:colOff>
      <xdr:row>1</xdr:row>
      <xdr:rowOff>200025</xdr:rowOff>
    </xdr:to>
    <xdr:sp macro="" textlink="">
      <xdr:nvSpPr>
        <xdr:cNvPr id="2" name="TextBox 1"/>
        <xdr:cNvSpPr txBox="1"/>
      </xdr:nvSpPr>
      <xdr:spPr>
        <a:xfrm>
          <a:off x="5734050" y="38100"/>
          <a:ext cx="109537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0920-0853 </a:t>
          </a:r>
        </a:p>
        <a:p>
          <a:r>
            <a:rPr lang="en-US" sz="800"/>
            <a:t>Exp. Date 06/30/2019</a:t>
          </a:r>
        </a:p>
      </xdr:txBody>
    </xdr:sp>
    <xdr:clientData/>
  </xdr:twoCellAnchor>
  <xdr:twoCellAnchor>
    <xdr:from>
      <xdr:col>0</xdr:col>
      <xdr:colOff>142875</xdr:colOff>
      <xdr:row>2</xdr:row>
      <xdr:rowOff>66676</xdr:rowOff>
    </xdr:from>
    <xdr:to>
      <xdr:col>5</xdr:col>
      <xdr:colOff>723899</xdr:colOff>
      <xdr:row>2</xdr:row>
      <xdr:rowOff>885826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2875" y="657226"/>
          <a:ext cx="6381749" cy="819150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30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(0920-0853).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8"/>
  <sheetViews>
    <sheetView tabSelected="1" zoomScaleNormal="100" workbookViewId="0">
      <selection activeCell="G2" sqref="G2"/>
    </sheetView>
  </sheetViews>
  <sheetFormatPr defaultRowHeight="12.75" x14ac:dyDescent="0.2"/>
  <cols>
    <col min="1" max="1" width="22" style="8" customWidth="1"/>
    <col min="2" max="2" width="16.5703125" style="8" customWidth="1"/>
    <col min="3" max="3" width="9.140625" style="1"/>
    <col min="4" max="4" width="20.42578125" style="1" bestFit="1" customWidth="1"/>
    <col min="5" max="5" width="18.85546875" style="1" customWidth="1"/>
    <col min="6" max="6" width="16" style="1" customWidth="1"/>
    <col min="7" max="7" width="20.140625" style="1" customWidth="1"/>
    <col min="8" max="8" width="9.140625" style="1"/>
    <col min="9" max="9" width="32.42578125" style="1" bestFit="1" customWidth="1"/>
    <col min="10" max="10" width="9.85546875" style="1" customWidth="1"/>
    <col min="11" max="11" width="16" style="1" customWidth="1"/>
    <col min="12" max="12" width="13.7109375" style="1" customWidth="1"/>
    <col min="13" max="13" width="14" style="1" customWidth="1"/>
    <col min="14" max="14" width="18.7109375" style="1" customWidth="1"/>
    <col min="15" max="238" width="9.140625" style="1"/>
    <col min="239" max="239" width="11.140625" style="1" bestFit="1" customWidth="1"/>
    <col min="240" max="241" width="9.140625" style="1"/>
    <col min="242" max="242" width="11.140625" style="1" bestFit="1" customWidth="1"/>
    <col min="243" max="244" width="9.140625" style="1"/>
    <col min="245" max="245" width="11.140625" style="1" bestFit="1" customWidth="1"/>
    <col min="246" max="247" width="9.140625" style="1"/>
    <col min="248" max="248" width="11.140625" style="1" bestFit="1" customWidth="1"/>
    <col min="249" max="250" width="9.140625" style="1"/>
    <col min="251" max="251" width="11.140625" style="1" bestFit="1" customWidth="1"/>
    <col min="252" max="253" width="9.140625" style="1"/>
    <col min="254" max="254" width="11.140625" style="1" bestFit="1" customWidth="1"/>
    <col min="255" max="16384" width="9.140625" style="1"/>
  </cols>
  <sheetData>
    <row r="1" spans="1:7" ht="25.5" customHeight="1" x14ac:dyDescent="0.2">
      <c r="A1" s="47" t="s">
        <v>49</v>
      </c>
      <c r="B1" s="76" t="s">
        <v>52</v>
      </c>
      <c r="C1" s="76"/>
      <c r="D1" s="76"/>
      <c r="E1" s="76"/>
      <c r="F1" s="77"/>
      <c r="G1" s="13"/>
    </row>
    <row r="2" spans="1:7" ht="21" customHeight="1" thickBot="1" x14ac:dyDescent="0.25">
      <c r="A2" s="48"/>
      <c r="B2" s="78"/>
      <c r="C2" s="78"/>
      <c r="D2" s="78"/>
      <c r="E2" s="78"/>
      <c r="F2" s="79"/>
      <c r="G2" s="13"/>
    </row>
    <row r="3" spans="1:7" ht="77.25" customHeight="1" thickBot="1" x14ac:dyDescent="0.3">
      <c r="A3" s="73"/>
      <c r="B3" s="74"/>
      <c r="C3" s="74"/>
      <c r="D3" s="74"/>
      <c r="E3" s="74"/>
      <c r="F3" s="75"/>
      <c r="G3" s="13"/>
    </row>
    <row r="4" spans="1:7" ht="21" customHeight="1" x14ac:dyDescent="0.2">
      <c r="A4" s="15"/>
      <c r="B4" s="16" t="s">
        <v>28</v>
      </c>
      <c r="C4" s="17"/>
      <c r="D4" s="21" t="s">
        <v>27</v>
      </c>
      <c r="E4" s="18" t="s">
        <v>50</v>
      </c>
      <c r="F4" s="19" t="s">
        <v>20</v>
      </c>
      <c r="G4" s="13"/>
    </row>
    <row r="5" spans="1:7" ht="15.75" x14ac:dyDescent="0.25">
      <c r="A5" s="34" t="s">
        <v>0</v>
      </c>
      <c r="B5" s="10"/>
      <c r="C5" s="3"/>
      <c r="D5" s="24">
        <f>SUM(D7:D25)</f>
        <v>0</v>
      </c>
      <c r="E5" s="9"/>
      <c r="F5" s="4" t="e">
        <f>(D5/E5)*100000</f>
        <v>#DIV/0!</v>
      </c>
      <c r="G5" s="13"/>
    </row>
    <row r="6" spans="1:7" ht="15" x14ac:dyDescent="0.2">
      <c r="A6" s="33" t="s">
        <v>21</v>
      </c>
      <c r="B6" s="11"/>
      <c r="C6" s="3"/>
      <c r="D6" s="29"/>
      <c r="E6" s="22"/>
      <c r="F6" s="4"/>
      <c r="G6" s="13"/>
    </row>
    <row r="7" spans="1:7" ht="15" customHeight="1" x14ac:dyDescent="0.2">
      <c r="A7" s="31" t="s">
        <v>1</v>
      </c>
      <c r="B7" s="11"/>
      <c r="C7" s="3"/>
      <c r="D7" s="39"/>
      <c r="E7" s="23"/>
      <c r="F7" s="4" t="e">
        <f t="shared" ref="F7:F25" si="0">(D7/E7)*100000</f>
        <v>#DIV/0!</v>
      </c>
      <c r="G7" s="13"/>
    </row>
    <row r="8" spans="1:7" ht="15" customHeight="1" x14ac:dyDescent="0.2">
      <c r="A8" s="31" t="s">
        <v>2</v>
      </c>
      <c r="B8" s="11"/>
      <c r="C8" s="3"/>
      <c r="D8" s="39"/>
      <c r="E8" s="23"/>
      <c r="F8" s="4" t="e">
        <f t="shared" si="0"/>
        <v>#DIV/0!</v>
      </c>
      <c r="G8" s="13"/>
    </row>
    <row r="9" spans="1:7" ht="15" customHeight="1" x14ac:dyDescent="0.25">
      <c r="A9" s="31" t="s">
        <v>3</v>
      </c>
      <c r="B9" s="11"/>
      <c r="C9" s="3"/>
      <c r="D9" s="39"/>
      <c r="E9" s="23"/>
      <c r="F9" s="4" t="e">
        <f t="shared" si="0"/>
        <v>#DIV/0!</v>
      </c>
      <c r="G9" s="37"/>
    </row>
    <row r="10" spans="1:7" ht="15.75" x14ac:dyDescent="0.25">
      <c r="A10" s="31" t="s">
        <v>4</v>
      </c>
      <c r="B10" s="11"/>
      <c r="C10" s="3"/>
      <c r="D10" s="39"/>
      <c r="E10" s="5"/>
      <c r="F10" s="4" t="e">
        <f t="shared" si="0"/>
        <v>#DIV/0!</v>
      </c>
      <c r="G10" s="37"/>
    </row>
    <row r="11" spans="1:7" ht="15" x14ac:dyDescent="0.2">
      <c r="A11" s="31" t="s">
        <v>5</v>
      </c>
      <c r="B11" s="11"/>
      <c r="C11" s="3"/>
      <c r="D11" s="39"/>
      <c r="E11" s="5"/>
      <c r="F11" s="4" t="e">
        <f t="shared" si="0"/>
        <v>#DIV/0!</v>
      </c>
      <c r="G11" s="38"/>
    </row>
    <row r="12" spans="1:7" ht="15" x14ac:dyDescent="0.2">
      <c r="A12" s="31" t="s">
        <v>6</v>
      </c>
      <c r="B12" s="11"/>
      <c r="C12" s="3"/>
      <c r="D12" s="35"/>
      <c r="E12" s="2"/>
      <c r="F12" s="4" t="e">
        <f t="shared" si="0"/>
        <v>#DIV/0!</v>
      </c>
      <c r="G12" s="38"/>
    </row>
    <row r="13" spans="1:7" ht="15" x14ac:dyDescent="0.2">
      <c r="A13" s="31" t="s">
        <v>7</v>
      </c>
      <c r="B13" s="11"/>
      <c r="C13" s="3"/>
      <c r="D13" s="35"/>
      <c r="E13" s="2"/>
      <c r="F13" s="4" t="e">
        <f t="shared" si="0"/>
        <v>#DIV/0!</v>
      </c>
      <c r="G13" s="13"/>
    </row>
    <row r="14" spans="1:7" ht="15" x14ac:dyDescent="0.2">
      <c r="A14" s="31" t="s">
        <v>8</v>
      </c>
      <c r="B14" s="11"/>
      <c r="C14" s="3"/>
      <c r="D14" s="35"/>
      <c r="E14" s="2"/>
      <c r="F14" s="4" t="e">
        <f t="shared" si="0"/>
        <v>#DIV/0!</v>
      </c>
      <c r="G14" s="13"/>
    </row>
    <row r="15" spans="1:7" ht="15" x14ac:dyDescent="0.2">
      <c r="A15" s="31" t="s">
        <v>9</v>
      </c>
      <c r="B15" s="11"/>
      <c r="C15" s="3"/>
      <c r="D15" s="35"/>
      <c r="E15" s="2"/>
      <c r="F15" s="4" t="e">
        <f t="shared" si="0"/>
        <v>#DIV/0!</v>
      </c>
      <c r="G15" s="13"/>
    </row>
    <row r="16" spans="1:7" ht="15" x14ac:dyDescent="0.2">
      <c r="A16" s="31" t="s">
        <v>10</v>
      </c>
      <c r="B16" s="11"/>
      <c r="C16" s="3"/>
      <c r="D16" s="35"/>
      <c r="E16" s="2"/>
      <c r="F16" s="4" t="e">
        <f t="shared" si="0"/>
        <v>#DIV/0!</v>
      </c>
      <c r="G16" s="13"/>
    </row>
    <row r="17" spans="1:8" ht="15" x14ac:dyDescent="0.2">
      <c r="A17" s="31" t="s">
        <v>11</v>
      </c>
      <c r="B17" s="11"/>
      <c r="C17" s="3"/>
      <c r="D17" s="35"/>
      <c r="E17" s="2"/>
      <c r="F17" s="4" t="e">
        <f t="shared" si="0"/>
        <v>#DIV/0!</v>
      </c>
      <c r="G17" s="13"/>
    </row>
    <row r="18" spans="1:8" ht="15" x14ac:dyDescent="0.2">
      <c r="A18" s="31" t="s">
        <v>12</v>
      </c>
      <c r="B18" s="11"/>
      <c r="C18" s="3"/>
      <c r="D18" s="35"/>
      <c r="E18" s="2"/>
      <c r="F18" s="4" t="e">
        <f t="shared" si="0"/>
        <v>#DIV/0!</v>
      </c>
      <c r="G18" s="13"/>
    </row>
    <row r="19" spans="1:8" ht="15" x14ac:dyDescent="0.2">
      <c r="A19" s="31" t="s">
        <v>13</v>
      </c>
      <c r="B19" s="11"/>
      <c r="C19" s="3"/>
      <c r="D19" s="35"/>
      <c r="E19" s="2"/>
      <c r="F19" s="4" t="e">
        <f t="shared" si="0"/>
        <v>#DIV/0!</v>
      </c>
      <c r="G19" s="13"/>
    </row>
    <row r="20" spans="1:8" ht="15" x14ac:dyDescent="0.2">
      <c r="A20" s="31" t="s">
        <v>14</v>
      </c>
      <c r="B20" s="11"/>
      <c r="C20" s="3"/>
      <c r="D20" s="35"/>
      <c r="E20" s="2"/>
      <c r="F20" s="4" t="e">
        <f t="shared" si="0"/>
        <v>#DIV/0!</v>
      </c>
      <c r="G20" s="13"/>
    </row>
    <row r="21" spans="1:8" ht="15" x14ac:dyDescent="0.2">
      <c r="A21" s="31" t="s">
        <v>15</v>
      </c>
      <c r="B21" s="11"/>
      <c r="C21" s="3"/>
      <c r="D21" s="35"/>
      <c r="E21" s="2"/>
      <c r="F21" s="4" t="e">
        <f t="shared" si="0"/>
        <v>#DIV/0!</v>
      </c>
      <c r="G21" s="13"/>
    </row>
    <row r="22" spans="1:8" ht="15" x14ac:dyDescent="0.2">
      <c r="A22" s="31" t="s">
        <v>16</v>
      </c>
      <c r="B22" s="11"/>
      <c r="C22" s="3"/>
      <c r="D22" s="35"/>
      <c r="E22" s="2"/>
      <c r="F22" s="4" t="e">
        <f t="shared" si="0"/>
        <v>#DIV/0!</v>
      </c>
      <c r="G22" s="13"/>
    </row>
    <row r="23" spans="1:8" ht="15" x14ac:dyDescent="0.2">
      <c r="A23" s="31" t="s">
        <v>17</v>
      </c>
      <c r="B23" s="11"/>
      <c r="C23" s="3"/>
      <c r="D23" s="35"/>
      <c r="E23" s="2"/>
      <c r="F23" s="4" t="e">
        <f t="shared" si="0"/>
        <v>#DIV/0!</v>
      </c>
      <c r="G23" s="13"/>
    </row>
    <row r="24" spans="1:8" ht="15" x14ac:dyDescent="0.2">
      <c r="A24" s="31" t="s">
        <v>18</v>
      </c>
      <c r="B24" s="11"/>
      <c r="C24" s="3"/>
      <c r="D24" s="35"/>
      <c r="E24" s="2"/>
      <c r="F24" s="4" t="e">
        <f t="shared" si="0"/>
        <v>#DIV/0!</v>
      </c>
      <c r="G24" s="13"/>
    </row>
    <row r="25" spans="1:8" ht="15.75" thickBot="1" x14ac:dyDescent="0.25">
      <c r="A25" s="32" t="s">
        <v>19</v>
      </c>
      <c r="B25" s="12"/>
      <c r="C25" s="6"/>
      <c r="D25" s="36"/>
      <c r="E25" s="7"/>
      <c r="F25" s="4" t="e">
        <f t="shared" si="0"/>
        <v>#DIV/0!</v>
      </c>
      <c r="G25" s="13"/>
    </row>
    <row r="26" spans="1:8" s="28" customFormat="1" ht="17.100000000000001" customHeight="1" x14ac:dyDescent="0.25">
      <c r="A26" s="51" t="s">
        <v>40</v>
      </c>
      <c r="B26" s="52"/>
      <c r="C26" s="52"/>
      <c r="D26" s="52"/>
      <c r="E26" s="25"/>
      <c r="F26" s="26" t="e">
        <f>F7*$B7+F8*$B8+F9*$B9+F10*$B10+F11*$B11+F12*$B12+F13*$B13+F14*$B14+F15*$B15+F16*$B16+F17*$B17+F18*$B18+F19*$B19+F20*$B20+F21*$B21+F22*$B22+F23*$B23+F24*$B24+F25*$B25</f>
        <v>#DIV/0!</v>
      </c>
      <c r="G26" s="25"/>
      <c r="H26" s="27"/>
    </row>
    <row r="27" spans="1:8" ht="17.100000000000001" customHeight="1" x14ac:dyDescent="0.25">
      <c r="A27" s="53" t="s">
        <v>26</v>
      </c>
      <c r="B27" s="54"/>
      <c r="C27" s="54"/>
      <c r="D27" s="54"/>
      <c r="E27" s="49" t="s">
        <v>25</v>
      </c>
      <c r="F27" s="50"/>
      <c r="G27" s="13"/>
      <c r="H27" s="14"/>
    </row>
    <row r="28" spans="1:8" ht="31.5" customHeight="1" x14ac:dyDescent="0.2">
      <c r="A28" s="44" t="s">
        <v>29</v>
      </c>
      <c r="B28" s="45"/>
      <c r="C28" s="45"/>
      <c r="D28" s="45"/>
      <c r="E28" s="45"/>
      <c r="F28" s="46"/>
    </row>
  </sheetData>
  <mergeCells count="6">
    <mergeCell ref="A28:F28"/>
    <mergeCell ref="B1:F2"/>
    <mergeCell ref="A1:A2"/>
    <mergeCell ref="E27:F27"/>
    <mergeCell ref="A26:D26"/>
    <mergeCell ref="A27:D27"/>
  </mergeCells>
  <hyperlinks>
    <hyperlink ref="A28:F28" location="'TECHNICAL NOTES'!A1" display="***CLICK HERE TO COMPLETE EXCEL SHEET LABELED 'TECHNICAL NOTES'***"/>
  </hyperlink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4" zoomScale="120" zoomScaleNormal="120" workbookViewId="0">
      <selection activeCell="A2" sqref="A2:C2"/>
    </sheetView>
  </sheetViews>
  <sheetFormatPr defaultRowHeight="15" x14ac:dyDescent="0.25"/>
  <cols>
    <col min="1" max="1" width="6.5703125" style="20" customWidth="1"/>
    <col min="2" max="2" width="57.7109375" style="20" customWidth="1"/>
    <col min="3" max="3" width="26.85546875" style="30" customWidth="1"/>
  </cols>
  <sheetData>
    <row r="1" spans="1:3" ht="33" customHeight="1" x14ac:dyDescent="0.25">
      <c r="A1" s="57" t="s">
        <v>45</v>
      </c>
      <c r="B1" s="58"/>
      <c r="C1" s="58"/>
    </row>
    <row r="2" spans="1:3" ht="18" customHeight="1" x14ac:dyDescent="0.25">
      <c r="A2" s="55" t="s">
        <v>51</v>
      </c>
      <c r="B2" s="59"/>
      <c r="C2" s="60"/>
    </row>
    <row r="3" spans="1:3" ht="18" customHeight="1" x14ac:dyDescent="0.25">
      <c r="A3" s="40"/>
      <c r="B3" s="61" t="s">
        <v>39</v>
      </c>
      <c r="C3" s="62"/>
    </row>
    <row r="4" spans="1:3" ht="18" customHeight="1" x14ac:dyDescent="0.25">
      <c r="A4" s="41"/>
      <c r="B4" s="61" t="s">
        <v>47</v>
      </c>
      <c r="C4" s="62"/>
    </row>
    <row r="5" spans="1:3" ht="18" customHeight="1" x14ac:dyDescent="0.25">
      <c r="A5" s="63" t="s">
        <v>41</v>
      </c>
      <c r="B5" s="64"/>
      <c r="C5" s="62"/>
    </row>
    <row r="6" spans="1:3" ht="18" customHeight="1" x14ac:dyDescent="0.25">
      <c r="A6" s="41"/>
      <c r="B6" s="61" t="s">
        <v>23</v>
      </c>
      <c r="C6" s="62"/>
    </row>
    <row r="7" spans="1:3" ht="18" customHeight="1" x14ac:dyDescent="0.25">
      <c r="A7" s="41"/>
      <c r="B7" s="61" t="s">
        <v>31</v>
      </c>
      <c r="C7" s="62"/>
    </row>
    <row r="8" spans="1:3" ht="18" customHeight="1" x14ac:dyDescent="0.25">
      <c r="A8" s="41"/>
      <c r="B8" s="61" t="s">
        <v>32</v>
      </c>
      <c r="C8" s="62"/>
    </row>
    <row r="9" spans="1:3" ht="18" customHeight="1" x14ac:dyDescent="0.25">
      <c r="A9" s="41"/>
      <c r="B9" s="61" t="s">
        <v>33</v>
      </c>
      <c r="C9" s="62"/>
    </row>
    <row r="10" spans="1:3" ht="18" customHeight="1" x14ac:dyDescent="0.25">
      <c r="A10" s="41"/>
      <c r="B10" s="61" t="s">
        <v>22</v>
      </c>
      <c r="C10" s="62"/>
    </row>
    <row r="11" spans="1:3" ht="18" customHeight="1" x14ac:dyDescent="0.25">
      <c r="A11" s="41"/>
      <c r="B11" s="61" t="s">
        <v>48</v>
      </c>
      <c r="C11" s="62"/>
    </row>
    <row r="12" spans="1:3" ht="30" customHeight="1" x14ac:dyDescent="0.25">
      <c r="A12" s="55" t="s">
        <v>46</v>
      </c>
      <c r="B12" s="55"/>
      <c r="C12" s="56"/>
    </row>
    <row r="13" spans="1:3" ht="18" customHeight="1" x14ac:dyDescent="0.25">
      <c r="A13" s="42"/>
      <c r="B13" s="67" t="s">
        <v>42</v>
      </c>
      <c r="C13" s="67"/>
    </row>
    <row r="14" spans="1:3" ht="18" customHeight="1" x14ac:dyDescent="0.25">
      <c r="A14" s="42"/>
      <c r="B14" s="68" t="s">
        <v>44</v>
      </c>
      <c r="C14" s="68"/>
    </row>
    <row r="15" spans="1:3" ht="30" customHeight="1" x14ac:dyDescent="0.25">
      <c r="A15" s="69" t="s">
        <v>43</v>
      </c>
      <c r="B15" s="55"/>
      <c r="C15" s="56"/>
    </row>
    <row r="16" spans="1:3" ht="18" customHeight="1" x14ac:dyDescent="0.25">
      <c r="A16" s="43"/>
      <c r="B16" s="62" t="s">
        <v>34</v>
      </c>
      <c r="C16" s="56"/>
    </row>
    <row r="17" spans="1:3" ht="18" customHeight="1" x14ac:dyDescent="0.25">
      <c r="A17" s="43"/>
      <c r="B17" s="62" t="s">
        <v>35</v>
      </c>
      <c r="C17" s="56"/>
    </row>
    <row r="18" spans="1:3" ht="18" customHeight="1" x14ac:dyDescent="0.25">
      <c r="A18" s="43"/>
      <c r="B18" s="70" t="s">
        <v>36</v>
      </c>
      <c r="C18" s="60"/>
    </row>
    <row r="19" spans="1:3" ht="18" customHeight="1" x14ac:dyDescent="0.25">
      <c r="A19" s="43"/>
      <c r="B19" s="62" t="s">
        <v>24</v>
      </c>
      <c r="C19" s="56"/>
    </row>
    <row r="20" spans="1:3" ht="18" customHeight="1" x14ac:dyDescent="0.25">
      <c r="A20" s="43"/>
      <c r="B20" s="62" t="s">
        <v>47</v>
      </c>
      <c r="C20" s="56"/>
    </row>
    <row r="21" spans="1:3" ht="18" customHeight="1" x14ac:dyDescent="0.25">
      <c r="A21" s="43"/>
      <c r="B21" s="62" t="s">
        <v>38</v>
      </c>
      <c r="C21" s="56"/>
    </row>
    <row r="22" spans="1:3" ht="18" customHeight="1" x14ac:dyDescent="0.25">
      <c r="A22" s="64" t="s">
        <v>37</v>
      </c>
      <c r="B22" s="64"/>
      <c r="C22" s="64"/>
    </row>
    <row r="23" spans="1:3" x14ac:dyDescent="0.25">
      <c r="A23" s="71"/>
      <c r="B23" s="71"/>
      <c r="C23" s="72"/>
    </row>
    <row r="24" spans="1:3" x14ac:dyDescent="0.25">
      <c r="A24" s="71"/>
      <c r="B24" s="71"/>
      <c r="C24" s="72"/>
    </row>
    <row r="25" spans="1:3" x14ac:dyDescent="0.25">
      <c r="A25" s="71"/>
      <c r="B25" s="71"/>
      <c r="C25" s="72"/>
    </row>
    <row r="26" spans="1:3" x14ac:dyDescent="0.25">
      <c r="A26" s="71"/>
      <c r="B26" s="71"/>
      <c r="C26" s="72"/>
    </row>
    <row r="27" spans="1:3" ht="18" customHeight="1" x14ac:dyDescent="0.25">
      <c r="A27" s="65" t="s">
        <v>30</v>
      </c>
      <c r="B27" s="66"/>
      <c r="C27" s="66"/>
    </row>
  </sheetData>
  <mergeCells count="24">
    <mergeCell ref="A27:C27"/>
    <mergeCell ref="B13:C13"/>
    <mergeCell ref="B14:C14"/>
    <mergeCell ref="A15:C15"/>
    <mergeCell ref="B16:C16"/>
    <mergeCell ref="B17:C17"/>
    <mergeCell ref="B18:C18"/>
    <mergeCell ref="B19:C19"/>
    <mergeCell ref="B20:C20"/>
    <mergeCell ref="B21:C21"/>
    <mergeCell ref="A22:C22"/>
    <mergeCell ref="A23:C26"/>
    <mergeCell ref="A12:C12"/>
    <mergeCell ref="A1:C1"/>
    <mergeCell ref="A2:C2"/>
    <mergeCell ref="B3:C3"/>
    <mergeCell ref="B4:C4"/>
    <mergeCell ref="A5:C5"/>
    <mergeCell ref="B6:C6"/>
    <mergeCell ref="B7:C7"/>
    <mergeCell ref="B8:C8"/>
    <mergeCell ref="B9:C9"/>
    <mergeCell ref="B10:C10"/>
    <mergeCell ref="B11:C11"/>
  </mergeCells>
  <hyperlinks>
    <hyperlink ref="A27:C27" location="'CA HD DATA'!A1" display="***CLICK HERE TO RETURN TO EXCEL SHEET LABELED 'CA HD DATA'***"/>
  </hyperlink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STATE HD DATA</vt:lpstr>
      <vt:lpstr>TECHNICAL NOTES</vt:lpstr>
      <vt:lpstr>'STATE HD DATA'!Print_Area</vt:lpstr>
      <vt:lpstr>'STATE HD DATA'!Print_Titles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ijr9</dc:creator>
  <cp:lastModifiedBy>Etheredge, Alisha (CDC/ONDIEH/NCEH)</cp:lastModifiedBy>
  <cp:lastPrinted>2018-10-04T19:46:05Z</cp:lastPrinted>
  <dcterms:created xsi:type="dcterms:W3CDTF">2009-12-02T20:49:44Z</dcterms:created>
  <dcterms:modified xsi:type="dcterms:W3CDTF">2018-10-22T14:17:20Z</dcterms:modified>
</cp:coreProperties>
</file>